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pahni/CFDS05 DATA/5 Clusters/"/>
    </mc:Choice>
  </mc:AlternateContent>
  <xr:revisionPtr revIDLastSave="0" documentId="13_ncr:1_{04595721-DD2A-9349-99E0-2B2F4C384EB0}" xr6:coauthVersionLast="45" xr6:coauthVersionMax="45" xr10:uidLastSave="{00000000-0000-0000-0000-000000000000}"/>
  <bookViews>
    <workbookView xWindow="0" yWindow="460" windowWidth="28800" windowHeight="16560" xr2:uid="{4496F914-86EA-1141-A40C-B3DA65B8E41B}"/>
  </bookViews>
  <sheets>
    <sheet name="Clusters KMeans" sheetId="1" r:id="rId1"/>
    <sheet name="Analysis KMeans" sheetId="2" r:id="rId2"/>
  </sheets>
  <definedNames>
    <definedName name="_xlnm._FilterDatabase" localSheetId="0" hidden="1">'Clusters KMeans'!$A$1:$H$423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2" l="1"/>
  <c r="G42" i="2"/>
  <c r="G41" i="2"/>
  <c r="G40" i="2"/>
  <c r="G39" i="2"/>
  <c r="G38" i="2"/>
  <c r="G37" i="2"/>
  <c r="G36" i="2"/>
  <c r="G35" i="2"/>
  <c r="G34" i="2"/>
  <c r="G33" i="2"/>
  <c r="G28" i="2"/>
  <c r="G27" i="2"/>
  <c r="G26" i="2"/>
  <c r="G25" i="2"/>
  <c r="G24" i="2"/>
  <c r="G23" i="2"/>
  <c r="G22" i="2"/>
  <c r="G21" i="2"/>
  <c r="G20" i="2"/>
  <c r="G19" i="2"/>
  <c r="G18" i="2"/>
  <c r="G4" i="2"/>
  <c r="G5" i="2"/>
  <c r="G6" i="2"/>
  <c r="G7" i="2"/>
  <c r="G8" i="2"/>
  <c r="G9" i="2"/>
  <c r="G10" i="2"/>
  <c r="G11" i="2"/>
  <c r="G12" i="2"/>
  <c r="G13" i="2"/>
  <c r="G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C33" i="2"/>
  <c r="D33" i="2"/>
  <c r="E33" i="2"/>
  <c r="F33" i="2"/>
  <c r="B33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C18" i="2"/>
  <c r="D18" i="2"/>
  <c r="E18" i="2"/>
  <c r="F18" i="2"/>
  <c r="B18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3" i="2"/>
  <c r="E3" i="2"/>
  <c r="F3" i="2"/>
  <c r="C4" i="2"/>
  <c r="C5" i="2"/>
  <c r="C6" i="2"/>
  <c r="C7" i="2"/>
  <c r="C8" i="2"/>
  <c r="C9" i="2"/>
  <c r="C10" i="2"/>
  <c r="C11" i="2"/>
  <c r="C12" i="2"/>
  <c r="C13" i="2"/>
  <c r="C3" i="2"/>
  <c r="B7" i="2"/>
  <c r="B8" i="2"/>
  <c r="B9" i="2"/>
  <c r="B10" i="2"/>
  <c r="B11" i="2"/>
  <c r="B12" i="2"/>
  <c r="B13" i="2"/>
  <c r="B4" i="2"/>
  <c r="B5" i="2"/>
  <c r="B6" i="2"/>
  <c r="B3" i="2"/>
</calcChain>
</file>

<file path=xl/sharedStrings.xml><?xml version="1.0" encoding="utf-8"?>
<sst xmlns="http://schemas.openxmlformats.org/spreadsheetml/2006/main" count="1316" uniqueCount="864">
  <si>
    <t>Cluster 2019</t>
  </si>
  <si>
    <t>Cluster 2018</t>
  </si>
  <si>
    <t>Cluster 2017</t>
  </si>
  <si>
    <t>AAPL</t>
  </si>
  <si>
    <t>Apple Inc.</t>
  </si>
  <si>
    <t>Information Technology</t>
  </si>
  <si>
    <t>ABBV</t>
  </si>
  <si>
    <t>AbbVie Inc.</t>
  </si>
  <si>
    <t>Health Care</t>
  </si>
  <si>
    <t>ABC</t>
  </si>
  <si>
    <t>AmerisourceBergen Corp</t>
  </si>
  <si>
    <t>ABMD</t>
  </si>
  <si>
    <t>ABIOMED Inc</t>
  </si>
  <si>
    <t>ABT</t>
  </si>
  <si>
    <t>Abbott Laboratories</t>
  </si>
  <si>
    <t>ACN</t>
  </si>
  <si>
    <t>Accenture plc</t>
  </si>
  <si>
    <t>ADBE</t>
  </si>
  <si>
    <t>Adobe Inc.</t>
  </si>
  <si>
    <t>ADI</t>
  </si>
  <si>
    <t>Analog Devices, Inc.</t>
  </si>
  <si>
    <t>ADM</t>
  </si>
  <si>
    <t>Archer-Daniels-Midland Co</t>
  </si>
  <si>
    <t>Consumer Staples</t>
  </si>
  <si>
    <t>ADP</t>
  </si>
  <si>
    <t>Automatic Data Processing</t>
  </si>
  <si>
    <t>ADSK</t>
  </si>
  <si>
    <t>Autodesk Inc.</t>
  </si>
  <si>
    <t>AEE</t>
  </si>
  <si>
    <t>Ameren Corp</t>
  </si>
  <si>
    <t>Utilities</t>
  </si>
  <si>
    <t>AEP</t>
  </si>
  <si>
    <t>American Electric Power</t>
  </si>
  <si>
    <t>AES</t>
  </si>
  <si>
    <t>AES Corp</t>
  </si>
  <si>
    <t>AJG</t>
  </si>
  <si>
    <t>Arthur J. Gallagher &amp; Co.</t>
  </si>
  <si>
    <t>Financials</t>
  </si>
  <si>
    <t>AKAM</t>
  </si>
  <si>
    <t>Akamai Technologies Inc</t>
  </si>
  <si>
    <t>ALB</t>
  </si>
  <si>
    <t>Albemarle Corp</t>
  </si>
  <si>
    <t>Materials</t>
  </si>
  <si>
    <t>ALGN</t>
  </si>
  <si>
    <t>Align Technology</t>
  </si>
  <si>
    <t>ALK</t>
  </si>
  <si>
    <t>Alaska Air Group Inc</t>
  </si>
  <si>
    <t>Industrials</t>
  </si>
  <si>
    <t>ALLE</t>
  </si>
  <si>
    <t>Allegion</t>
  </si>
  <si>
    <t>ALXN</t>
  </si>
  <si>
    <t>Alexion Pharmaceuticals</t>
  </si>
  <si>
    <t>AMAT</t>
  </si>
  <si>
    <t>Applied Materials Inc.</t>
  </si>
  <si>
    <t>AMD</t>
  </si>
  <si>
    <t>Advanced Micro Devices Inc</t>
  </si>
  <si>
    <t>AME</t>
  </si>
  <si>
    <t>AMETEK Inc.</t>
  </si>
  <si>
    <t>AMGN</t>
  </si>
  <si>
    <t>Amgen Inc.</t>
  </si>
  <si>
    <t>AMP</t>
  </si>
  <si>
    <t>Ameriprise Financial</t>
  </si>
  <si>
    <t>AMT</t>
  </si>
  <si>
    <t>American Tower Corp.</t>
  </si>
  <si>
    <t>Real Estate</t>
  </si>
  <si>
    <t>AMZN</t>
  </si>
  <si>
    <t>Amazon.com Inc.</t>
  </si>
  <si>
    <t>Consumer Discretionary</t>
  </si>
  <si>
    <t>ANET</t>
  </si>
  <si>
    <t>Arista Networks</t>
  </si>
  <si>
    <t>ANSS</t>
  </si>
  <si>
    <t>ANSYS</t>
  </si>
  <si>
    <t>AON</t>
  </si>
  <si>
    <t>Aon plc</t>
  </si>
  <si>
    <t>AOS</t>
  </si>
  <si>
    <t>A.O. Smith Corp</t>
  </si>
  <si>
    <t>APA</t>
  </si>
  <si>
    <t>Apache Corporation</t>
  </si>
  <si>
    <t>Energy</t>
  </si>
  <si>
    <t>APD</t>
  </si>
  <si>
    <t>Air Products &amp; Chemicals Inc</t>
  </si>
  <si>
    <t>APH</t>
  </si>
  <si>
    <t>Amphenol Corp</t>
  </si>
  <si>
    <t>APTV</t>
  </si>
  <si>
    <t>Aptiv PLC</t>
  </si>
  <si>
    <t>ARE</t>
  </si>
  <si>
    <t>Alexandria Real Estate Equities</t>
  </si>
  <si>
    <t>ATO</t>
  </si>
  <si>
    <t>Atmos Energy</t>
  </si>
  <si>
    <t>ATVI</t>
  </si>
  <si>
    <t>Activision Blizzard</t>
  </si>
  <si>
    <t>Communication Services</t>
  </si>
  <si>
    <t>AVB</t>
  </si>
  <si>
    <t>AvalonBay Communities</t>
  </si>
  <si>
    <t>AVGO</t>
  </si>
  <si>
    <t>Broadcom Inc.</t>
  </si>
  <si>
    <t>AVY</t>
  </si>
  <si>
    <t>Avery Dennison Corp</t>
  </si>
  <si>
    <t>AWK</t>
  </si>
  <si>
    <t>American Water Works Company Inc</t>
  </si>
  <si>
    <t>AZO</t>
  </si>
  <si>
    <t>AutoZone Inc</t>
  </si>
  <si>
    <t>BA</t>
  </si>
  <si>
    <t>Boeing Company</t>
  </si>
  <si>
    <t>BAX</t>
  </si>
  <si>
    <t>Baxter International Inc.</t>
  </si>
  <si>
    <t>BBY</t>
  </si>
  <si>
    <t>Best Buy Co. Inc.</t>
  </si>
  <si>
    <t>BDX</t>
  </si>
  <si>
    <t>Becton Dickinson</t>
  </si>
  <si>
    <t>BFB</t>
  </si>
  <si>
    <t>Brown-Forman Corp.</t>
  </si>
  <si>
    <t>BHGE</t>
  </si>
  <si>
    <t>Baker Hughes Co</t>
  </si>
  <si>
    <t>BIIB</t>
  </si>
  <si>
    <t>Biogen Inc.</t>
  </si>
  <si>
    <t>BIO</t>
  </si>
  <si>
    <t>Bio-Rad Laboratories</t>
  </si>
  <si>
    <t>BKNG</t>
  </si>
  <si>
    <t>Booking Holdings Inc</t>
  </si>
  <si>
    <t>BLK</t>
  </si>
  <si>
    <t>BlackRock</t>
  </si>
  <si>
    <t>BLL</t>
  </si>
  <si>
    <t>Ball Corp</t>
  </si>
  <si>
    <t>BMY</t>
  </si>
  <si>
    <t>Bristol-Myers Squibb</t>
  </si>
  <si>
    <t>BR</t>
  </si>
  <si>
    <t>Broadridge Financial Solutions</t>
  </si>
  <si>
    <t>BRKA</t>
  </si>
  <si>
    <t>Berkshire Hathaway</t>
  </si>
  <si>
    <t>BSX</t>
  </si>
  <si>
    <t>Boston Scientific</t>
  </si>
  <si>
    <t>BWA</t>
  </si>
  <si>
    <t>BorgWarner</t>
  </si>
  <si>
    <t>BXP</t>
  </si>
  <si>
    <t>Boston Properties</t>
  </si>
  <si>
    <t>CAG</t>
  </si>
  <si>
    <t>Conagra Brands</t>
  </si>
  <si>
    <t>CAH</t>
  </si>
  <si>
    <t>Cardinal Health Inc.</t>
  </si>
  <si>
    <t>CAT</t>
  </si>
  <si>
    <t>Caterpillar Inc.</t>
  </si>
  <si>
    <t>CBG</t>
  </si>
  <si>
    <t>CBRE Group</t>
  </si>
  <si>
    <t>CBOE</t>
  </si>
  <si>
    <t>Cboe Global Markets</t>
  </si>
  <si>
    <t>CCI</t>
  </si>
  <si>
    <t>Crown Castle International Corp.</t>
  </si>
  <si>
    <t>CCL</t>
  </si>
  <si>
    <t>Carnival Corp.</t>
  </si>
  <si>
    <t>CDNS</t>
  </si>
  <si>
    <t>Cadence Design Systems</t>
  </si>
  <si>
    <t>CDW</t>
  </si>
  <si>
    <t>CE</t>
  </si>
  <si>
    <t>Celanese</t>
  </si>
  <si>
    <t>CERN</t>
  </si>
  <si>
    <t>Cerner</t>
  </si>
  <si>
    <t>CF</t>
  </si>
  <si>
    <t>CF Industries Holdings Inc</t>
  </si>
  <si>
    <t>CHD</t>
  </si>
  <si>
    <t>Church &amp; Dwight</t>
  </si>
  <si>
    <t>CHRW</t>
  </si>
  <si>
    <t>C. H. Robinson Worldwide</t>
  </si>
  <si>
    <t>CHTR</t>
  </si>
  <si>
    <t>Charter Communications</t>
  </si>
  <si>
    <t>CL</t>
  </si>
  <si>
    <t>Colgate-Palmolive</t>
  </si>
  <si>
    <t>CLX</t>
  </si>
  <si>
    <t>The Clorox Company</t>
  </si>
  <si>
    <t>CMCSA</t>
  </si>
  <si>
    <t>Comcast Corp.</t>
  </si>
  <si>
    <t>CME</t>
  </si>
  <si>
    <t>CME Group Inc.</t>
  </si>
  <si>
    <t>CMG</t>
  </si>
  <si>
    <t>Chipotle Mexican Grill</t>
  </si>
  <si>
    <t>CMI</t>
  </si>
  <si>
    <t>Cummins Inc.</t>
  </si>
  <si>
    <t>CMS</t>
  </si>
  <si>
    <t>CMS Energy</t>
  </si>
  <si>
    <t>CNC</t>
  </si>
  <si>
    <t>Centene Corporation</t>
  </si>
  <si>
    <t>CNP</t>
  </si>
  <si>
    <t>CenterPoint Energy</t>
  </si>
  <si>
    <t>COG</t>
  </si>
  <si>
    <t>Cabot Oil &amp; Gas</t>
  </si>
  <si>
    <t>COO</t>
  </si>
  <si>
    <t>The Cooper Companies</t>
  </si>
  <si>
    <t>COP</t>
  </si>
  <si>
    <t>ConocoPhillips</t>
  </si>
  <si>
    <t>Cost</t>
  </si>
  <si>
    <t>Costco Wholesale Corp.</t>
  </si>
  <si>
    <t>COTY</t>
  </si>
  <si>
    <t>Coty, Inc</t>
  </si>
  <si>
    <t>CPB</t>
  </si>
  <si>
    <t>Campbell Soup</t>
  </si>
  <si>
    <t>CPRT</t>
  </si>
  <si>
    <t>Copart Inc</t>
  </si>
  <si>
    <t>CRM</t>
  </si>
  <si>
    <t>Salesforce.com</t>
  </si>
  <si>
    <t>CSCO</t>
  </si>
  <si>
    <t>Cisco Systems</t>
  </si>
  <si>
    <t>CSX</t>
  </si>
  <si>
    <t>CSX Corp.</t>
  </si>
  <si>
    <t>CTAS</t>
  </si>
  <si>
    <t>Cintas Corporation</t>
  </si>
  <si>
    <t>CTL</t>
  </si>
  <si>
    <t>CenturyLink Inc</t>
  </si>
  <si>
    <t>CTSH</t>
  </si>
  <si>
    <t>Cognizant Technology Solutions</t>
  </si>
  <si>
    <t>CTXS</t>
  </si>
  <si>
    <t>Citrix Systems</t>
  </si>
  <si>
    <t>CVS</t>
  </si>
  <si>
    <t>CVS Health</t>
  </si>
  <si>
    <t>CVX</t>
  </si>
  <si>
    <t>Chevron Corp.</t>
  </si>
  <si>
    <t>CXO</t>
  </si>
  <si>
    <t>Concho Resources</t>
  </si>
  <si>
    <t>D</t>
  </si>
  <si>
    <t>Dominion Energy</t>
  </si>
  <si>
    <t>DAL</t>
  </si>
  <si>
    <t>Delta Air Lines Inc.</t>
  </si>
  <si>
    <t>DD</t>
  </si>
  <si>
    <t>DuPont de Nemours Inc</t>
  </si>
  <si>
    <t>DE</t>
  </si>
  <si>
    <t>Deere &amp; Co.</t>
  </si>
  <si>
    <t>DG</t>
  </si>
  <si>
    <t>Dollar General</t>
  </si>
  <si>
    <t>DGX</t>
  </si>
  <si>
    <t>Quest Diagnostics</t>
  </si>
  <si>
    <t>DHR</t>
  </si>
  <si>
    <t>Danaher Corp.</t>
  </si>
  <si>
    <t>DIS</t>
  </si>
  <si>
    <t>The Walt Disney Company</t>
  </si>
  <si>
    <t>DISCA</t>
  </si>
  <si>
    <t>Discovery, Inc. (Class A)</t>
  </si>
  <si>
    <t>DISH</t>
  </si>
  <si>
    <t>Dish Network</t>
  </si>
  <si>
    <t>DLTR</t>
  </si>
  <si>
    <t>Dollar Tree</t>
  </si>
  <si>
    <t>DOV</t>
  </si>
  <si>
    <t>Dover Corporation</t>
  </si>
  <si>
    <t>DOW</t>
  </si>
  <si>
    <t>Dow Inc.</t>
  </si>
  <si>
    <t>DPZ</t>
  </si>
  <si>
    <t>Domino's Pizza</t>
  </si>
  <si>
    <t>DRE</t>
  </si>
  <si>
    <t>Duke Realty Corp</t>
  </si>
  <si>
    <t>DRI</t>
  </si>
  <si>
    <t>Darden Restaurants</t>
  </si>
  <si>
    <t>DTE</t>
  </si>
  <si>
    <t>DTE Energy Co.</t>
  </si>
  <si>
    <t>DUK</t>
  </si>
  <si>
    <t>Duke Energy</t>
  </si>
  <si>
    <t>DVA</t>
  </si>
  <si>
    <t>DaVita Inc.</t>
  </si>
  <si>
    <t>DVN</t>
  </si>
  <si>
    <t>Devon Energy</t>
  </si>
  <si>
    <t>DXC</t>
  </si>
  <si>
    <t>DXC Technology</t>
  </si>
  <si>
    <t>DXCM</t>
  </si>
  <si>
    <t>DexCom</t>
  </si>
  <si>
    <t>EA</t>
  </si>
  <si>
    <t>Electronic Arts</t>
  </si>
  <si>
    <t>EBAY</t>
  </si>
  <si>
    <t>eBay Inc.</t>
  </si>
  <si>
    <t>ECL</t>
  </si>
  <si>
    <t>Ecolab Inc.</t>
  </si>
  <si>
    <t>ED</t>
  </si>
  <si>
    <t>Consolidated Edison</t>
  </si>
  <si>
    <t>EFX</t>
  </si>
  <si>
    <t>Equifax Inc.</t>
  </si>
  <si>
    <t>EIX</t>
  </si>
  <si>
    <t>Edison Int'l</t>
  </si>
  <si>
    <t>EL</t>
  </si>
  <si>
    <t>Estée Lauder Companies</t>
  </si>
  <si>
    <t>EMN</t>
  </si>
  <si>
    <t>Eastman Chemical</t>
  </si>
  <si>
    <t>EMR</t>
  </si>
  <si>
    <t>Emerson Electric Company</t>
  </si>
  <si>
    <t>EOG</t>
  </si>
  <si>
    <t>EOG Resources</t>
  </si>
  <si>
    <t>EQIX</t>
  </si>
  <si>
    <t>Equinix</t>
  </si>
  <si>
    <t>EQR</t>
  </si>
  <si>
    <t>Equity Residential</t>
  </si>
  <si>
    <t>ES</t>
  </si>
  <si>
    <t>Eversource Energy</t>
  </si>
  <si>
    <t>ESS</t>
  </si>
  <si>
    <t>Essex Property Trust, Inc.</t>
  </si>
  <si>
    <t>ETN</t>
  </si>
  <si>
    <t>Eaton Corporation</t>
  </si>
  <si>
    <t>ETR</t>
  </si>
  <si>
    <t>Entergy Corp.</t>
  </si>
  <si>
    <t>EW</t>
  </si>
  <si>
    <t>Edwards Lifesciences</t>
  </si>
  <si>
    <t>EXC</t>
  </si>
  <si>
    <t>Exelon Corp.</t>
  </si>
  <si>
    <t>EXPD</t>
  </si>
  <si>
    <t>Expeditors</t>
  </si>
  <si>
    <t>EXPE</t>
  </si>
  <si>
    <t>Expedia Group</t>
  </si>
  <si>
    <t>EXR</t>
  </si>
  <si>
    <t>Extra Space Storage</t>
  </si>
  <si>
    <t>F</t>
  </si>
  <si>
    <t>Ford Motor Company</t>
  </si>
  <si>
    <t>FAST</t>
  </si>
  <si>
    <t>Fastenal Co</t>
  </si>
  <si>
    <t>FB</t>
  </si>
  <si>
    <t>Facebook, Inc.</t>
  </si>
  <si>
    <t>FBHS</t>
  </si>
  <si>
    <t>Fortune Brands Home &amp; Security</t>
  </si>
  <si>
    <t>FCX</t>
  </si>
  <si>
    <t>Freeport-McMoRan Inc.</t>
  </si>
  <si>
    <t>FDX</t>
  </si>
  <si>
    <t>FedEx Corporation</t>
  </si>
  <si>
    <t>FFIV</t>
  </si>
  <si>
    <t>F5 Networks</t>
  </si>
  <si>
    <t>FIS</t>
  </si>
  <si>
    <t>Fidelity National Information Services</t>
  </si>
  <si>
    <t>FISV</t>
  </si>
  <si>
    <t>Fiserv Inc</t>
  </si>
  <si>
    <t>FLIR</t>
  </si>
  <si>
    <t>FLIR Systems</t>
  </si>
  <si>
    <t>FLS</t>
  </si>
  <si>
    <t>Flowserve Corporation</t>
  </si>
  <si>
    <t>FLT</t>
  </si>
  <si>
    <t>FleetCor Technologies Inc</t>
  </si>
  <si>
    <t>FMC</t>
  </si>
  <si>
    <t>FMC Corporation</t>
  </si>
  <si>
    <t>FOX</t>
  </si>
  <si>
    <t>Fox Corporation (Class B)</t>
  </si>
  <si>
    <t>FRT</t>
  </si>
  <si>
    <t>Federal Realty Investment Trust</t>
  </si>
  <si>
    <t>FTI</t>
  </si>
  <si>
    <t>TechnipFMC</t>
  </si>
  <si>
    <t>FTNT</t>
  </si>
  <si>
    <t>Fortinet</t>
  </si>
  <si>
    <t>FTV</t>
  </si>
  <si>
    <t>Fortive Corp</t>
  </si>
  <si>
    <t>GD</t>
  </si>
  <si>
    <t>General Dynamics</t>
  </si>
  <si>
    <t>GE</t>
  </si>
  <si>
    <t>General Electric</t>
  </si>
  <si>
    <t>GILD</t>
  </si>
  <si>
    <t>Gilead Sciences</t>
  </si>
  <si>
    <t>GIS</t>
  </si>
  <si>
    <t>General Mills</t>
  </si>
  <si>
    <t>GLW</t>
  </si>
  <si>
    <t>Corning Inc.</t>
  </si>
  <si>
    <t>GM</t>
  </si>
  <si>
    <t>General Motors</t>
  </si>
  <si>
    <t>GOOG</t>
  </si>
  <si>
    <t>Alphabet Inc. (Class C)</t>
  </si>
  <si>
    <t>GPC</t>
  </si>
  <si>
    <t>Genuine Parts</t>
  </si>
  <si>
    <t>GPN</t>
  </si>
  <si>
    <t>Global Payments Inc.</t>
  </si>
  <si>
    <t>GPS</t>
  </si>
  <si>
    <t>Gap Inc.</t>
  </si>
  <si>
    <t>GRMN</t>
  </si>
  <si>
    <t>Garmin Ltd.</t>
  </si>
  <si>
    <t>GWW</t>
  </si>
  <si>
    <t>Grainger (W.W.) Inc.</t>
  </si>
  <si>
    <t>HAL</t>
  </si>
  <si>
    <t>Halliburton Co.</t>
  </si>
  <si>
    <t>HAS</t>
  </si>
  <si>
    <t>Hasbro Inc.</t>
  </si>
  <si>
    <t>HBI</t>
  </si>
  <si>
    <t>Hanesbrands Inc</t>
  </si>
  <si>
    <t>HCA</t>
  </si>
  <si>
    <t>HCA Healthcare</t>
  </si>
  <si>
    <t>HCP</t>
  </si>
  <si>
    <t>Healthpeak Properties</t>
  </si>
  <si>
    <t>HD</t>
  </si>
  <si>
    <t>Home Depot</t>
  </si>
  <si>
    <t>HES</t>
  </si>
  <si>
    <t>Hess Corporation</t>
  </si>
  <si>
    <t>HFC</t>
  </si>
  <si>
    <t>HollyFrontier Corp</t>
  </si>
  <si>
    <t>HII</t>
  </si>
  <si>
    <t>Huntington Ingalls Industries</t>
  </si>
  <si>
    <t>HLT</t>
  </si>
  <si>
    <t>Hilton Worldwide Holdings Inc</t>
  </si>
  <si>
    <t>HOLX</t>
  </si>
  <si>
    <t>Hologic</t>
  </si>
  <si>
    <t>HON</t>
  </si>
  <si>
    <t>Honeywell Int'l Inc.</t>
  </si>
  <si>
    <t>HPE</t>
  </si>
  <si>
    <t>Hewlett Packard Enterprise</t>
  </si>
  <si>
    <t>HPQ</t>
  </si>
  <si>
    <t>HP Inc.</t>
  </si>
  <si>
    <t>HRB</t>
  </si>
  <si>
    <t>H&amp;R Block</t>
  </si>
  <si>
    <t>HRL</t>
  </si>
  <si>
    <t>Hormel Foods Corp.</t>
  </si>
  <si>
    <t>HSIC</t>
  </si>
  <si>
    <t>Henry Schein</t>
  </si>
  <si>
    <t>HST</t>
  </si>
  <si>
    <t>Host Hotels &amp; Resorts</t>
  </si>
  <si>
    <t>HSY</t>
  </si>
  <si>
    <t>The Hershey Company</t>
  </si>
  <si>
    <t>IBM</t>
  </si>
  <si>
    <t>International Business Machines</t>
  </si>
  <si>
    <t>ICE</t>
  </si>
  <si>
    <t>Intercontinental Exchange</t>
  </si>
  <si>
    <t>IDXX</t>
  </si>
  <si>
    <t>IDEXX Laboratories</t>
  </si>
  <si>
    <t>IEX</t>
  </si>
  <si>
    <t>IDEX Corporation</t>
  </si>
  <si>
    <t>IFF</t>
  </si>
  <si>
    <t>International Flavors &amp; Fragrances</t>
  </si>
  <si>
    <t>ILMN</t>
  </si>
  <si>
    <t>Illumina Inc</t>
  </si>
  <si>
    <t>INCY</t>
  </si>
  <si>
    <t>Incyte</t>
  </si>
  <si>
    <t>INFO</t>
  </si>
  <si>
    <t>IHS Markit Ltd.</t>
  </si>
  <si>
    <t>INTC</t>
  </si>
  <si>
    <t>Intel Corp.</t>
  </si>
  <si>
    <t>INTU</t>
  </si>
  <si>
    <t>Intuit Inc.</t>
  </si>
  <si>
    <t>IP</t>
  </si>
  <si>
    <t>International Paper</t>
  </si>
  <si>
    <t>IPG</t>
  </si>
  <si>
    <t>Interpublic Group</t>
  </si>
  <si>
    <t>IPGP</t>
  </si>
  <si>
    <t>IPG Photonics Corp.</t>
  </si>
  <si>
    <t>IQV</t>
  </si>
  <si>
    <t>IQVIA Holdings Inc.</t>
  </si>
  <si>
    <t>IR</t>
  </si>
  <si>
    <t>Ingersoll Rand</t>
  </si>
  <si>
    <t>IRM</t>
  </si>
  <si>
    <t>Iron Mountain Incorporated</t>
  </si>
  <si>
    <t>ISRG</t>
  </si>
  <si>
    <t>Intuitive Surgical Inc.</t>
  </si>
  <si>
    <t>IT</t>
  </si>
  <si>
    <t>Gartner Inc</t>
  </si>
  <si>
    <t>ITW</t>
  </si>
  <si>
    <t>Illinois Tool Works</t>
  </si>
  <si>
    <t>IVZ</t>
  </si>
  <si>
    <t>Invesco Ltd.</t>
  </si>
  <si>
    <t>JBHT</t>
  </si>
  <si>
    <t>J. B. Hunt Transport Services</t>
  </si>
  <si>
    <t>JCI</t>
  </si>
  <si>
    <t>Johnson Controls International</t>
  </si>
  <si>
    <t>JEC</t>
  </si>
  <si>
    <t>Jacobs Engineering Group</t>
  </si>
  <si>
    <t>JKHY</t>
  </si>
  <si>
    <t>Jack Henry &amp; Associates</t>
  </si>
  <si>
    <t>JNJ</t>
  </si>
  <si>
    <t>Johnson &amp; Johnson</t>
  </si>
  <si>
    <t>JNPR</t>
  </si>
  <si>
    <t>Juniper Networks</t>
  </si>
  <si>
    <t>K</t>
  </si>
  <si>
    <t>Kellogg Co.</t>
  </si>
  <si>
    <t>KEYS</t>
  </si>
  <si>
    <t>Keysight Technologies</t>
  </si>
  <si>
    <t>KHC</t>
  </si>
  <si>
    <t>Kraft Heinz Co</t>
  </si>
  <si>
    <t>KIM</t>
  </si>
  <si>
    <t>Kimco Realty</t>
  </si>
  <si>
    <t>KLAC</t>
  </si>
  <si>
    <t>KLA Corporation</t>
  </si>
  <si>
    <t>KMB</t>
  </si>
  <si>
    <t>Kimberly-Clark</t>
  </si>
  <si>
    <t>KMI</t>
  </si>
  <si>
    <t>Kinder Morgan</t>
  </si>
  <si>
    <t>KMX</t>
  </si>
  <si>
    <t>Carmax Inc</t>
  </si>
  <si>
    <t>KO</t>
  </si>
  <si>
    <t>Coca-Cola Company</t>
  </si>
  <si>
    <t>KR</t>
  </si>
  <si>
    <t>Kroger Co.</t>
  </si>
  <si>
    <t>KSS</t>
  </si>
  <si>
    <t>Kohl's Corp.</t>
  </si>
  <si>
    <t>KSU</t>
  </si>
  <si>
    <t>Kansas City Southern</t>
  </si>
  <si>
    <t>LB</t>
  </si>
  <si>
    <t>L Brands Inc.</t>
  </si>
  <si>
    <t>LDOS</t>
  </si>
  <si>
    <t>Leidos Holdings</t>
  </si>
  <si>
    <t>LEG</t>
  </si>
  <si>
    <t>Leggett &amp; Platt</t>
  </si>
  <si>
    <t>LH</t>
  </si>
  <si>
    <t>Laboratory Corp. of America Holding</t>
  </si>
  <si>
    <t>LKQ</t>
  </si>
  <si>
    <t>LKQ Corporation</t>
  </si>
  <si>
    <t>LLY</t>
  </si>
  <si>
    <t>Lilly (Eli) &amp; Co.</t>
  </si>
  <si>
    <t>LMT</t>
  </si>
  <si>
    <t>Lockheed Martin Corp.</t>
  </si>
  <si>
    <t>LNT</t>
  </si>
  <si>
    <t>Alliant Energy Corp</t>
  </si>
  <si>
    <t>low</t>
  </si>
  <si>
    <t>Lowe's Cos.</t>
  </si>
  <si>
    <t>LRCX</t>
  </si>
  <si>
    <t>Lam Research</t>
  </si>
  <si>
    <t>LUV</t>
  </si>
  <si>
    <t>Southwest Airlines</t>
  </si>
  <si>
    <t>LYB</t>
  </si>
  <si>
    <t>LyondellBasell</t>
  </si>
  <si>
    <t>LYV</t>
  </si>
  <si>
    <t>Live Nation Entertainment</t>
  </si>
  <si>
    <t>MA</t>
  </si>
  <si>
    <t>Mastercard Inc.</t>
  </si>
  <si>
    <t>MAA</t>
  </si>
  <si>
    <t>Mid-America Apartments</t>
  </si>
  <si>
    <t>MAR</t>
  </si>
  <si>
    <t>Marriott Int'l.</t>
  </si>
  <si>
    <t>MAS</t>
  </si>
  <si>
    <t>Masco Corp.</t>
  </si>
  <si>
    <t>MCD</t>
  </si>
  <si>
    <t>McDonald's Corp.</t>
  </si>
  <si>
    <t>MCHP</t>
  </si>
  <si>
    <t>Microchip Technology</t>
  </si>
  <si>
    <t>MCK</t>
  </si>
  <si>
    <t>McKesson Corp.</t>
  </si>
  <si>
    <t>MCO</t>
  </si>
  <si>
    <t>Moody's Corp</t>
  </si>
  <si>
    <t>MDLZ</t>
  </si>
  <si>
    <t>Mondelez International</t>
  </si>
  <si>
    <t>MDT</t>
  </si>
  <si>
    <t>Medtronic plc</t>
  </si>
  <si>
    <t>MGM</t>
  </si>
  <si>
    <t>MGM Resorts International</t>
  </si>
  <si>
    <t>MHK</t>
  </si>
  <si>
    <t>Mohawk Industries</t>
  </si>
  <si>
    <t>MKC</t>
  </si>
  <si>
    <t>McCormick &amp; Co.</t>
  </si>
  <si>
    <t>MKTX</t>
  </si>
  <si>
    <t>MarketAxess</t>
  </si>
  <si>
    <t>MLM</t>
  </si>
  <si>
    <t>Martin Marietta Materials</t>
  </si>
  <si>
    <t>MMM</t>
  </si>
  <si>
    <t>3M Company</t>
  </si>
  <si>
    <t>MNST</t>
  </si>
  <si>
    <t>Monster Beverage</t>
  </si>
  <si>
    <t>MO</t>
  </si>
  <si>
    <t>Altria Group Inc</t>
  </si>
  <si>
    <t>MOS</t>
  </si>
  <si>
    <t>The Mosaic Company</t>
  </si>
  <si>
    <t>MPC</t>
  </si>
  <si>
    <t>Marathon Petroleum</t>
  </si>
  <si>
    <t>MRK</t>
  </si>
  <si>
    <t>Merck &amp; Co.</t>
  </si>
  <si>
    <t>MRO</t>
  </si>
  <si>
    <t>Marathon Oil Corp.</t>
  </si>
  <si>
    <t>MSCI</t>
  </si>
  <si>
    <t>MSCI Inc</t>
  </si>
  <si>
    <t>MSFT</t>
  </si>
  <si>
    <t>Microsoft Corp.</t>
  </si>
  <si>
    <t>MSI</t>
  </si>
  <si>
    <t>Motorola Solutions Inc.</t>
  </si>
  <si>
    <t>MTD</t>
  </si>
  <si>
    <t>Mettler Toledo</t>
  </si>
  <si>
    <t>MU</t>
  </si>
  <si>
    <t>Micron Technology</t>
  </si>
  <si>
    <t>MXIM</t>
  </si>
  <si>
    <t>Maxim Integrated Products Inc</t>
  </si>
  <si>
    <t>MYL</t>
  </si>
  <si>
    <t>Mylan N.V.</t>
  </si>
  <si>
    <t>NBL</t>
  </si>
  <si>
    <t>Noble Energy</t>
  </si>
  <si>
    <t>NCLH</t>
  </si>
  <si>
    <t>Norwegian Cruise Line Holdings</t>
  </si>
  <si>
    <t>NDAQ</t>
  </si>
  <si>
    <t>Nasdaq, Inc.</t>
  </si>
  <si>
    <t>NEE</t>
  </si>
  <si>
    <t>NextEra Energy</t>
  </si>
  <si>
    <t>NEM</t>
  </si>
  <si>
    <t>Newmont Corporation</t>
  </si>
  <si>
    <t>NFLX</t>
  </si>
  <si>
    <t>Netflix Inc.</t>
  </si>
  <si>
    <t>NI</t>
  </si>
  <si>
    <t>NiSource Inc.</t>
  </si>
  <si>
    <t>NKE</t>
  </si>
  <si>
    <t>Nike, Inc.</t>
  </si>
  <si>
    <t>NLSN</t>
  </si>
  <si>
    <t>Nielsen Holdings</t>
  </si>
  <si>
    <t>NOC</t>
  </si>
  <si>
    <t>Northrop Grumman</t>
  </si>
  <si>
    <t>NOV</t>
  </si>
  <si>
    <t>National Oilwell Varco Inc.</t>
  </si>
  <si>
    <t>NOW</t>
  </si>
  <si>
    <t>ServiceNow</t>
  </si>
  <si>
    <t>NRG</t>
  </si>
  <si>
    <t>NRG Energy</t>
  </si>
  <si>
    <t>NSC</t>
  </si>
  <si>
    <t>Norfolk Southern Corp.</t>
  </si>
  <si>
    <t>NTAP</t>
  </si>
  <si>
    <t>NetApp</t>
  </si>
  <si>
    <t>NUE</t>
  </si>
  <si>
    <t>Nucor Corp.</t>
  </si>
  <si>
    <t>NVDA</t>
  </si>
  <si>
    <t>Nvidia Corporation</t>
  </si>
  <si>
    <t>NVR</t>
  </si>
  <si>
    <t>NVR, Inc.</t>
  </si>
  <si>
    <t>NWL</t>
  </si>
  <si>
    <t>Newell Brands</t>
  </si>
  <si>
    <t>NWS</t>
  </si>
  <si>
    <t>News Corp. Class A</t>
  </si>
  <si>
    <t>O</t>
  </si>
  <si>
    <t>Realty Income Corporation</t>
  </si>
  <si>
    <t>ODFL</t>
  </si>
  <si>
    <t>Old Dominion Freight Line</t>
  </si>
  <si>
    <t>OKE</t>
  </si>
  <si>
    <t>ONEOK</t>
  </si>
  <si>
    <t>OMC</t>
  </si>
  <si>
    <t>Omnicom Group</t>
  </si>
  <si>
    <t>ORCL</t>
  </si>
  <si>
    <t>Oracle Corp.</t>
  </si>
  <si>
    <t>ORLY</t>
  </si>
  <si>
    <t>O'Reilly Automotive</t>
  </si>
  <si>
    <t>OXY</t>
  </si>
  <si>
    <t>Occidental Petroleum</t>
  </si>
  <si>
    <t>PAYC</t>
  </si>
  <si>
    <t>Paycom</t>
  </si>
  <si>
    <t>PAYX</t>
  </si>
  <si>
    <t>Paychex Inc.</t>
  </si>
  <si>
    <t>PEG</t>
  </si>
  <si>
    <t>Public Service Enterprise Group (PSEG)</t>
  </si>
  <si>
    <t>PEP</t>
  </si>
  <si>
    <t>PepsiCo Inc.</t>
  </si>
  <si>
    <t>PFE</t>
  </si>
  <si>
    <t>Pfizer Inc.</t>
  </si>
  <si>
    <t>PG</t>
  </si>
  <si>
    <t>Procter &amp; Gamble</t>
  </si>
  <si>
    <t>PH</t>
  </si>
  <si>
    <t>Parker-Hannifin</t>
  </si>
  <si>
    <t>PHM</t>
  </si>
  <si>
    <t>PulteGroup</t>
  </si>
  <si>
    <t>PKG</t>
  </si>
  <si>
    <t>Packaging Corporation of America</t>
  </si>
  <si>
    <t>PKI</t>
  </si>
  <si>
    <t>PerkinElmer</t>
  </si>
  <si>
    <t>PLD</t>
  </si>
  <si>
    <t>Prologis</t>
  </si>
  <si>
    <t>PM</t>
  </si>
  <si>
    <t>Philip Morris International</t>
  </si>
  <si>
    <t>PNR</t>
  </si>
  <si>
    <t>Pentair plc</t>
  </si>
  <si>
    <t>PNW</t>
  </si>
  <si>
    <t>Pinnacle West Capital</t>
  </si>
  <si>
    <t>PPG</t>
  </si>
  <si>
    <t>PPG Industries</t>
  </si>
  <si>
    <t>PPL</t>
  </si>
  <si>
    <t>PPL Corp.</t>
  </si>
  <si>
    <t>PRGO</t>
  </si>
  <si>
    <t>Perrigo</t>
  </si>
  <si>
    <t>PSA</t>
  </si>
  <si>
    <t>Public Storage</t>
  </si>
  <si>
    <t>PSX</t>
  </si>
  <si>
    <t>Phillips 66</t>
  </si>
  <si>
    <t>PVH</t>
  </si>
  <si>
    <t>PVH Corp.</t>
  </si>
  <si>
    <t>PWR</t>
  </si>
  <si>
    <t>Quanta Services Inc.</t>
  </si>
  <si>
    <t>PXD</t>
  </si>
  <si>
    <t>Pioneer Natural Resources</t>
  </si>
  <si>
    <t>PYPL</t>
  </si>
  <si>
    <t>PayPal</t>
  </si>
  <si>
    <t>QCOM</t>
  </si>
  <si>
    <t>QUALCOMM Inc.</t>
  </si>
  <si>
    <t>QRVO</t>
  </si>
  <si>
    <t>Qorvo</t>
  </si>
  <si>
    <t>RCL</t>
  </si>
  <si>
    <t>Royal Caribbean Group</t>
  </si>
  <si>
    <t>RE</t>
  </si>
  <si>
    <t>Everest Re Group Ltd.</t>
  </si>
  <si>
    <t>REGN</t>
  </si>
  <si>
    <t>Regeneron Pharmaceuticals</t>
  </si>
  <si>
    <t>RHI</t>
  </si>
  <si>
    <t>Robert Half International</t>
  </si>
  <si>
    <t>RL</t>
  </si>
  <si>
    <t>Ralph Lauren Corporation</t>
  </si>
  <si>
    <t>RMD</t>
  </si>
  <si>
    <t>ResMed</t>
  </si>
  <si>
    <t>ROK</t>
  </si>
  <si>
    <t>Rockwell Automation Inc.</t>
  </si>
  <si>
    <t>ROL</t>
  </si>
  <si>
    <t>Rollins Inc.</t>
  </si>
  <si>
    <t>ROP</t>
  </si>
  <si>
    <t>Roper Technologies</t>
  </si>
  <si>
    <t>ROST</t>
  </si>
  <si>
    <t>Ross Stores</t>
  </si>
  <si>
    <t>RSG</t>
  </si>
  <si>
    <t>Republic Services Inc</t>
  </si>
  <si>
    <t>SBAC</t>
  </si>
  <si>
    <t>SBA Communications</t>
  </si>
  <si>
    <t>SBUX</t>
  </si>
  <si>
    <t>Starbucks Corp.</t>
  </si>
  <si>
    <t>SEE</t>
  </si>
  <si>
    <t>Sealed Air</t>
  </si>
  <si>
    <t>SHW</t>
  </si>
  <si>
    <t>Sherwin-Williams</t>
  </si>
  <si>
    <t>SJM</t>
  </si>
  <si>
    <t>JM Smucker</t>
  </si>
  <si>
    <t>SLB</t>
  </si>
  <si>
    <t>Schlumberger Ltd.</t>
  </si>
  <si>
    <t>SLG</t>
  </si>
  <si>
    <t>SL Green Realty</t>
  </si>
  <si>
    <t>SNA</t>
  </si>
  <si>
    <t>Snap-on</t>
  </si>
  <si>
    <t>SNPS</t>
  </si>
  <si>
    <t>Synopsys Inc.</t>
  </si>
  <si>
    <t>SO</t>
  </si>
  <si>
    <t>Southern Company</t>
  </si>
  <si>
    <t>SPG</t>
  </si>
  <si>
    <t>Simon Property Group Inc</t>
  </si>
  <si>
    <t>SPGI</t>
  </si>
  <si>
    <t>S&amp;P Global, Inc.</t>
  </si>
  <si>
    <t>SRE</t>
  </si>
  <si>
    <t>Sempra Energy</t>
  </si>
  <si>
    <t>STE</t>
  </si>
  <si>
    <t>STERIS plc</t>
  </si>
  <si>
    <t>STX</t>
  </si>
  <si>
    <t>Seagate Technology</t>
  </si>
  <si>
    <t>STZ</t>
  </si>
  <si>
    <t>Constellation Brands</t>
  </si>
  <si>
    <t>SWK</t>
  </si>
  <si>
    <t>Stanley Black &amp; Decker</t>
  </si>
  <si>
    <t>SWKS</t>
  </si>
  <si>
    <t>Skyworks Solutions</t>
  </si>
  <si>
    <t>SYK</t>
  </si>
  <si>
    <t>Stryker Corp.</t>
  </si>
  <si>
    <t>SYY</t>
  </si>
  <si>
    <t>Sysco Corp.</t>
  </si>
  <si>
    <t>T</t>
  </si>
  <si>
    <t>AT&amp;T Inc.</t>
  </si>
  <si>
    <t>TAP</t>
  </si>
  <si>
    <t>Molson Coors Beverage Company</t>
  </si>
  <si>
    <t>TDG</t>
  </si>
  <si>
    <t>TransDigm Group</t>
  </si>
  <si>
    <t>TEL</t>
  </si>
  <si>
    <t>TE Connectivity Ltd.</t>
  </si>
  <si>
    <t>TFX</t>
  </si>
  <si>
    <t>Teleflex</t>
  </si>
  <si>
    <t>TGT</t>
  </si>
  <si>
    <t>Target Corp.</t>
  </si>
  <si>
    <t>TIF</t>
  </si>
  <si>
    <t>Tiffany &amp; Co.</t>
  </si>
  <si>
    <t>TJX</t>
  </si>
  <si>
    <t>TJX Companies Inc.</t>
  </si>
  <si>
    <t>TMO</t>
  </si>
  <si>
    <t>Thermo Fisher Scientific</t>
  </si>
  <si>
    <t>TMUS</t>
  </si>
  <si>
    <t>T-Mobile US</t>
  </si>
  <si>
    <t>TPR</t>
  </si>
  <si>
    <t>Tapestry, Inc.</t>
  </si>
  <si>
    <t>TROW</t>
  </si>
  <si>
    <t>T. Rowe Price Group</t>
  </si>
  <si>
    <t>TSCO</t>
  </si>
  <si>
    <t>Tractor Supply Company</t>
  </si>
  <si>
    <t>TSN</t>
  </si>
  <si>
    <t>Tyson Foods</t>
  </si>
  <si>
    <t>TTWO</t>
  </si>
  <si>
    <t>Take-Two Interactive</t>
  </si>
  <si>
    <t>TWTR</t>
  </si>
  <si>
    <t>Twitter, Inc.</t>
  </si>
  <si>
    <t>TXN</t>
  </si>
  <si>
    <t>Texas Instruments</t>
  </si>
  <si>
    <t>TYL</t>
  </si>
  <si>
    <t>Tyler Technologies</t>
  </si>
  <si>
    <t>UA</t>
  </si>
  <si>
    <t>Under Armour (Class A)</t>
  </si>
  <si>
    <t>UAL</t>
  </si>
  <si>
    <t>United Airlines Holdings</t>
  </si>
  <si>
    <t>UDR</t>
  </si>
  <si>
    <t>UDR, Inc.</t>
  </si>
  <si>
    <t>UHS</t>
  </si>
  <si>
    <t>Universal Health Services</t>
  </si>
  <si>
    <t>ULTA</t>
  </si>
  <si>
    <t>Ulta Beauty</t>
  </si>
  <si>
    <t>UNH</t>
  </si>
  <si>
    <t>United Health Group Inc.</t>
  </si>
  <si>
    <t>UNP</t>
  </si>
  <si>
    <t>Union Pacific Corp</t>
  </si>
  <si>
    <t>UPS</t>
  </si>
  <si>
    <t>United Parcel Service</t>
  </si>
  <si>
    <t>URI</t>
  </si>
  <si>
    <t>United Rentals, Inc.</t>
  </si>
  <si>
    <t>V</t>
  </si>
  <si>
    <t>Visa Inc.</t>
  </si>
  <si>
    <t>VAR</t>
  </si>
  <si>
    <t>Varian Medical Systems</t>
  </si>
  <si>
    <t>VFC</t>
  </si>
  <si>
    <t>VF Corporation</t>
  </si>
  <si>
    <t>VLO</t>
  </si>
  <si>
    <t>Valero Energy</t>
  </si>
  <si>
    <t>VMC</t>
  </si>
  <si>
    <t>Vulcan Materials</t>
  </si>
  <si>
    <t>VNO</t>
  </si>
  <si>
    <t>Vornado Realty Trust</t>
  </si>
  <si>
    <t>VRSK</t>
  </si>
  <si>
    <t>Verisk Analytics</t>
  </si>
  <si>
    <t>VRSN</t>
  </si>
  <si>
    <t>Verisign Inc.</t>
  </si>
  <si>
    <t>VRTX</t>
  </si>
  <si>
    <t>Vertex Pharmaceuticals Inc</t>
  </si>
  <si>
    <t>VTR</t>
  </si>
  <si>
    <t>Ventas Inc</t>
  </si>
  <si>
    <t>VZ</t>
  </si>
  <si>
    <t>Verizon Communications</t>
  </si>
  <si>
    <t>WAB</t>
  </si>
  <si>
    <t>Wabtec Corporation</t>
  </si>
  <si>
    <t>WAT</t>
  </si>
  <si>
    <t>Waters Corporation</t>
  </si>
  <si>
    <t>WBA</t>
  </si>
  <si>
    <t>Walgreens Boots Alliance</t>
  </si>
  <si>
    <t>WDC</t>
  </si>
  <si>
    <t>Western Digital</t>
  </si>
  <si>
    <t>WEC</t>
  </si>
  <si>
    <t>WEC Energy Group</t>
  </si>
  <si>
    <t>WELL</t>
  </si>
  <si>
    <t>Welltower Inc.</t>
  </si>
  <si>
    <t>WHR</t>
  </si>
  <si>
    <t>Whirlpool Corp.</t>
  </si>
  <si>
    <t>WLTW</t>
  </si>
  <si>
    <t>Willis Towers Watson</t>
  </si>
  <si>
    <t>WM</t>
  </si>
  <si>
    <t>Waste Management Inc.</t>
  </si>
  <si>
    <t>WMB</t>
  </si>
  <si>
    <t>Williams Companies</t>
  </si>
  <si>
    <t>WMT</t>
  </si>
  <si>
    <t>Walmart</t>
  </si>
  <si>
    <t>WRK</t>
  </si>
  <si>
    <t>WestRock</t>
  </si>
  <si>
    <t>WU</t>
  </si>
  <si>
    <t>Western Union Co</t>
  </si>
  <si>
    <t>WY</t>
  </si>
  <si>
    <t>Weyerhaeuser</t>
  </si>
  <si>
    <t>WYNN</t>
  </si>
  <si>
    <t>Wynn Resorts Ltd</t>
  </si>
  <si>
    <t>XEL</t>
  </si>
  <si>
    <t>Xcel Energy Inc</t>
  </si>
  <si>
    <t>XLNX</t>
  </si>
  <si>
    <t>Xilinx</t>
  </si>
  <si>
    <t>XOM</t>
  </si>
  <si>
    <t>Exxon Mobil Corp.</t>
  </si>
  <si>
    <t>XRAY</t>
  </si>
  <si>
    <t>Dentsply Sirona</t>
  </si>
  <si>
    <t>XRX</t>
  </si>
  <si>
    <t>Xerox</t>
  </si>
  <si>
    <t>XYL</t>
  </si>
  <si>
    <t>Xylem Inc.</t>
  </si>
  <si>
    <t>YUM</t>
  </si>
  <si>
    <t>Yum! Brands Inc</t>
  </si>
  <si>
    <t>ZBH</t>
  </si>
  <si>
    <t>Zimmer Biomet Holdings</t>
  </si>
  <si>
    <t>ZTS</t>
  </si>
  <si>
    <t>Zoetis</t>
  </si>
  <si>
    <t>A</t>
  </si>
  <si>
    <t>Agilent Technologies Inc</t>
  </si>
  <si>
    <t>AAL</t>
  </si>
  <si>
    <t>American Airlines Group</t>
  </si>
  <si>
    <t>AAP</t>
  </si>
  <si>
    <t>Advance Auto Parts</t>
  </si>
  <si>
    <t>Ticker</t>
  </si>
  <si>
    <t>Security</t>
  </si>
  <si>
    <t>GICS Sector</t>
  </si>
  <si>
    <t>SimFinId</t>
  </si>
  <si>
    <t>Python Zeile</t>
  </si>
  <si>
    <t>GICS</t>
  </si>
  <si>
    <t>Company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</si>
</sst>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3" borderId="0" xfId="0" applyFont="1" applyFill="1" applyAlignment="1">
      <alignment horizontal="left"/>
    </xf>
    <xf numFmtId="0" fontId="1" fillId="2" borderId="0" xfId="0" applyFont="1" applyFill="1"/>
    <xf numFmtId="0" fontId="3" fillId="2" borderId="0" xfId="0" applyFont="1" applyFill="1"/>
    <xf numFmtId="0" fontId="2" fillId="4" borderId="0" xfId="0" applyFont="1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9415-8AC4-6C45-AA56-6E479524990F}">
  <dimension ref="A1:H423"/>
  <sheetViews>
    <sheetView tabSelected="1" workbookViewId="0">
      <selection activeCell="C18" sqref="C18"/>
    </sheetView>
  </sheetViews>
  <sheetFormatPr baseColWidth="10" defaultRowHeight="16" x14ac:dyDescent="0.2"/>
  <cols>
    <col min="1" max="1" width="10.83203125" style="2"/>
    <col min="2" max="2" width="33.5" style="2" bestFit="1" customWidth="1"/>
    <col min="3" max="3" width="21.5" style="2" bestFit="1" customWidth="1"/>
    <col min="4" max="4" width="10.83203125" style="2" customWidth="1"/>
    <col min="5" max="5" width="16.5" style="2" customWidth="1"/>
    <col min="6" max="8" width="16.5" customWidth="1"/>
  </cols>
  <sheetData>
    <row r="1" spans="1:8" x14ac:dyDescent="0.2">
      <c r="A1" s="6" t="s">
        <v>857</v>
      </c>
      <c r="B1" s="6" t="s">
        <v>858</v>
      </c>
      <c r="C1" s="6" t="s">
        <v>859</v>
      </c>
      <c r="D1" s="6" t="s">
        <v>860</v>
      </c>
      <c r="E1" s="6" t="s">
        <v>861</v>
      </c>
      <c r="F1" s="7" t="s">
        <v>0</v>
      </c>
      <c r="G1" s="7" t="s">
        <v>1</v>
      </c>
      <c r="H1" s="7" t="s">
        <v>2</v>
      </c>
    </row>
    <row r="2" spans="1:8" x14ac:dyDescent="0.2">
      <c r="A2" s="1" t="s">
        <v>851</v>
      </c>
      <c r="B2" s="1" t="s">
        <v>852</v>
      </c>
      <c r="C2" s="1" t="s">
        <v>8</v>
      </c>
      <c r="D2" s="1">
        <v>45846</v>
      </c>
      <c r="E2" s="1">
        <v>0</v>
      </c>
      <c r="F2">
        <v>0</v>
      </c>
      <c r="G2">
        <v>0</v>
      </c>
      <c r="H2">
        <v>1</v>
      </c>
    </row>
    <row r="3" spans="1:8" x14ac:dyDescent="0.2">
      <c r="A3" s="1" t="s">
        <v>853</v>
      </c>
      <c r="B3" s="1" t="s">
        <v>854</v>
      </c>
      <c r="C3" s="1" t="s">
        <v>47</v>
      </c>
      <c r="D3" s="1">
        <v>68568</v>
      </c>
      <c r="E3" s="1">
        <v>1</v>
      </c>
      <c r="F3">
        <v>4</v>
      </c>
      <c r="G3">
        <v>1</v>
      </c>
      <c r="H3">
        <v>0</v>
      </c>
    </row>
    <row r="4" spans="1:8" x14ac:dyDescent="0.2">
      <c r="A4" s="1" t="s">
        <v>855</v>
      </c>
      <c r="B4" s="1" t="s">
        <v>856</v>
      </c>
      <c r="C4" s="1" t="s">
        <v>67</v>
      </c>
      <c r="D4" s="1">
        <v>184955</v>
      </c>
      <c r="E4" s="1">
        <v>2</v>
      </c>
      <c r="F4">
        <v>3</v>
      </c>
      <c r="G4">
        <v>3</v>
      </c>
      <c r="H4">
        <v>0</v>
      </c>
    </row>
    <row r="5" spans="1:8" x14ac:dyDescent="0.2">
      <c r="A5" s="1" t="s">
        <v>3</v>
      </c>
      <c r="B5" s="1" t="s">
        <v>4</v>
      </c>
      <c r="C5" s="1" t="s">
        <v>5</v>
      </c>
      <c r="D5" s="1">
        <v>111052</v>
      </c>
      <c r="E5" s="1">
        <v>3</v>
      </c>
      <c r="F5">
        <v>3</v>
      </c>
      <c r="G5">
        <v>3</v>
      </c>
      <c r="H5">
        <v>0</v>
      </c>
    </row>
    <row r="6" spans="1:8" x14ac:dyDescent="0.2">
      <c r="A6" s="1" t="s">
        <v>6</v>
      </c>
      <c r="B6" s="1" t="s">
        <v>7</v>
      </c>
      <c r="C6" s="1" t="s">
        <v>8</v>
      </c>
      <c r="D6" s="1">
        <v>61199</v>
      </c>
      <c r="E6" s="1">
        <v>4</v>
      </c>
      <c r="F6">
        <v>1</v>
      </c>
      <c r="G6">
        <v>4</v>
      </c>
      <c r="H6">
        <v>3</v>
      </c>
    </row>
    <row r="7" spans="1:8" x14ac:dyDescent="0.2">
      <c r="A7" s="1" t="s">
        <v>9</v>
      </c>
      <c r="B7" s="1" t="s">
        <v>10</v>
      </c>
      <c r="C7" s="1" t="s">
        <v>8</v>
      </c>
      <c r="D7" s="1">
        <v>187024</v>
      </c>
      <c r="E7" s="1">
        <v>5</v>
      </c>
      <c r="F7">
        <v>3</v>
      </c>
      <c r="G7">
        <v>3</v>
      </c>
      <c r="H7">
        <v>4</v>
      </c>
    </row>
    <row r="8" spans="1:8" x14ac:dyDescent="0.2">
      <c r="A8" s="1" t="s">
        <v>11</v>
      </c>
      <c r="B8" s="1" t="s">
        <v>12</v>
      </c>
      <c r="C8" s="1" t="s">
        <v>8</v>
      </c>
      <c r="D8" s="1">
        <v>445587</v>
      </c>
      <c r="E8" s="1">
        <v>6</v>
      </c>
      <c r="F8">
        <v>1</v>
      </c>
      <c r="G8">
        <v>4</v>
      </c>
      <c r="H8">
        <v>2</v>
      </c>
    </row>
    <row r="9" spans="1:8" x14ac:dyDescent="0.2">
      <c r="A9" s="1" t="s">
        <v>13</v>
      </c>
      <c r="B9" s="1" t="s">
        <v>14</v>
      </c>
      <c r="C9" s="1" t="s">
        <v>8</v>
      </c>
      <c r="D9" s="1">
        <v>63877</v>
      </c>
      <c r="E9" s="1">
        <v>7</v>
      </c>
      <c r="F9">
        <v>0</v>
      </c>
      <c r="G9">
        <v>0</v>
      </c>
      <c r="H9">
        <v>1</v>
      </c>
    </row>
    <row r="10" spans="1:8" x14ac:dyDescent="0.2">
      <c r="A10" s="1" t="s">
        <v>15</v>
      </c>
      <c r="B10" s="1" t="s">
        <v>16</v>
      </c>
      <c r="C10" s="1" t="s">
        <v>5</v>
      </c>
      <c r="D10" s="1">
        <v>61372</v>
      </c>
      <c r="E10" s="1">
        <v>8</v>
      </c>
      <c r="F10">
        <v>3</v>
      </c>
      <c r="G10">
        <v>3</v>
      </c>
      <c r="H10">
        <v>4</v>
      </c>
    </row>
    <row r="11" spans="1:8" x14ac:dyDescent="0.2">
      <c r="A11" s="1" t="s">
        <v>17</v>
      </c>
      <c r="B11" s="1" t="s">
        <v>18</v>
      </c>
      <c r="C11" s="1" t="s">
        <v>5</v>
      </c>
      <c r="D11" s="1">
        <v>14099</v>
      </c>
      <c r="E11" s="1">
        <v>9</v>
      </c>
      <c r="F11">
        <v>0</v>
      </c>
      <c r="G11">
        <v>0</v>
      </c>
      <c r="H11">
        <v>2</v>
      </c>
    </row>
    <row r="12" spans="1:8" x14ac:dyDescent="0.2">
      <c r="A12" s="1" t="s">
        <v>19</v>
      </c>
      <c r="B12" s="1" t="s">
        <v>20</v>
      </c>
      <c r="C12" s="1" t="s">
        <v>5</v>
      </c>
      <c r="D12" s="1">
        <v>65917</v>
      </c>
      <c r="E12" s="1">
        <v>10</v>
      </c>
      <c r="F12">
        <v>0</v>
      </c>
      <c r="G12">
        <v>0</v>
      </c>
      <c r="H12">
        <v>1</v>
      </c>
    </row>
    <row r="13" spans="1:8" x14ac:dyDescent="0.2">
      <c r="A13" s="1" t="s">
        <v>21</v>
      </c>
      <c r="B13" s="1" t="s">
        <v>22</v>
      </c>
      <c r="C13" s="1" t="s">
        <v>23</v>
      </c>
      <c r="D13" s="1">
        <v>66997</v>
      </c>
      <c r="E13" s="1">
        <v>11</v>
      </c>
      <c r="F13">
        <v>4</v>
      </c>
      <c r="G13">
        <v>1</v>
      </c>
      <c r="H13">
        <v>0</v>
      </c>
    </row>
    <row r="14" spans="1:8" x14ac:dyDescent="0.2">
      <c r="A14" s="1" t="s">
        <v>24</v>
      </c>
      <c r="B14" s="1" t="s">
        <v>25</v>
      </c>
      <c r="C14" s="1" t="s">
        <v>5</v>
      </c>
      <c r="D14" s="1">
        <v>591496</v>
      </c>
      <c r="E14" s="1">
        <v>12</v>
      </c>
      <c r="F14">
        <v>3</v>
      </c>
      <c r="G14">
        <v>3</v>
      </c>
      <c r="H14">
        <v>2</v>
      </c>
    </row>
    <row r="15" spans="1:8" x14ac:dyDescent="0.2">
      <c r="A15" s="1" t="s">
        <v>26</v>
      </c>
      <c r="B15" s="1" t="s">
        <v>27</v>
      </c>
      <c r="C15" s="1" t="s">
        <v>5</v>
      </c>
      <c r="D15" s="1">
        <v>185035</v>
      </c>
      <c r="E15" s="1">
        <v>13</v>
      </c>
      <c r="F15">
        <v>1</v>
      </c>
      <c r="G15">
        <v>0</v>
      </c>
      <c r="H15">
        <v>1</v>
      </c>
    </row>
    <row r="16" spans="1:8" x14ac:dyDescent="0.2">
      <c r="A16" s="1" t="s">
        <v>28</v>
      </c>
      <c r="B16" s="1" t="s">
        <v>29</v>
      </c>
      <c r="C16" s="1" t="s">
        <v>30</v>
      </c>
      <c r="D16" s="1">
        <v>68703</v>
      </c>
      <c r="E16" s="1">
        <v>14</v>
      </c>
      <c r="F16">
        <v>2</v>
      </c>
      <c r="G16">
        <v>2</v>
      </c>
      <c r="H16">
        <v>3</v>
      </c>
    </row>
    <row r="17" spans="1:8" x14ac:dyDescent="0.2">
      <c r="A17" s="1" t="s">
        <v>31</v>
      </c>
      <c r="B17" s="1" t="s">
        <v>32</v>
      </c>
      <c r="C17" s="1" t="s">
        <v>30</v>
      </c>
      <c r="D17" s="1">
        <v>66050</v>
      </c>
      <c r="E17" s="1">
        <v>15</v>
      </c>
      <c r="F17">
        <v>2</v>
      </c>
      <c r="G17">
        <v>2</v>
      </c>
      <c r="H17">
        <v>3</v>
      </c>
    </row>
    <row r="18" spans="1:8" x14ac:dyDescent="0.2">
      <c r="A18" s="1" t="s">
        <v>33</v>
      </c>
      <c r="B18" s="1" t="s">
        <v>34</v>
      </c>
      <c r="C18" s="1" t="s">
        <v>30</v>
      </c>
      <c r="D18" s="1">
        <v>62329</v>
      </c>
      <c r="E18" s="1">
        <v>16</v>
      </c>
      <c r="F18">
        <v>4</v>
      </c>
      <c r="G18">
        <v>1</v>
      </c>
      <c r="H18">
        <v>0</v>
      </c>
    </row>
    <row r="19" spans="1:8" x14ac:dyDescent="0.2">
      <c r="A19" s="1" t="s">
        <v>35</v>
      </c>
      <c r="B19" s="1" t="s">
        <v>36</v>
      </c>
      <c r="C19" s="1" t="s">
        <v>37</v>
      </c>
      <c r="D19" s="1">
        <v>66898</v>
      </c>
      <c r="E19" s="1">
        <v>17</v>
      </c>
      <c r="F19">
        <v>0</v>
      </c>
      <c r="G19">
        <v>0</v>
      </c>
      <c r="H19">
        <v>1</v>
      </c>
    </row>
    <row r="20" spans="1:8" x14ac:dyDescent="0.2">
      <c r="A20" s="1" t="s">
        <v>38</v>
      </c>
      <c r="B20" s="1" t="s">
        <v>39</v>
      </c>
      <c r="C20" s="1" t="s">
        <v>5</v>
      </c>
      <c r="D20" s="1">
        <v>69211</v>
      </c>
      <c r="E20" s="1">
        <v>18</v>
      </c>
      <c r="F20">
        <v>1</v>
      </c>
      <c r="G20">
        <v>4</v>
      </c>
      <c r="H20">
        <v>1</v>
      </c>
    </row>
    <row r="21" spans="1:8" x14ac:dyDescent="0.2">
      <c r="A21" s="1" t="s">
        <v>40</v>
      </c>
      <c r="B21" s="1" t="s">
        <v>41</v>
      </c>
      <c r="C21" s="1" t="s">
        <v>42</v>
      </c>
      <c r="D21" s="1">
        <v>132877</v>
      </c>
      <c r="E21" s="1">
        <v>19</v>
      </c>
      <c r="F21">
        <v>4</v>
      </c>
      <c r="G21">
        <v>1</v>
      </c>
      <c r="H21">
        <v>0</v>
      </c>
    </row>
    <row r="22" spans="1:8" x14ac:dyDescent="0.2">
      <c r="A22" s="1" t="s">
        <v>43</v>
      </c>
      <c r="B22" s="1" t="s">
        <v>44</v>
      </c>
      <c r="C22" s="1" t="s">
        <v>8</v>
      </c>
      <c r="D22" s="1">
        <v>445691</v>
      </c>
      <c r="E22" s="1">
        <v>20</v>
      </c>
      <c r="F22">
        <v>1</v>
      </c>
      <c r="G22">
        <v>4</v>
      </c>
      <c r="H22">
        <v>2</v>
      </c>
    </row>
    <row r="23" spans="1:8" x14ac:dyDescent="0.2">
      <c r="A23" s="1" t="s">
        <v>45</v>
      </c>
      <c r="B23" s="1" t="s">
        <v>46</v>
      </c>
      <c r="C23" s="1" t="s">
        <v>47</v>
      </c>
      <c r="D23" s="1">
        <v>65470</v>
      </c>
      <c r="E23" s="1">
        <v>21</v>
      </c>
      <c r="F23">
        <v>4</v>
      </c>
      <c r="G23">
        <v>1</v>
      </c>
      <c r="H23">
        <v>0</v>
      </c>
    </row>
    <row r="24" spans="1:8" x14ac:dyDescent="0.2">
      <c r="A24" s="1" t="s">
        <v>48</v>
      </c>
      <c r="B24" s="1" t="s">
        <v>49</v>
      </c>
      <c r="C24" s="1" t="s">
        <v>47</v>
      </c>
      <c r="D24" s="1">
        <v>69109</v>
      </c>
      <c r="E24" s="1">
        <v>22</v>
      </c>
      <c r="F24">
        <v>0</v>
      </c>
      <c r="G24">
        <v>1</v>
      </c>
      <c r="H24">
        <v>0</v>
      </c>
    </row>
    <row r="25" spans="1:8" x14ac:dyDescent="0.2">
      <c r="A25" s="1" t="s">
        <v>50</v>
      </c>
      <c r="B25" s="1" t="s">
        <v>51</v>
      </c>
      <c r="C25" s="1" t="s">
        <v>8</v>
      </c>
      <c r="D25" s="1">
        <v>65359</v>
      </c>
      <c r="E25" s="1">
        <v>23</v>
      </c>
      <c r="F25">
        <v>1</v>
      </c>
      <c r="G25">
        <v>0</v>
      </c>
      <c r="H25">
        <v>1</v>
      </c>
    </row>
    <row r="26" spans="1:8" x14ac:dyDescent="0.2">
      <c r="A26" s="1" t="s">
        <v>52</v>
      </c>
      <c r="B26" s="1" t="s">
        <v>53</v>
      </c>
      <c r="C26" s="1" t="s">
        <v>5</v>
      </c>
      <c r="D26" s="1">
        <v>67102</v>
      </c>
      <c r="E26" s="1">
        <v>24</v>
      </c>
      <c r="F26">
        <v>3</v>
      </c>
      <c r="G26">
        <v>4</v>
      </c>
      <c r="H26">
        <v>2</v>
      </c>
    </row>
    <row r="27" spans="1:8" x14ac:dyDescent="0.2">
      <c r="A27" s="1" t="s">
        <v>54</v>
      </c>
      <c r="B27" s="1" t="s">
        <v>55</v>
      </c>
      <c r="C27" s="1" t="s">
        <v>5</v>
      </c>
      <c r="D27" s="1">
        <v>191397</v>
      </c>
      <c r="E27" s="1">
        <v>25</v>
      </c>
      <c r="F27">
        <v>3</v>
      </c>
      <c r="G27">
        <v>3</v>
      </c>
      <c r="H27">
        <v>4</v>
      </c>
    </row>
    <row r="28" spans="1:8" x14ac:dyDescent="0.2">
      <c r="A28" s="1" t="s">
        <v>56</v>
      </c>
      <c r="B28" s="1" t="s">
        <v>57</v>
      </c>
      <c r="C28" s="1" t="s">
        <v>47</v>
      </c>
      <c r="D28" s="1">
        <v>67669</v>
      </c>
      <c r="E28" s="1">
        <v>26</v>
      </c>
      <c r="F28">
        <v>0</v>
      </c>
      <c r="G28">
        <v>0</v>
      </c>
      <c r="H28">
        <v>1</v>
      </c>
    </row>
    <row r="29" spans="1:8" x14ac:dyDescent="0.2">
      <c r="A29" s="1" t="s">
        <v>58</v>
      </c>
      <c r="B29" s="1" t="s">
        <v>59</v>
      </c>
      <c r="C29" s="1" t="s">
        <v>8</v>
      </c>
      <c r="D29" s="1">
        <v>65735</v>
      </c>
      <c r="E29" s="1">
        <v>27</v>
      </c>
      <c r="F29">
        <v>1</v>
      </c>
      <c r="G29">
        <v>4</v>
      </c>
      <c r="H29">
        <v>2</v>
      </c>
    </row>
    <row r="30" spans="1:8" x14ac:dyDescent="0.2">
      <c r="A30" s="1" t="s">
        <v>60</v>
      </c>
      <c r="B30" s="1" t="s">
        <v>61</v>
      </c>
      <c r="C30" s="1" t="s">
        <v>37</v>
      </c>
      <c r="D30" s="1">
        <v>67872</v>
      </c>
      <c r="E30" s="1">
        <v>28</v>
      </c>
      <c r="F30">
        <v>2</v>
      </c>
      <c r="G30">
        <v>2</v>
      </c>
      <c r="H30">
        <v>3</v>
      </c>
    </row>
    <row r="31" spans="1:8" x14ac:dyDescent="0.2">
      <c r="A31" s="1" t="s">
        <v>62</v>
      </c>
      <c r="B31" s="1" t="s">
        <v>63</v>
      </c>
      <c r="C31" s="1" t="s">
        <v>64</v>
      </c>
      <c r="D31" s="1">
        <v>68339</v>
      </c>
      <c r="E31" s="1">
        <v>29</v>
      </c>
      <c r="F31">
        <v>2</v>
      </c>
      <c r="G31">
        <v>2</v>
      </c>
      <c r="H31">
        <v>3</v>
      </c>
    </row>
    <row r="32" spans="1:8" x14ac:dyDescent="0.2">
      <c r="A32" s="1" t="s">
        <v>65</v>
      </c>
      <c r="B32" s="1" t="s">
        <v>66</v>
      </c>
      <c r="C32" s="1" t="s">
        <v>67</v>
      </c>
      <c r="D32" s="1">
        <v>62747</v>
      </c>
      <c r="E32" s="1">
        <v>30</v>
      </c>
      <c r="F32">
        <v>3</v>
      </c>
      <c r="G32">
        <v>3</v>
      </c>
      <c r="H32">
        <v>0</v>
      </c>
    </row>
    <row r="33" spans="1:8" x14ac:dyDescent="0.2">
      <c r="A33" s="1" t="s">
        <v>68</v>
      </c>
      <c r="B33" s="1" t="s">
        <v>69</v>
      </c>
      <c r="C33" s="1" t="s">
        <v>5</v>
      </c>
      <c r="D33" s="1">
        <v>536189</v>
      </c>
      <c r="E33" s="1">
        <v>31</v>
      </c>
      <c r="F33">
        <v>1</v>
      </c>
      <c r="G33">
        <v>4</v>
      </c>
      <c r="H33">
        <v>2</v>
      </c>
    </row>
    <row r="34" spans="1:8" x14ac:dyDescent="0.2">
      <c r="A34" s="1" t="s">
        <v>70</v>
      </c>
      <c r="B34" s="1" t="s">
        <v>71</v>
      </c>
      <c r="C34" s="1" t="s">
        <v>5</v>
      </c>
      <c r="D34" s="1">
        <v>126145</v>
      </c>
      <c r="E34" s="1">
        <v>32</v>
      </c>
      <c r="F34">
        <v>0</v>
      </c>
      <c r="G34">
        <v>0</v>
      </c>
      <c r="H34">
        <v>1</v>
      </c>
    </row>
    <row r="35" spans="1:8" x14ac:dyDescent="0.2">
      <c r="A35" s="1" t="s">
        <v>72</v>
      </c>
      <c r="B35" s="1" t="s">
        <v>73</v>
      </c>
      <c r="C35" s="1" t="s">
        <v>37</v>
      </c>
      <c r="D35" s="1">
        <v>67471</v>
      </c>
      <c r="E35" s="1">
        <v>33</v>
      </c>
      <c r="F35">
        <v>3</v>
      </c>
      <c r="G35">
        <v>1</v>
      </c>
      <c r="H35">
        <v>0</v>
      </c>
    </row>
    <row r="36" spans="1:8" x14ac:dyDescent="0.2">
      <c r="A36" s="1" t="s">
        <v>74</v>
      </c>
      <c r="B36" s="1" t="s">
        <v>75</v>
      </c>
      <c r="C36" s="1" t="s">
        <v>47</v>
      </c>
      <c r="D36" s="1">
        <v>445771</v>
      </c>
      <c r="E36" s="1">
        <v>34</v>
      </c>
      <c r="F36">
        <v>3</v>
      </c>
      <c r="G36">
        <v>3</v>
      </c>
      <c r="H36">
        <v>0</v>
      </c>
    </row>
    <row r="37" spans="1:8" x14ac:dyDescent="0.2">
      <c r="A37" s="1" t="s">
        <v>76</v>
      </c>
      <c r="B37" s="1" t="s">
        <v>77</v>
      </c>
      <c r="C37" s="1" t="s">
        <v>78</v>
      </c>
      <c r="D37" s="1">
        <v>254576</v>
      </c>
      <c r="E37" s="1">
        <v>35</v>
      </c>
      <c r="F37">
        <v>2</v>
      </c>
      <c r="G37">
        <v>2</v>
      </c>
      <c r="H37">
        <v>3</v>
      </c>
    </row>
    <row r="38" spans="1:8" x14ac:dyDescent="0.2">
      <c r="A38" s="1" t="s">
        <v>79</v>
      </c>
      <c r="B38" s="1" t="s">
        <v>80</v>
      </c>
      <c r="C38" s="1" t="s">
        <v>42</v>
      </c>
      <c r="D38" s="1">
        <v>185217</v>
      </c>
      <c r="E38" s="1">
        <v>36</v>
      </c>
      <c r="F38">
        <v>4</v>
      </c>
      <c r="G38">
        <v>1</v>
      </c>
      <c r="H38">
        <v>0</v>
      </c>
    </row>
    <row r="39" spans="1:8" x14ac:dyDescent="0.2">
      <c r="A39" s="1" t="s">
        <v>81</v>
      </c>
      <c r="B39" s="1" t="s">
        <v>82</v>
      </c>
      <c r="C39" s="1" t="s">
        <v>5</v>
      </c>
      <c r="D39" s="1">
        <v>65820</v>
      </c>
      <c r="E39" s="1">
        <v>37</v>
      </c>
      <c r="F39">
        <v>0</v>
      </c>
      <c r="G39">
        <v>0</v>
      </c>
      <c r="H39">
        <v>1</v>
      </c>
    </row>
    <row r="40" spans="1:8" x14ac:dyDescent="0.2">
      <c r="A40" s="1" t="s">
        <v>83</v>
      </c>
      <c r="B40" s="1" t="s">
        <v>84</v>
      </c>
      <c r="C40" s="1" t="s">
        <v>67</v>
      </c>
      <c r="D40" s="1">
        <v>378125</v>
      </c>
      <c r="E40" s="1">
        <v>38</v>
      </c>
      <c r="F40">
        <v>4</v>
      </c>
      <c r="G40">
        <v>1</v>
      </c>
      <c r="H40">
        <v>0</v>
      </c>
    </row>
    <row r="41" spans="1:8" x14ac:dyDescent="0.2">
      <c r="A41" s="1" t="s">
        <v>85</v>
      </c>
      <c r="B41" s="1" t="s">
        <v>86</v>
      </c>
      <c r="C41" s="1" t="s">
        <v>64</v>
      </c>
      <c r="D41" s="1">
        <v>445788</v>
      </c>
      <c r="E41" s="1">
        <v>39</v>
      </c>
      <c r="F41">
        <v>2</v>
      </c>
      <c r="G41">
        <v>2</v>
      </c>
      <c r="H41">
        <v>3</v>
      </c>
    </row>
    <row r="42" spans="1:8" x14ac:dyDescent="0.2">
      <c r="A42" s="1" t="s">
        <v>87</v>
      </c>
      <c r="B42" s="1" t="s">
        <v>88</v>
      </c>
      <c r="C42" s="1" t="s">
        <v>30</v>
      </c>
      <c r="D42" s="1">
        <v>445830</v>
      </c>
      <c r="E42" s="1">
        <v>40</v>
      </c>
      <c r="F42">
        <v>2</v>
      </c>
      <c r="G42">
        <v>2</v>
      </c>
      <c r="H42">
        <v>3</v>
      </c>
    </row>
    <row r="43" spans="1:8" x14ac:dyDescent="0.2">
      <c r="A43" s="1" t="s">
        <v>89</v>
      </c>
      <c r="B43" s="1" t="s">
        <v>90</v>
      </c>
      <c r="C43" s="1" t="s">
        <v>91</v>
      </c>
      <c r="D43" s="1">
        <v>243</v>
      </c>
      <c r="E43" s="1">
        <v>41</v>
      </c>
      <c r="F43">
        <v>0</v>
      </c>
      <c r="G43">
        <v>0</v>
      </c>
      <c r="H43">
        <v>1</v>
      </c>
    </row>
    <row r="44" spans="1:8" x14ac:dyDescent="0.2">
      <c r="A44" s="1" t="s">
        <v>92</v>
      </c>
      <c r="B44" s="1" t="s">
        <v>93</v>
      </c>
      <c r="C44" s="1" t="s">
        <v>64</v>
      </c>
      <c r="D44" s="1">
        <v>66223</v>
      </c>
      <c r="E44" s="1">
        <v>42</v>
      </c>
      <c r="F44">
        <v>2</v>
      </c>
      <c r="G44">
        <v>2</v>
      </c>
      <c r="H44">
        <v>3</v>
      </c>
    </row>
    <row r="45" spans="1:8" x14ac:dyDescent="0.2">
      <c r="A45" s="1" t="s">
        <v>94</v>
      </c>
      <c r="B45" s="1" t="s">
        <v>95</v>
      </c>
      <c r="C45" s="1" t="s">
        <v>5</v>
      </c>
      <c r="D45" s="1">
        <v>686523</v>
      </c>
      <c r="E45" s="1">
        <v>43</v>
      </c>
      <c r="F45">
        <v>0</v>
      </c>
      <c r="G45">
        <v>0</v>
      </c>
      <c r="H45">
        <v>1</v>
      </c>
    </row>
    <row r="46" spans="1:8" x14ac:dyDescent="0.2">
      <c r="A46" s="1" t="s">
        <v>96</v>
      </c>
      <c r="B46" s="1" t="s">
        <v>97</v>
      </c>
      <c r="C46" s="1" t="s">
        <v>42</v>
      </c>
      <c r="D46" s="1">
        <v>66346</v>
      </c>
      <c r="E46" s="1">
        <v>44</v>
      </c>
      <c r="F46">
        <v>3</v>
      </c>
      <c r="G46">
        <v>1</v>
      </c>
      <c r="H46">
        <v>0</v>
      </c>
    </row>
    <row r="47" spans="1:8" x14ac:dyDescent="0.2">
      <c r="A47" s="1" t="s">
        <v>98</v>
      </c>
      <c r="B47" s="1" t="s">
        <v>99</v>
      </c>
      <c r="C47" s="1" t="s">
        <v>30</v>
      </c>
      <c r="D47" s="1">
        <v>168302</v>
      </c>
      <c r="E47" s="1">
        <v>45</v>
      </c>
      <c r="F47">
        <v>2</v>
      </c>
      <c r="G47">
        <v>2</v>
      </c>
      <c r="H47">
        <v>3</v>
      </c>
    </row>
    <row r="48" spans="1:8" x14ac:dyDescent="0.2">
      <c r="A48" s="1" t="s">
        <v>100</v>
      </c>
      <c r="B48" s="1" t="s">
        <v>101</v>
      </c>
      <c r="C48" s="1" t="s">
        <v>67</v>
      </c>
      <c r="D48" s="1">
        <v>58197</v>
      </c>
      <c r="E48" s="1">
        <v>46</v>
      </c>
      <c r="F48">
        <v>3</v>
      </c>
      <c r="G48">
        <v>3</v>
      </c>
      <c r="H48">
        <v>4</v>
      </c>
    </row>
    <row r="49" spans="1:8" x14ac:dyDescent="0.2">
      <c r="A49" s="1" t="s">
        <v>102</v>
      </c>
      <c r="B49" s="1" t="s">
        <v>103</v>
      </c>
      <c r="C49" s="1" t="s">
        <v>47</v>
      </c>
      <c r="D49" s="1">
        <v>70844</v>
      </c>
      <c r="E49" s="1">
        <v>47</v>
      </c>
      <c r="F49">
        <v>3</v>
      </c>
      <c r="G49">
        <v>3</v>
      </c>
      <c r="H49">
        <v>4</v>
      </c>
    </row>
    <row r="50" spans="1:8" x14ac:dyDescent="0.2">
      <c r="A50" s="1" t="s">
        <v>104</v>
      </c>
      <c r="B50" s="1" t="s">
        <v>105</v>
      </c>
      <c r="C50" s="1" t="s">
        <v>8</v>
      </c>
      <c r="D50" s="1">
        <v>254808</v>
      </c>
      <c r="E50" s="1">
        <v>48</v>
      </c>
      <c r="F50">
        <v>4</v>
      </c>
      <c r="G50">
        <v>1</v>
      </c>
      <c r="H50">
        <v>0</v>
      </c>
    </row>
    <row r="51" spans="1:8" x14ac:dyDescent="0.2">
      <c r="A51" s="1" t="s">
        <v>106</v>
      </c>
      <c r="B51" s="1" t="s">
        <v>107</v>
      </c>
      <c r="C51" s="1" t="s">
        <v>67</v>
      </c>
      <c r="D51" s="1">
        <v>71192</v>
      </c>
      <c r="E51" s="1">
        <v>49</v>
      </c>
      <c r="F51">
        <v>3</v>
      </c>
      <c r="G51">
        <v>3</v>
      </c>
      <c r="H51">
        <v>4</v>
      </c>
    </row>
    <row r="52" spans="1:8" x14ac:dyDescent="0.2">
      <c r="A52" s="1" t="s">
        <v>108</v>
      </c>
      <c r="B52" s="1" t="s">
        <v>109</v>
      </c>
      <c r="C52" s="1" t="s">
        <v>8</v>
      </c>
      <c r="D52" s="1">
        <v>71373</v>
      </c>
      <c r="E52" s="1">
        <v>50</v>
      </c>
      <c r="F52">
        <v>0</v>
      </c>
      <c r="G52">
        <v>0</v>
      </c>
      <c r="H52">
        <v>0</v>
      </c>
    </row>
    <row r="53" spans="1:8" x14ac:dyDescent="0.2">
      <c r="A53" s="1" t="s">
        <v>110</v>
      </c>
      <c r="B53" s="1" t="s">
        <v>111</v>
      </c>
      <c r="C53" s="1" t="s">
        <v>23</v>
      </c>
      <c r="D53" s="1">
        <v>185450</v>
      </c>
      <c r="E53" s="1">
        <v>51</v>
      </c>
      <c r="F53">
        <v>1</v>
      </c>
      <c r="G53">
        <v>4</v>
      </c>
      <c r="H53">
        <v>2</v>
      </c>
    </row>
    <row r="54" spans="1:8" x14ac:dyDescent="0.2">
      <c r="A54" s="1" t="s">
        <v>112</v>
      </c>
      <c r="B54" s="1" t="s">
        <v>113</v>
      </c>
      <c r="C54" s="1" t="s">
        <v>78</v>
      </c>
      <c r="D54" s="1">
        <v>679135</v>
      </c>
      <c r="E54" s="1">
        <v>52</v>
      </c>
      <c r="F54">
        <v>4</v>
      </c>
      <c r="G54">
        <v>1</v>
      </c>
      <c r="H54">
        <v>0</v>
      </c>
    </row>
    <row r="55" spans="1:8" x14ac:dyDescent="0.2">
      <c r="A55" s="1" t="s">
        <v>114</v>
      </c>
      <c r="B55" s="1" t="s">
        <v>115</v>
      </c>
      <c r="C55" s="1" t="s">
        <v>8</v>
      </c>
      <c r="D55" s="1">
        <v>71079</v>
      </c>
      <c r="E55" s="1">
        <v>53</v>
      </c>
      <c r="F55">
        <v>1</v>
      </c>
      <c r="G55">
        <v>4</v>
      </c>
      <c r="H55">
        <v>2</v>
      </c>
    </row>
    <row r="56" spans="1:8" x14ac:dyDescent="0.2">
      <c r="A56" s="1" t="s">
        <v>116</v>
      </c>
      <c r="B56" s="1" t="s">
        <v>117</v>
      </c>
      <c r="C56" s="1" t="s">
        <v>8</v>
      </c>
      <c r="D56" s="1">
        <v>130356</v>
      </c>
      <c r="E56" s="1">
        <v>54</v>
      </c>
      <c r="F56">
        <v>4</v>
      </c>
      <c r="G56">
        <v>1</v>
      </c>
      <c r="H56">
        <v>0</v>
      </c>
    </row>
    <row r="57" spans="1:8" x14ac:dyDescent="0.2">
      <c r="A57" s="1" t="s">
        <v>118</v>
      </c>
      <c r="B57" s="1" t="s">
        <v>119</v>
      </c>
      <c r="C57" s="1" t="s">
        <v>67</v>
      </c>
      <c r="D57" s="1">
        <v>261036</v>
      </c>
      <c r="E57" s="1">
        <v>55</v>
      </c>
      <c r="F57">
        <v>1</v>
      </c>
      <c r="G57">
        <v>4</v>
      </c>
      <c r="H57">
        <v>2</v>
      </c>
    </row>
    <row r="58" spans="1:8" x14ac:dyDescent="0.2">
      <c r="A58" s="1" t="s">
        <v>120</v>
      </c>
      <c r="B58" s="1" t="s">
        <v>121</v>
      </c>
      <c r="C58" s="1" t="s">
        <v>37</v>
      </c>
      <c r="D58" s="1">
        <v>914</v>
      </c>
      <c r="E58" s="1">
        <v>56</v>
      </c>
      <c r="F58">
        <v>1</v>
      </c>
      <c r="G58">
        <v>4</v>
      </c>
      <c r="H58">
        <v>2</v>
      </c>
    </row>
    <row r="59" spans="1:8" x14ac:dyDescent="0.2">
      <c r="A59" s="1" t="s">
        <v>122</v>
      </c>
      <c r="B59" s="1" t="s">
        <v>123</v>
      </c>
      <c r="C59" s="1" t="s">
        <v>42</v>
      </c>
      <c r="D59" s="1">
        <v>247618</v>
      </c>
      <c r="E59" s="1">
        <v>57</v>
      </c>
      <c r="F59">
        <v>4</v>
      </c>
      <c r="G59">
        <v>1</v>
      </c>
      <c r="H59">
        <v>0</v>
      </c>
    </row>
    <row r="60" spans="1:8" x14ac:dyDescent="0.2">
      <c r="A60" s="1" t="s">
        <v>124</v>
      </c>
      <c r="B60" s="1" t="s">
        <v>125</v>
      </c>
      <c r="C60" s="1" t="s">
        <v>8</v>
      </c>
      <c r="D60" s="1">
        <v>255210</v>
      </c>
      <c r="E60" s="1">
        <v>58</v>
      </c>
      <c r="F60">
        <v>2</v>
      </c>
      <c r="G60">
        <v>4</v>
      </c>
      <c r="H60">
        <v>2</v>
      </c>
    </row>
    <row r="61" spans="1:8" x14ac:dyDescent="0.2">
      <c r="A61" s="1" t="s">
        <v>126</v>
      </c>
      <c r="B61" s="1" t="s">
        <v>127</v>
      </c>
      <c r="C61" s="1" t="s">
        <v>5</v>
      </c>
      <c r="D61" s="1">
        <v>143497</v>
      </c>
      <c r="E61" s="1">
        <v>59</v>
      </c>
      <c r="F61">
        <v>4</v>
      </c>
      <c r="G61">
        <v>1</v>
      </c>
      <c r="H61">
        <v>0</v>
      </c>
    </row>
    <row r="62" spans="1:8" x14ac:dyDescent="0.2">
      <c r="A62" s="1" t="s">
        <v>128</v>
      </c>
      <c r="B62" s="1" t="s">
        <v>129</v>
      </c>
      <c r="C62" s="1" t="s">
        <v>37</v>
      </c>
      <c r="D62" s="1">
        <v>71306</v>
      </c>
      <c r="E62" s="1">
        <v>60</v>
      </c>
      <c r="F62">
        <v>4</v>
      </c>
      <c r="G62">
        <v>1</v>
      </c>
      <c r="H62">
        <v>0</v>
      </c>
    </row>
    <row r="63" spans="1:8" x14ac:dyDescent="0.2">
      <c r="A63" s="1" t="s">
        <v>130</v>
      </c>
      <c r="B63" s="1" t="s">
        <v>131</v>
      </c>
      <c r="C63" s="1" t="s">
        <v>8</v>
      </c>
      <c r="D63" s="1">
        <v>239516</v>
      </c>
      <c r="E63" s="1">
        <v>61</v>
      </c>
      <c r="F63">
        <v>0</v>
      </c>
      <c r="G63">
        <v>0</v>
      </c>
      <c r="H63">
        <v>1</v>
      </c>
    </row>
    <row r="64" spans="1:8" x14ac:dyDescent="0.2">
      <c r="A64" s="1" t="s">
        <v>132</v>
      </c>
      <c r="B64" s="1" t="s">
        <v>133</v>
      </c>
      <c r="C64" s="1" t="s">
        <v>67</v>
      </c>
      <c r="D64" s="1">
        <v>70746</v>
      </c>
      <c r="E64" s="1">
        <v>62</v>
      </c>
      <c r="F64">
        <v>4</v>
      </c>
      <c r="G64">
        <v>1</v>
      </c>
      <c r="H64">
        <v>0</v>
      </c>
    </row>
    <row r="65" spans="1:8" x14ac:dyDescent="0.2">
      <c r="A65" s="1" t="s">
        <v>134</v>
      </c>
      <c r="B65" s="1" t="s">
        <v>135</v>
      </c>
      <c r="C65" s="1" t="s">
        <v>64</v>
      </c>
      <c r="D65" s="1">
        <v>70579</v>
      </c>
      <c r="E65" s="1">
        <v>63</v>
      </c>
      <c r="F65">
        <v>2</v>
      </c>
      <c r="G65">
        <v>2</v>
      </c>
      <c r="H65">
        <v>3</v>
      </c>
    </row>
    <row r="66" spans="1:8" x14ac:dyDescent="0.2">
      <c r="A66" s="1" t="s">
        <v>136</v>
      </c>
      <c r="B66" s="1" t="s">
        <v>137</v>
      </c>
      <c r="C66" s="1" t="s">
        <v>23</v>
      </c>
      <c r="D66" s="1">
        <v>326285</v>
      </c>
      <c r="E66" s="1">
        <v>64</v>
      </c>
      <c r="F66">
        <v>0</v>
      </c>
      <c r="G66">
        <v>0</v>
      </c>
      <c r="H66">
        <v>1</v>
      </c>
    </row>
    <row r="67" spans="1:8" x14ac:dyDescent="0.2">
      <c r="A67" s="1" t="s">
        <v>138</v>
      </c>
      <c r="B67" s="1" t="s">
        <v>139</v>
      </c>
      <c r="C67" s="1" t="s">
        <v>8</v>
      </c>
      <c r="D67" s="1">
        <v>159950</v>
      </c>
      <c r="E67" s="1">
        <v>65</v>
      </c>
      <c r="F67">
        <v>3</v>
      </c>
      <c r="G67">
        <v>3</v>
      </c>
      <c r="H67">
        <v>4</v>
      </c>
    </row>
    <row r="68" spans="1:8" x14ac:dyDescent="0.2">
      <c r="A68" s="1" t="s">
        <v>140</v>
      </c>
      <c r="B68" s="1" t="s">
        <v>141</v>
      </c>
      <c r="C68" s="1" t="s">
        <v>47</v>
      </c>
      <c r="D68" s="1">
        <v>253953</v>
      </c>
      <c r="E68" s="1">
        <v>66</v>
      </c>
      <c r="F68">
        <v>3</v>
      </c>
      <c r="G68">
        <v>1</v>
      </c>
      <c r="H68">
        <v>0</v>
      </c>
    </row>
    <row r="69" spans="1:8" x14ac:dyDescent="0.2">
      <c r="A69" s="1" t="s">
        <v>142</v>
      </c>
      <c r="B69" s="1" t="s">
        <v>143</v>
      </c>
      <c r="C69" s="1" t="s">
        <v>64</v>
      </c>
      <c r="D69" s="1">
        <v>378105</v>
      </c>
      <c r="E69" s="1">
        <v>67</v>
      </c>
      <c r="F69">
        <v>4</v>
      </c>
      <c r="G69">
        <v>1</v>
      </c>
      <c r="H69">
        <v>0</v>
      </c>
    </row>
    <row r="70" spans="1:8" x14ac:dyDescent="0.2">
      <c r="A70" s="1" t="s">
        <v>144</v>
      </c>
      <c r="B70" s="1" t="s">
        <v>145</v>
      </c>
      <c r="C70" s="1" t="s">
        <v>37</v>
      </c>
      <c r="D70" s="1">
        <v>120616</v>
      </c>
      <c r="E70" s="1">
        <v>68</v>
      </c>
      <c r="F70">
        <v>0</v>
      </c>
      <c r="G70">
        <v>0</v>
      </c>
      <c r="H70">
        <v>1</v>
      </c>
    </row>
    <row r="71" spans="1:8" x14ac:dyDescent="0.2">
      <c r="A71" s="1" t="s">
        <v>146</v>
      </c>
      <c r="B71" s="1" t="s">
        <v>147</v>
      </c>
      <c r="C71" s="1" t="s">
        <v>64</v>
      </c>
      <c r="D71" s="1">
        <v>378122</v>
      </c>
      <c r="E71" s="1">
        <v>69</v>
      </c>
      <c r="F71">
        <v>2</v>
      </c>
      <c r="G71">
        <v>2</v>
      </c>
      <c r="H71">
        <v>1</v>
      </c>
    </row>
    <row r="72" spans="1:8" x14ac:dyDescent="0.2">
      <c r="A72" s="1" t="s">
        <v>148</v>
      </c>
      <c r="B72" s="1" t="s">
        <v>149</v>
      </c>
      <c r="C72" s="1" t="s">
        <v>67</v>
      </c>
      <c r="D72" s="1">
        <v>288836</v>
      </c>
      <c r="E72" s="1">
        <v>70</v>
      </c>
      <c r="F72">
        <v>2</v>
      </c>
      <c r="G72">
        <v>2</v>
      </c>
      <c r="H72">
        <v>3</v>
      </c>
    </row>
    <row r="73" spans="1:8" x14ac:dyDescent="0.2">
      <c r="A73" s="1" t="s">
        <v>150</v>
      </c>
      <c r="B73" s="1" t="s">
        <v>151</v>
      </c>
      <c r="C73" s="1" t="s">
        <v>5</v>
      </c>
      <c r="D73" s="1">
        <v>107614</v>
      </c>
      <c r="E73" s="1">
        <v>71</v>
      </c>
      <c r="F73">
        <v>1</v>
      </c>
      <c r="G73">
        <v>4</v>
      </c>
      <c r="H73">
        <v>2</v>
      </c>
    </row>
    <row r="74" spans="1:8" x14ac:dyDescent="0.2">
      <c r="A74" s="1" t="s">
        <v>152</v>
      </c>
      <c r="B74" s="1" t="s">
        <v>152</v>
      </c>
      <c r="C74" s="1" t="s">
        <v>5</v>
      </c>
      <c r="D74" s="1">
        <v>683318</v>
      </c>
      <c r="E74" s="1">
        <v>72</v>
      </c>
      <c r="F74">
        <v>3</v>
      </c>
      <c r="G74">
        <v>3</v>
      </c>
      <c r="H74">
        <v>0</v>
      </c>
    </row>
    <row r="75" spans="1:8" x14ac:dyDescent="0.2">
      <c r="A75" s="1" t="s">
        <v>153</v>
      </c>
      <c r="B75" s="1" t="s">
        <v>154</v>
      </c>
      <c r="C75" s="1" t="s">
        <v>42</v>
      </c>
      <c r="D75" s="1">
        <v>109593</v>
      </c>
      <c r="E75" s="1">
        <v>73</v>
      </c>
      <c r="F75">
        <v>4</v>
      </c>
      <c r="G75">
        <v>1</v>
      </c>
      <c r="H75">
        <v>0</v>
      </c>
    </row>
    <row r="76" spans="1:8" x14ac:dyDescent="0.2">
      <c r="A76" s="1" t="s">
        <v>155</v>
      </c>
      <c r="B76" s="1" t="s">
        <v>156</v>
      </c>
      <c r="C76" s="1" t="s">
        <v>8</v>
      </c>
      <c r="D76" s="1">
        <v>259186</v>
      </c>
      <c r="E76" s="1">
        <v>74</v>
      </c>
      <c r="F76">
        <v>1</v>
      </c>
      <c r="G76">
        <v>4</v>
      </c>
      <c r="H76">
        <v>2</v>
      </c>
    </row>
    <row r="77" spans="1:8" x14ac:dyDescent="0.2">
      <c r="A77" s="1" t="s">
        <v>157</v>
      </c>
      <c r="B77" s="1" t="s">
        <v>158</v>
      </c>
      <c r="C77" s="1" t="s">
        <v>42</v>
      </c>
      <c r="D77" s="1">
        <v>119051</v>
      </c>
      <c r="E77" s="1">
        <v>75</v>
      </c>
      <c r="F77">
        <v>4</v>
      </c>
      <c r="G77">
        <v>1</v>
      </c>
      <c r="H77">
        <v>0</v>
      </c>
    </row>
    <row r="78" spans="1:8" x14ac:dyDescent="0.2">
      <c r="A78" s="1" t="s">
        <v>159</v>
      </c>
      <c r="B78" s="1" t="s">
        <v>160</v>
      </c>
      <c r="C78" s="1" t="s">
        <v>23</v>
      </c>
      <c r="D78" s="1">
        <v>378113</v>
      </c>
      <c r="E78" s="1">
        <v>76</v>
      </c>
      <c r="F78">
        <v>0</v>
      </c>
      <c r="G78">
        <v>0</v>
      </c>
      <c r="H78">
        <v>1</v>
      </c>
    </row>
    <row r="79" spans="1:8" x14ac:dyDescent="0.2">
      <c r="A79" s="1" t="s">
        <v>161</v>
      </c>
      <c r="B79" s="1" t="s">
        <v>162</v>
      </c>
      <c r="C79" s="1" t="s">
        <v>47</v>
      </c>
      <c r="D79" s="1">
        <v>378101</v>
      </c>
      <c r="E79" s="1">
        <v>77</v>
      </c>
      <c r="F79">
        <v>3</v>
      </c>
      <c r="G79">
        <v>3</v>
      </c>
      <c r="H79">
        <v>4</v>
      </c>
    </row>
    <row r="80" spans="1:8" x14ac:dyDescent="0.2">
      <c r="A80" s="1" t="s">
        <v>163</v>
      </c>
      <c r="B80" s="1" t="s">
        <v>164</v>
      </c>
      <c r="C80" s="1" t="s">
        <v>91</v>
      </c>
      <c r="D80" s="1">
        <v>378110</v>
      </c>
      <c r="E80" s="1">
        <v>78</v>
      </c>
      <c r="F80">
        <v>2</v>
      </c>
      <c r="G80">
        <v>2</v>
      </c>
      <c r="H80">
        <v>3</v>
      </c>
    </row>
    <row r="81" spans="1:8" x14ac:dyDescent="0.2">
      <c r="A81" s="1" t="s">
        <v>165</v>
      </c>
      <c r="B81" s="1" t="s">
        <v>166</v>
      </c>
      <c r="C81" s="1" t="s">
        <v>23</v>
      </c>
      <c r="D81" s="1">
        <v>255327</v>
      </c>
      <c r="E81" s="1">
        <v>79</v>
      </c>
      <c r="F81">
        <v>0</v>
      </c>
      <c r="G81">
        <v>4</v>
      </c>
      <c r="H81">
        <v>4</v>
      </c>
    </row>
    <row r="82" spans="1:8" x14ac:dyDescent="0.2">
      <c r="A82" s="1" t="s">
        <v>167</v>
      </c>
      <c r="B82" s="1" t="s">
        <v>168</v>
      </c>
      <c r="C82" s="1" t="s">
        <v>23</v>
      </c>
      <c r="D82" s="1">
        <v>218764</v>
      </c>
      <c r="E82" s="1">
        <v>80</v>
      </c>
      <c r="F82">
        <v>3</v>
      </c>
      <c r="G82">
        <v>1</v>
      </c>
      <c r="H82">
        <v>1</v>
      </c>
    </row>
    <row r="83" spans="1:8" x14ac:dyDescent="0.2">
      <c r="A83" s="1" t="s">
        <v>169</v>
      </c>
      <c r="B83" s="1" t="s">
        <v>170</v>
      </c>
      <c r="C83" s="1" t="s">
        <v>91</v>
      </c>
      <c r="D83" s="1">
        <v>106366</v>
      </c>
      <c r="E83" s="1">
        <v>81</v>
      </c>
      <c r="F83">
        <v>0</v>
      </c>
      <c r="G83">
        <v>0</v>
      </c>
      <c r="H83">
        <v>3</v>
      </c>
    </row>
    <row r="84" spans="1:8" x14ac:dyDescent="0.2">
      <c r="A84" s="1" t="s">
        <v>171</v>
      </c>
      <c r="B84" s="1" t="s">
        <v>172</v>
      </c>
      <c r="C84" s="1" t="s">
        <v>37</v>
      </c>
      <c r="D84" s="1">
        <v>378116</v>
      </c>
      <c r="E84" s="1">
        <v>82</v>
      </c>
      <c r="F84">
        <v>1</v>
      </c>
      <c r="G84">
        <v>4</v>
      </c>
      <c r="H84">
        <v>2</v>
      </c>
    </row>
    <row r="85" spans="1:8" x14ac:dyDescent="0.2">
      <c r="A85" s="1" t="s">
        <v>173</v>
      </c>
      <c r="B85" s="1" t="s">
        <v>174</v>
      </c>
      <c r="C85" s="1" t="s">
        <v>67</v>
      </c>
      <c r="D85" s="1">
        <v>80874</v>
      </c>
      <c r="E85" s="1">
        <v>83</v>
      </c>
      <c r="F85">
        <v>4</v>
      </c>
      <c r="G85">
        <v>3</v>
      </c>
      <c r="H85">
        <v>4</v>
      </c>
    </row>
    <row r="86" spans="1:8" x14ac:dyDescent="0.2">
      <c r="A86" s="1" t="s">
        <v>175</v>
      </c>
      <c r="B86" s="1" t="s">
        <v>176</v>
      </c>
      <c r="C86" s="1" t="s">
        <v>47</v>
      </c>
      <c r="D86" s="1">
        <v>120498</v>
      </c>
      <c r="E86" s="1">
        <v>84</v>
      </c>
      <c r="F86">
        <v>3</v>
      </c>
      <c r="G86">
        <v>3</v>
      </c>
      <c r="H86">
        <v>0</v>
      </c>
    </row>
    <row r="87" spans="1:8" x14ac:dyDescent="0.2">
      <c r="A87" s="1" t="s">
        <v>177</v>
      </c>
      <c r="B87" s="1" t="s">
        <v>178</v>
      </c>
      <c r="C87" s="1" t="s">
        <v>30</v>
      </c>
      <c r="D87" s="1">
        <v>378117</v>
      </c>
      <c r="E87" s="1">
        <v>85</v>
      </c>
      <c r="F87">
        <v>2</v>
      </c>
      <c r="G87">
        <v>2</v>
      </c>
      <c r="H87">
        <v>3</v>
      </c>
    </row>
    <row r="88" spans="1:8" x14ac:dyDescent="0.2">
      <c r="A88" s="1" t="s">
        <v>179</v>
      </c>
      <c r="B88" s="1" t="s">
        <v>180</v>
      </c>
      <c r="C88" s="1" t="s">
        <v>8</v>
      </c>
      <c r="D88" s="1">
        <v>378107</v>
      </c>
      <c r="E88" s="1">
        <v>86</v>
      </c>
      <c r="F88">
        <v>4</v>
      </c>
      <c r="G88">
        <v>1</v>
      </c>
      <c r="H88">
        <v>0</v>
      </c>
    </row>
    <row r="89" spans="1:8" x14ac:dyDescent="0.2">
      <c r="A89" s="1" t="s">
        <v>181</v>
      </c>
      <c r="B89" s="1" t="s">
        <v>182</v>
      </c>
      <c r="C89" s="1" t="s">
        <v>30</v>
      </c>
      <c r="D89" s="1">
        <v>378108</v>
      </c>
      <c r="E89" s="1">
        <v>87</v>
      </c>
      <c r="F89">
        <v>4</v>
      </c>
      <c r="G89">
        <v>1</v>
      </c>
      <c r="H89">
        <v>3</v>
      </c>
    </row>
    <row r="90" spans="1:8" x14ac:dyDescent="0.2">
      <c r="A90" s="1" t="s">
        <v>183</v>
      </c>
      <c r="B90" s="1" t="s">
        <v>184</v>
      </c>
      <c r="C90" s="1" t="s">
        <v>78</v>
      </c>
      <c r="D90" s="1">
        <v>378102</v>
      </c>
      <c r="E90" s="1">
        <v>88</v>
      </c>
      <c r="F90">
        <v>1</v>
      </c>
      <c r="G90">
        <v>2</v>
      </c>
      <c r="H90">
        <v>3</v>
      </c>
    </row>
    <row r="91" spans="1:8" x14ac:dyDescent="0.2">
      <c r="A91" s="1" t="s">
        <v>185</v>
      </c>
      <c r="B91" s="1" t="s">
        <v>186</v>
      </c>
      <c r="C91" s="1" t="s">
        <v>8</v>
      </c>
      <c r="D91" s="1">
        <v>186450</v>
      </c>
      <c r="E91" s="1">
        <v>89</v>
      </c>
      <c r="F91">
        <v>0</v>
      </c>
      <c r="G91">
        <v>0</v>
      </c>
      <c r="H91">
        <v>1</v>
      </c>
    </row>
    <row r="92" spans="1:8" x14ac:dyDescent="0.2">
      <c r="A92" s="1" t="s">
        <v>187</v>
      </c>
      <c r="B92" s="1" t="s">
        <v>188</v>
      </c>
      <c r="C92" s="1" t="s">
        <v>78</v>
      </c>
      <c r="D92" s="1">
        <v>378120</v>
      </c>
      <c r="E92" s="1">
        <v>90</v>
      </c>
      <c r="F92">
        <v>2</v>
      </c>
      <c r="G92">
        <v>2</v>
      </c>
      <c r="H92">
        <v>3</v>
      </c>
    </row>
    <row r="93" spans="1:8" x14ac:dyDescent="0.2">
      <c r="A93" s="1" t="s">
        <v>189</v>
      </c>
      <c r="B93" s="1" t="s">
        <v>190</v>
      </c>
      <c r="C93" s="1" t="s">
        <v>23</v>
      </c>
      <c r="D93" s="1">
        <v>217867</v>
      </c>
      <c r="E93" s="1">
        <v>91</v>
      </c>
      <c r="F93">
        <v>3</v>
      </c>
      <c r="G93">
        <v>3</v>
      </c>
      <c r="H93">
        <v>4</v>
      </c>
    </row>
    <row r="94" spans="1:8" x14ac:dyDescent="0.2">
      <c r="A94" s="1" t="s">
        <v>191</v>
      </c>
      <c r="B94" s="1" t="s">
        <v>192</v>
      </c>
      <c r="C94" s="1" t="s">
        <v>23</v>
      </c>
      <c r="D94" s="1">
        <v>376164</v>
      </c>
      <c r="E94" s="1">
        <v>92</v>
      </c>
      <c r="F94">
        <v>4</v>
      </c>
      <c r="G94">
        <v>1</v>
      </c>
      <c r="H94">
        <v>1</v>
      </c>
    </row>
    <row r="95" spans="1:8" x14ac:dyDescent="0.2">
      <c r="A95" s="1" t="s">
        <v>193</v>
      </c>
      <c r="B95" s="1" t="s">
        <v>194</v>
      </c>
      <c r="C95" s="1" t="s">
        <v>23</v>
      </c>
      <c r="D95" s="1">
        <v>249099</v>
      </c>
      <c r="E95" s="1">
        <v>93</v>
      </c>
      <c r="F95">
        <v>4</v>
      </c>
      <c r="G95">
        <v>1</v>
      </c>
      <c r="H95">
        <v>1</v>
      </c>
    </row>
    <row r="96" spans="1:8" x14ac:dyDescent="0.2">
      <c r="A96" s="1" t="s">
        <v>195</v>
      </c>
      <c r="B96" s="1" t="s">
        <v>196</v>
      </c>
      <c r="C96" s="1" t="s">
        <v>47</v>
      </c>
      <c r="D96" s="1">
        <v>287342</v>
      </c>
      <c r="E96" s="1">
        <v>94</v>
      </c>
      <c r="F96">
        <v>1</v>
      </c>
      <c r="G96">
        <v>4</v>
      </c>
      <c r="H96">
        <v>2</v>
      </c>
    </row>
    <row r="97" spans="1:8" x14ac:dyDescent="0.2">
      <c r="A97" s="1" t="s">
        <v>197</v>
      </c>
      <c r="B97" s="1" t="s">
        <v>198</v>
      </c>
      <c r="C97" s="1" t="s">
        <v>5</v>
      </c>
      <c r="D97" s="1">
        <v>85017</v>
      </c>
      <c r="E97" s="1">
        <v>95</v>
      </c>
      <c r="F97">
        <v>0</v>
      </c>
      <c r="G97">
        <v>0</v>
      </c>
      <c r="H97">
        <v>1</v>
      </c>
    </row>
    <row r="98" spans="1:8" x14ac:dyDescent="0.2">
      <c r="A98" s="1" t="s">
        <v>199</v>
      </c>
      <c r="B98" s="1" t="s">
        <v>200</v>
      </c>
      <c r="C98" s="1" t="s">
        <v>5</v>
      </c>
      <c r="D98" s="1">
        <v>82202</v>
      </c>
      <c r="E98" s="1">
        <v>96</v>
      </c>
      <c r="F98">
        <v>1</v>
      </c>
      <c r="G98">
        <v>4</v>
      </c>
      <c r="H98">
        <v>2</v>
      </c>
    </row>
    <row r="99" spans="1:8" x14ac:dyDescent="0.2">
      <c r="A99" s="1" t="s">
        <v>201</v>
      </c>
      <c r="B99" s="1" t="s">
        <v>202</v>
      </c>
      <c r="C99" s="1" t="s">
        <v>47</v>
      </c>
      <c r="D99" s="1">
        <v>248102</v>
      </c>
      <c r="E99" s="1">
        <v>97</v>
      </c>
      <c r="F99">
        <v>2</v>
      </c>
      <c r="G99">
        <v>2</v>
      </c>
      <c r="H99">
        <v>3</v>
      </c>
    </row>
    <row r="100" spans="1:8" x14ac:dyDescent="0.2">
      <c r="A100" s="1" t="s">
        <v>203</v>
      </c>
      <c r="B100" s="1" t="s">
        <v>204</v>
      </c>
      <c r="C100" s="1" t="s">
        <v>47</v>
      </c>
      <c r="D100" s="1">
        <v>331923</v>
      </c>
      <c r="E100" s="1">
        <v>98</v>
      </c>
      <c r="F100">
        <v>0</v>
      </c>
      <c r="G100">
        <v>0</v>
      </c>
      <c r="H100">
        <v>1</v>
      </c>
    </row>
    <row r="101" spans="1:8" x14ac:dyDescent="0.2">
      <c r="A101" s="1" t="s">
        <v>205</v>
      </c>
      <c r="B101" s="1" t="s">
        <v>206</v>
      </c>
      <c r="C101" s="1" t="s">
        <v>91</v>
      </c>
      <c r="D101" s="1">
        <v>373834</v>
      </c>
      <c r="E101" s="1">
        <v>99</v>
      </c>
      <c r="F101">
        <v>0</v>
      </c>
      <c r="G101">
        <v>0</v>
      </c>
      <c r="H101">
        <v>1</v>
      </c>
    </row>
    <row r="102" spans="1:8" x14ac:dyDescent="0.2">
      <c r="A102" s="1" t="s">
        <v>207</v>
      </c>
      <c r="B102" s="1" t="s">
        <v>208</v>
      </c>
      <c r="C102" s="1" t="s">
        <v>5</v>
      </c>
      <c r="D102" s="1">
        <v>128066</v>
      </c>
      <c r="E102" s="1">
        <v>100</v>
      </c>
      <c r="F102">
        <v>3</v>
      </c>
      <c r="G102">
        <v>3</v>
      </c>
      <c r="H102">
        <v>0</v>
      </c>
    </row>
    <row r="103" spans="1:8" x14ac:dyDescent="0.2">
      <c r="A103" s="1" t="s">
        <v>209</v>
      </c>
      <c r="B103" s="1" t="s">
        <v>210</v>
      </c>
      <c r="C103" s="1" t="s">
        <v>5</v>
      </c>
      <c r="D103" s="1">
        <v>131663</v>
      </c>
      <c r="E103" s="1">
        <v>101</v>
      </c>
      <c r="F103">
        <v>0</v>
      </c>
      <c r="G103">
        <v>4</v>
      </c>
      <c r="H103">
        <v>2</v>
      </c>
    </row>
    <row r="104" spans="1:8" x14ac:dyDescent="0.2">
      <c r="A104" s="1" t="s">
        <v>211</v>
      </c>
      <c r="B104" s="1" t="s">
        <v>212</v>
      </c>
      <c r="C104" s="1" t="s">
        <v>8</v>
      </c>
      <c r="D104" s="1">
        <v>256275</v>
      </c>
      <c r="E104" s="1">
        <v>102</v>
      </c>
      <c r="F104">
        <v>4</v>
      </c>
      <c r="G104">
        <v>1</v>
      </c>
      <c r="H104">
        <v>0</v>
      </c>
    </row>
    <row r="105" spans="1:8" x14ac:dyDescent="0.2">
      <c r="A105" s="1" t="s">
        <v>213</v>
      </c>
      <c r="B105" s="1" t="s">
        <v>214</v>
      </c>
      <c r="C105" s="1" t="s">
        <v>78</v>
      </c>
      <c r="D105" s="1">
        <v>248396</v>
      </c>
      <c r="E105" s="1">
        <v>103</v>
      </c>
      <c r="F105">
        <v>4</v>
      </c>
      <c r="G105">
        <v>1</v>
      </c>
      <c r="H105">
        <v>0</v>
      </c>
    </row>
    <row r="106" spans="1:8" x14ac:dyDescent="0.2">
      <c r="A106" s="1" t="s">
        <v>215</v>
      </c>
      <c r="B106" s="1" t="s">
        <v>216</v>
      </c>
      <c r="C106" s="1" t="s">
        <v>78</v>
      </c>
      <c r="D106" s="1">
        <v>378119</v>
      </c>
      <c r="E106" s="1">
        <v>104</v>
      </c>
      <c r="F106">
        <v>2</v>
      </c>
      <c r="G106">
        <v>2</v>
      </c>
      <c r="H106">
        <v>3</v>
      </c>
    </row>
    <row r="107" spans="1:8" x14ac:dyDescent="0.2">
      <c r="A107" s="1" t="s">
        <v>217</v>
      </c>
      <c r="B107" s="1" t="s">
        <v>218</v>
      </c>
      <c r="C107" s="1" t="s">
        <v>30</v>
      </c>
      <c r="D107" s="1">
        <v>189087</v>
      </c>
      <c r="E107" s="1">
        <v>105</v>
      </c>
      <c r="F107">
        <v>2</v>
      </c>
      <c r="G107">
        <v>2</v>
      </c>
      <c r="H107">
        <v>3</v>
      </c>
    </row>
    <row r="108" spans="1:8" x14ac:dyDescent="0.2">
      <c r="A108" s="1" t="s">
        <v>219</v>
      </c>
      <c r="B108" s="1" t="s">
        <v>220</v>
      </c>
      <c r="C108" s="1" t="s">
        <v>47</v>
      </c>
      <c r="D108" s="1">
        <v>231789</v>
      </c>
      <c r="E108" s="1">
        <v>106</v>
      </c>
      <c r="F108">
        <v>4</v>
      </c>
      <c r="G108">
        <v>1</v>
      </c>
      <c r="H108">
        <v>0</v>
      </c>
    </row>
    <row r="109" spans="1:8" x14ac:dyDescent="0.2">
      <c r="A109" s="1" t="s">
        <v>221</v>
      </c>
      <c r="B109" s="1" t="s">
        <v>222</v>
      </c>
      <c r="C109" s="1" t="s">
        <v>42</v>
      </c>
      <c r="D109" s="1">
        <v>546332</v>
      </c>
      <c r="E109" s="1">
        <v>107</v>
      </c>
      <c r="F109">
        <v>0</v>
      </c>
      <c r="G109">
        <v>1</v>
      </c>
      <c r="H109">
        <v>0</v>
      </c>
    </row>
    <row r="110" spans="1:8" x14ac:dyDescent="0.2">
      <c r="A110" s="1" t="s">
        <v>223</v>
      </c>
      <c r="B110" s="1" t="s">
        <v>224</v>
      </c>
      <c r="C110" s="1" t="s">
        <v>47</v>
      </c>
      <c r="D110" s="1">
        <v>373449</v>
      </c>
      <c r="E110" s="1">
        <v>108</v>
      </c>
      <c r="F110">
        <v>3</v>
      </c>
      <c r="G110">
        <v>3</v>
      </c>
      <c r="H110">
        <v>0</v>
      </c>
    </row>
    <row r="111" spans="1:8" x14ac:dyDescent="0.2">
      <c r="A111" s="1" t="s">
        <v>225</v>
      </c>
      <c r="B111" s="1" t="s">
        <v>226</v>
      </c>
      <c r="C111" s="1" t="s">
        <v>67</v>
      </c>
      <c r="D111" s="1">
        <v>80798</v>
      </c>
      <c r="E111" s="1">
        <v>109</v>
      </c>
      <c r="F111">
        <v>4</v>
      </c>
      <c r="G111">
        <v>1</v>
      </c>
      <c r="H111">
        <v>0</v>
      </c>
    </row>
    <row r="112" spans="1:8" x14ac:dyDescent="0.2">
      <c r="A112" s="1" t="s">
        <v>227</v>
      </c>
      <c r="B112" s="1" t="s">
        <v>228</v>
      </c>
      <c r="C112" s="1" t="s">
        <v>8</v>
      </c>
      <c r="D112" s="1">
        <v>341807</v>
      </c>
      <c r="E112" s="1">
        <v>110</v>
      </c>
      <c r="F112">
        <v>0</v>
      </c>
      <c r="G112">
        <v>0</v>
      </c>
      <c r="H112">
        <v>1</v>
      </c>
    </row>
    <row r="113" spans="1:8" x14ac:dyDescent="0.2">
      <c r="A113" s="1" t="s">
        <v>229</v>
      </c>
      <c r="B113" s="1" t="s">
        <v>230</v>
      </c>
      <c r="C113" s="1" t="s">
        <v>8</v>
      </c>
      <c r="D113" s="1">
        <v>89750</v>
      </c>
      <c r="E113" s="1">
        <v>111</v>
      </c>
      <c r="F113">
        <v>0</v>
      </c>
      <c r="G113">
        <v>0</v>
      </c>
      <c r="H113">
        <v>1</v>
      </c>
    </row>
    <row r="114" spans="1:8" x14ac:dyDescent="0.2">
      <c r="A114" s="1" t="s">
        <v>231</v>
      </c>
      <c r="B114" s="1" t="s">
        <v>232</v>
      </c>
      <c r="C114" s="1" t="s">
        <v>91</v>
      </c>
      <c r="D114" s="1">
        <v>261356</v>
      </c>
      <c r="E114" s="1">
        <v>112</v>
      </c>
      <c r="F114">
        <v>0</v>
      </c>
      <c r="G114">
        <v>0</v>
      </c>
      <c r="H114">
        <v>1</v>
      </c>
    </row>
    <row r="115" spans="1:8" x14ac:dyDescent="0.2">
      <c r="A115" s="1" t="s">
        <v>233</v>
      </c>
      <c r="B115" s="1" t="s">
        <v>234</v>
      </c>
      <c r="C115" s="1" t="s">
        <v>91</v>
      </c>
      <c r="D115" s="1">
        <v>120376</v>
      </c>
      <c r="E115" s="1">
        <v>113</v>
      </c>
      <c r="F115">
        <v>0</v>
      </c>
      <c r="G115">
        <v>0</v>
      </c>
      <c r="H115">
        <v>1</v>
      </c>
    </row>
    <row r="116" spans="1:8" x14ac:dyDescent="0.2">
      <c r="A116" s="1" t="s">
        <v>235</v>
      </c>
      <c r="B116" s="1" t="s">
        <v>236</v>
      </c>
      <c r="C116" s="1" t="s">
        <v>91</v>
      </c>
      <c r="D116" s="1">
        <v>741324</v>
      </c>
      <c r="E116" s="1">
        <v>114</v>
      </c>
      <c r="F116">
        <v>2</v>
      </c>
      <c r="G116">
        <v>2</v>
      </c>
      <c r="H116">
        <v>3</v>
      </c>
    </row>
    <row r="117" spans="1:8" x14ac:dyDescent="0.2">
      <c r="A117" s="1" t="s">
        <v>237</v>
      </c>
      <c r="B117" s="1" t="s">
        <v>238</v>
      </c>
      <c r="C117" s="1" t="s">
        <v>67</v>
      </c>
      <c r="D117" s="1">
        <v>378128</v>
      </c>
      <c r="E117" s="1">
        <v>115</v>
      </c>
      <c r="F117">
        <v>4</v>
      </c>
      <c r="G117">
        <v>1</v>
      </c>
      <c r="H117">
        <v>0</v>
      </c>
    </row>
    <row r="118" spans="1:8" x14ac:dyDescent="0.2">
      <c r="A118" s="1" t="s">
        <v>239</v>
      </c>
      <c r="B118" s="1" t="s">
        <v>240</v>
      </c>
      <c r="C118" s="1" t="s">
        <v>47</v>
      </c>
      <c r="D118" s="1">
        <v>336327</v>
      </c>
      <c r="E118" s="1">
        <v>116</v>
      </c>
      <c r="F118">
        <v>0</v>
      </c>
      <c r="G118">
        <v>0</v>
      </c>
      <c r="H118">
        <v>1</v>
      </c>
    </row>
    <row r="119" spans="1:8" x14ac:dyDescent="0.2">
      <c r="A119" s="1" t="s">
        <v>241</v>
      </c>
      <c r="B119" s="1" t="s">
        <v>242</v>
      </c>
      <c r="C119" s="1" t="s">
        <v>42</v>
      </c>
      <c r="D119" s="1">
        <v>378129</v>
      </c>
      <c r="E119" s="1">
        <v>117</v>
      </c>
      <c r="F119">
        <v>4</v>
      </c>
      <c r="G119">
        <v>1</v>
      </c>
      <c r="H119">
        <v>0</v>
      </c>
    </row>
    <row r="120" spans="1:8" x14ac:dyDescent="0.2">
      <c r="A120" s="1" t="s">
        <v>243</v>
      </c>
      <c r="B120" s="1" t="s">
        <v>244</v>
      </c>
      <c r="C120" s="1" t="s">
        <v>67</v>
      </c>
      <c r="D120" s="1">
        <v>338660</v>
      </c>
      <c r="E120" s="1">
        <v>118</v>
      </c>
      <c r="F120">
        <v>3</v>
      </c>
      <c r="G120">
        <v>3</v>
      </c>
      <c r="H120">
        <v>4</v>
      </c>
    </row>
    <row r="121" spans="1:8" x14ac:dyDescent="0.2">
      <c r="A121" s="1" t="s">
        <v>245</v>
      </c>
      <c r="B121" s="1" t="s">
        <v>246</v>
      </c>
      <c r="C121" s="1" t="s">
        <v>64</v>
      </c>
      <c r="D121" s="1">
        <v>446513</v>
      </c>
      <c r="E121" s="1">
        <v>119</v>
      </c>
      <c r="F121">
        <v>2</v>
      </c>
      <c r="G121">
        <v>2</v>
      </c>
      <c r="H121">
        <v>3</v>
      </c>
    </row>
    <row r="122" spans="1:8" x14ac:dyDescent="0.2">
      <c r="A122" s="1" t="s">
        <v>247</v>
      </c>
      <c r="B122" s="1" t="s">
        <v>248</v>
      </c>
      <c r="C122" s="1" t="s">
        <v>67</v>
      </c>
      <c r="D122" s="1">
        <v>108420</v>
      </c>
      <c r="E122" s="1">
        <v>120</v>
      </c>
      <c r="F122">
        <v>4</v>
      </c>
      <c r="G122">
        <v>1</v>
      </c>
      <c r="H122">
        <v>0</v>
      </c>
    </row>
    <row r="123" spans="1:8" x14ac:dyDescent="0.2">
      <c r="A123" s="1" t="s">
        <v>249</v>
      </c>
      <c r="B123" s="1" t="s">
        <v>250</v>
      </c>
      <c r="C123" s="1" t="s">
        <v>30</v>
      </c>
      <c r="D123" s="1">
        <v>378131</v>
      </c>
      <c r="E123" s="1">
        <v>121</v>
      </c>
      <c r="F123">
        <v>2</v>
      </c>
      <c r="G123">
        <v>1</v>
      </c>
      <c r="H123">
        <v>3</v>
      </c>
    </row>
    <row r="124" spans="1:8" x14ac:dyDescent="0.2">
      <c r="A124" s="1" t="s">
        <v>251</v>
      </c>
      <c r="B124" s="1" t="s">
        <v>252</v>
      </c>
      <c r="C124" s="1" t="s">
        <v>30</v>
      </c>
      <c r="D124" s="1">
        <v>191249</v>
      </c>
      <c r="E124" s="1">
        <v>122</v>
      </c>
      <c r="F124">
        <v>2</v>
      </c>
      <c r="G124">
        <v>2</v>
      </c>
      <c r="H124">
        <v>3</v>
      </c>
    </row>
    <row r="125" spans="1:8" x14ac:dyDescent="0.2">
      <c r="A125" s="1" t="s">
        <v>253</v>
      </c>
      <c r="B125" s="1" t="s">
        <v>254</v>
      </c>
      <c r="C125" s="1" t="s">
        <v>8</v>
      </c>
      <c r="D125" s="1">
        <v>349826</v>
      </c>
      <c r="E125" s="1">
        <v>123</v>
      </c>
      <c r="F125">
        <v>0</v>
      </c>
      <c r="G125">
        <v>1</v>
      </c>
      <c r="H125">
        <v>0</v>
      </c>
    </row>
    <row r="126" spans="1:8" x14ac:dyDescent="0.2">
      <c r="A126" s="1" t="s">
        <v>255</v>
      </c>
      <c r="B126" s="1" t="s">
        <v>256</v>
      </c>
      <c r="C126" s="1" t="s">
        <v>78</v>
      </c>
      <c r="D126" s="1">
        <v>122079</v>
      </c>
      <c r="E126" s="1">
        <v>124</v>
      </c>
      <c r="F126">
        <v>2</v>
      </c>
      <c r="G126">
        <v>2</v>
      </c>
      <c r="H126">
        <v>3</v>
      </c>
    </row>
    <row r="127" spans="1:8" x14ac:dyDescent="0.2">
      <c r="A127" s="1" t="s">
        <v>257</v>
      </c>
      <c r="B127" s="1" t="s">
        <v>258</v>
      </c>
      <c r="C127" s="1" t="s">
        <v>5</v>
      </c>
      <c r="D127" s="1">
        <v>740485</v>
      </c>
      <c r="E127" s="1">
        <v>125</v>
      </c>
      <c r="F127">
        <v>4</v>
      </c>
      <c r="G127">
        <v>1</v>
      </c>
      <c r="H127">
        <v>0</v>
      </c>
    </row>
    <row r="128" spans="1:8" x14ac:dyDescent="0.2">
      <c r="A128" s="1" t="s">
        <v>259</v>
      </c>
      <c r="B128" s="1" t="s">
        <v>260</v>
      </c>
      <c r="C128" s="1" t="s">
        <v>8</v>
      </c>
      <c r="D128" s="1">
        <v>352596</v>
      </c>
      <c r="E128" s="1">
        <v>126</v>
      </c>
      <c r="F128">
        <v>3</v>
      </c>
      <c r="G128">
        <v>4</v>
      </c>
      <c r="H128">
        <v>2</v>
      </c>
    </row>
    <row r="129" spans="1:8" x14ac:dyDescent="0.2">
      <c r="A129" s="1" t="s">
        <v>261</v>
      </c>
      <c r="B129" s="1" t="s">
        <v>262</v>
      </c>
      <c r="C129" s="1" t="s">
        <v>91</v>
      </c>
      <c r="D129" s="1">
        <v>372651</v>
      </c>
      <c r="E129" s="1">
        <v>127</v>
      </c>
      <c r="F129">
        <v>1</v>
      </c>
      <c r="G129">
        <v>4</v>
      </c>
      <c r="H129">
        <v>2</v>
      </c>
    </row>
    <row r="130" spans="1:8" x14ac:dyDescent="0.2">
      <c r="A130" s="1" t="s">
        <v>263</v>
      </c>
      <c r="B130" s="1" t="s">
        <v>264</v>
      </c>
      <c r="C130" s="1" t="s">
        <v>67</v>
      </c>
      <c r="D130" s="1">
        <v>104109</v>
      </c>
      <c r="E130" s="1">
        <v>128</v>
      </c>
      <c r="F130">
        <v>1</v>
      </c>
      <c r="G130">
        <v>4</v>
      </c>
      <c r="H130">
        <v>3</v>
      </c>
    </row>
    <row r="131" spans="1:8" x14ac:dyDescent="0.2">
      <c r="A131" s="1" t="s">
        <v>265</v>
      </c>
      <c r="B131" s="1" t="s">
        <v>266</v>
      </c>
      <c r="C131" s="1" t="s">
        <v>42</v>
      </c>
      <c r="D131" s="1">
        <v>378133</v>
      </c>
      <c r="E131" s="1">
        <v>129</v>
      </c>
      <c r="F131">
        <v>0</v>
      </c>
      <c r="G131">
        <v>0</v>
      </c>
      <c r="H131">
        <v>1</v>
      </c>
    </row>
    <row r="132" spans="1:8" x14ac:dyDescent="0.2">
      <c r="A132" s="1" t="s">
        <v>267</v>
      </c>
      <c r="B132" s="1" t="s">
        <v>268</v>
      </c>
      <c r="C132" s="1" t="s">
        <v>30</v>
      </c>
      <c r="D132" s="1">
        <v>378121</v>
      </c>
      <c r="E132" s="1">
        <v>130</v>
      </c>
      <c r="F132">
        <v>2</v>
      </c>
      <c r="G132">
        <v>2</v>
      </c>
      <c r="H132">
        <v>3</v>
      </c>
    </row>
    <row r="133" spans="1:8" x14ac:dyDescent="0.2">
      <c r="A133" s="1" t="s">
        <v>269</v>
      </c>
      <c r="B133" s="1" t="s">
        <v>270</v>
      </c>
      <c r="C133" s="1" t="s">
        <v>47</v>
      </c>
      <c r="D133" s="1">
        <v>378137</v>
      </c>
      <c r="E133" s="1">
        <v>131</v>
      </c>
      <c r="F133">
        <v>0</v>
      </c>
      <c r="G133">
        <v>0</v>
      </c>
      <c r="H133">
        <v>1</v>
      </c>
    </row>
    <row r="134" spans="1:8" x14ac:dyDescent="0.2">
      <c r="A134" s="1" t="s">
        <v>271</v>
      </c>
      <c r="B134" s="1" t="s">
        <v>272</v>
      </c>
      <c r="C134" s="1" t="s">
        <v>30</v>
      </c>
      <c r="D134" s="1">
        <v>378134</v>
      </c>
      <c r="E134" s="1">
        <v>132</v>
      </c>
      <c r="F134">
        <v>2</v>
      </c>
      <c r="G134">
        <v>2</v>
      </c>
      <c r="H134">
        <v>3</v>
      </c>
    </row>
    <row r="135" spans="1:8" x14ac:dyDescent="0.2">
      <c r="A135" s="1" t="s">
        <v>273</v>
      </c>
      <c r="B135" s="1" t="s">
        <v>274</v>
      </c>
      <c r="C135" s="1" t="s">
        <v>23</v>
      </c>
      <c r="D135" s="1">
        <v>172930</v>
      </c>
      <c r="E135" s="1">
        <v>133</v>
      </c>
      <c r="F135">
        <v>3</v>
      </c>
      <c r="G135">
        <v>4</v>
      </c>
      <c r="H135">
        <v>2</v>
      </c>
    </row>
    <row r="136" spans="1:8" x14ac:dyDescent="0.2">
      <c r="A136" s="1" t="s">
        <v>275</v>
      </c>
      <c r="B136" s="1" t="s">
        <v>276</v>
      </c>
      <c r="C136" s="1" t="s">
        <v>42</v>
      </c>
      <c r="D136" s="1">
        <v>122948</v>
      </c>
      <c r="E136" s="1">
        <v>134</v>
      </c>
      <c r="F136">
        <v>4</v>
      </c>
      <c r="G136">
        <v>1</v>
      </c>
      <c r="H136">
        <v>0</v>
      </c>
    </row>
    <row r="137" spans="1:8" x14ac:dyDescent="0.2">
      <c r="A137" s="1" t="s">
        <v>277</v>
      </c>
      <c r="B137" s="1" t="s">
        <v>278</v>
      </c>
      <c r="C137" s="1" t="s">
        <v>47</v>
      </c>
      <c r="D137" s="1">
        <v>255983</v>
      </c>
      <c r="E137" s="1">
        <v>135</v>
      </c>
      <c r="F137">
        <v>0</v>
      </c>
      <c r="G137">
        <v>1</v>
      </c>
      <c r="H137">
        <v>0</v>
      </c>
    </row>
    <row r="138" spans="1:8" x14ac:dyDescent="0.2">
      <c r="A138" s="1" t="s">
        <v>279</v>
      </c>
      <c r="B138" s="1" t="s">
        <v>280</v>
      </c>
      <c r="C138" s="1" t="s">
        <v>78</v>
      </c>
      <c r="D138" s="1">
        <v>100699</v>
      </c>
      <c r="E138" s="1">
        <v>136</v>
      </c>
      <c r="F138">
        <v>2</v>
      </c>
      <c r="G138">
        <v>2</v>
      </c>
      <c r="H138">
        <v>3</v>
      </c>
    </row>
    <row r="139" spans="1:8" x14ac:dyDescent="0.2">
      <c r="A139" s="1" t="s">
        <v>281</v>
      </c>
      <c r="B139" s="1" t="s">
        <v>282</v>
      </c>
      <c r="C139" s="1" t="s">
        <v>64</v>
      </c>
      <c r="D139" s="1">
        <v>378138</v>
      </c>
      <c r="E139" s="1">
        <v>137</v>
      </c>
      <c r="F139">
        <v>0</v>
      </c>
      <c r="G139">
        <v>0</v>
      </c>
      <c r="H139">
        <v>1</v>
      </c>
    </row>
    <row r="140" spans="1:8" x14ac:dyDescent="0.2">
      <c r="A140" s="1" t="s">
        <v>283</v>
      </c>
      <c r="B140" s="1" t="s">
        <v>284</v>
      </c>
      <c r="C140" s="1" t="s">
        <v>64</v>
      </c>
      <c r="D140" s="1">
        <v>421306</v>
      </c>
      <c r="E140" s="1">
        <v>138</v>
      </c>
      <c r="F140">
        <v>2</v>
      </c>
      <c r="G140">
        <v>2</v>
      </c>
      <c r="H140">
        <v>3</v>
      </c>
    </row>
    <row r="141" spans="1:8" x14ac:dyDescent="0.2">
      <c r="A141" s="1" t="s">
        <v>285</v>
      </c>
      <c r="B141" s="1" t="s">
        <v>286</v>
      </c>
      <c r="C141" s="1" t="s">
        <v>30</v>
      </c>
      <c r="D141" s="1">
        <v>378141</v>
      </c>
      <c r="E141" s="1">
        <v>139</v>
      </c>
      <c r="F141">
        <v>2</v>
      </c>
      <c r="G141">
        <v>2</v>
      </c>
      <c r="H141">
        <v>3</v>
      </c>
    </row>
    <row r="142" spans="1:8" x14ac:dyDescent="0.2">
      <c r="A142" s="1" t="s">
        <v>287</v>
      </c>
      <c r="B142" s="1" t="s">
        <v>288</v>
      </c>
      <c r="C142" s="1" t="s">
        <v>64</v>
      </c>
      <c r="D142" s="1">
        <v>378140</v>
      </c>
      <c r="E142" s="1">
        <v>140</v>
      </c>
      <c r="F142">
        <v>2</v>
      </c>
      <c r="G142">
        <v>2</v>
      </c>
      <c r="H142">
        <v>3</v>
      </c>
    </row>
    <row r="143" spans="1:8" x14ac:dyDescent="0.2">
      <c r="A143" s="1" t="s">
        <v>289</v>
      </c>
      <c r="B143" s="1" t="s">
        <v>290</v>
      </c>
      <c r="C143" s="1" t="s">
        <v>47</v>
      </c>
      <c r="D143" s="1">
        <v>124922</v>
      </c>
      <c r="E143" s="1">
        <v>141</v>
      </c>
      <c r="F143">
        <v>0</v>
      </c>
      <c r="G143">
        <v>0</v>
      </c>
      <c r="H143">
        <v>1</v>
      </c>
    </row>
    <row r="144" spans="1:8" x14ac:dyDescent="0.2">
      <c r="A144" s="1" t="s">
        <v>291</v>
      </c>
      <c r="B144" s="1" t="s">
        <v>292</v>
      </c>
      <c r="C144" s="1" t="s">
        <v>30</v>
      </c>
      <c r="D144" s="1">
        <v>354347</v>
      </c>
      <c r="E144" s="1">
        <v>142</v>
      </c>
      <c r="F144">
        <v>2</v>
      </c>
      <c r="G144">
        <v>2</v>
      </c>
      <c r="H144">
        <v>3</v>
      </c>
    </row>
    <row r="145" spans="1:8" x14ac:dyDescent="0.2">
      <c r="A145" s="1" t="s">
        <v>293</v>
      </c>
      <c r="B145" s="1" t="s">
        <v>294</v>
      </c>
      <c r="C145" s="1" t="s">
        <v>8</v>
      </c>
      <c r="D145" s="1">
        <v>108955</v>
      </c>
      <c r="E145" s="1">
        <v>143</v>
      </c>
      <c r="F145">
        <v>1</v>
      </c>
      <c r="G145">
        <v>4</v>
      </c>
      <c r="H145">
        <v>2</v>
      </c>
    </row>
    <row r="146" spans="1:8" x14ac:dyDescent="0.2">
      <c r="A146" s="1" t="s">
        <v>295</v>
      </c>
      <c r="B146" s="1" t="s">
        <v>296</v>
      </c>
      <c r="C146" s="1" t="s">
        <v>30</v>
      </c>
      <c r="D146" s="1">
        <v>378142</v>
      </c>
      <c r="E146" s="1">
        <v>144</v>
      </c>
      <c r="F146">
        <v>2</v>
      </c>
      <c r="G146">
        <v>2</v>
      </c>
      <c r="H146">
        <v>3</v>
      </c>
    </row>
    <row r="147" spans="1:8" x14ac:dyDescent="0.2">
      <c r="A147" s="1" t="s">
        <v>297</v>
      </c>
      <c r="B147" s="1" t="s">
        <v>298</v>
      </c>
      <c r="C147" s="1" t="s">
        <v>47</v>
      </c>
      <c r="D147" s="1">
        <v>378143</v>
      </c>
      <c r="E147" s="1">
        <v>145</v>
      </c>
      <c r="F147">
        <v>3</v>
      </c>
      <c r="G147">
        <v>3</v>
      </c>
      <c r="H147">
        <v>4</v>
      </c>
    </row>
    <row r="148" spans="1:8" x14ac:dyDescent="0.2">
      <c r="A148" s="1" t="s">
        <v>299</v>
      </c>
      <c r="B148" s="1" t="s">
        <v>300</v>
      </c>
      <c r="C148" s="1" t="s">
        <v>67</v>
      </c>
      <c r="D148" s="1">
        <v>112653</v>
      </c>
      <c r="E148" s="1">
        <v>146</v>
      </c>
      <c r="F148">
        <v>0</v>
      </c>
      <c r="G148">
        <v>0</v>
      </c>
      <c r="H148">
        <v>1</v>
      </c>
    </row>
    <row r="149" spans="1:8" x14ac:dyDescent="0.2">
      <c r="A149" s="1" t="s">
        <v>301</v>
      </c>
      <c r="B149" s="1" t="s">
        <v>302</v>
      </c>
      <c r="C149" s="1" t="s">
        <v>64</v>
      </c>
      <c r="D149" s="1">
        <v>130051</v>
      </c>
      <c r="E149" s="1">
        <v>147</v>
      </c>
      <c r="F149">
        <v>2</v>
      </c>
      <c r="G149">
        <v>2</v>
      </c>
      <c r="H149">
        <v>3</v>
      </c>
    </row>
    <row r="150" spans="1:8" x14ac:dyDescent="0.2">
      <c r="A150" s="1" t="s">
        <v>303</v>
      </c>
      <c r="B150" s="1" t="s">
        <v>304</v>
      </c>
      <c r="C150" s="1" t="s">
        <v>67</v>
      </c>
      <c r="D150" s="1">
        <v>249937</v>
      </c>
      <c r="E150" s="1">
        <v>148</v>
      </c>
      <c r="F150">
        <v>4</v>
      </c>
      <c r="G150">
        <v>1</v>
      </c>
      <c r="H150">
        <v>0</v>
      </c>
    </row>
    <row r="151" spans="1:8" x14ac:dyDescent="0.2">
      <c r="A151" s="1" t="s">
        <v>305</v>
      </c>
      <c r="B151" s="1" t="s">
        <v>306</v>
      </c>
      <c r="C151" s="1" t="s">
        <v>47</v>
      </c>
      <c r="D151" s="1">
        <v>339017</v>
      </c>
      <c r="E151" s="1">
        <v>149</v>
      </c>
      <c r="F151">
        <v>3</v>
      </c>
      <c r="G151">
        <v>3</v>
      </c>
      <c r="H151">
        <v>4</v>
      </c>
    </row>
    <row r="152" spans="1:8" x14ac:dyDescent="0.2">
      <c r="A152" s="1" t="s">
        <v>307</v>
      </c>
      <c r="B152" s="1" t="s">
        <v>308</v>
      </c>
      <c r="C152" s="1" t="s">
        <v>91</v>
      </c>
      <c r="D152" s="1">
        <v>121021</v>
      </c>
      <c r="E152" s="1">
        <v>150</v>
      </c>
      <c r="F152">
        <v>1</v>
      </c>
      <c r="G152">
        <v>4</v>
      </c>
      <c r="H152">
        <v>2</v>
      </c>
    </row>
    <row r="153" spans="1:8" x14ac:dyDescent="0.2">
      <c r="A153" s="1" t="s">
        <v>309</v>
      </c>
      <c r="B153" s="1" t="s">
        <v>310</v>
      </c>
      <c r="C153" s="1" t="s">
        <v>47</v>
      </c>
      <c r="D153" s="1">
        <v>378152</v>
      </c>
      <c r="E153" s="1">
        <v>151</v>
      </c>
      <c r="F153">
        <v>0</v>
      </c>
      <c r="G153">
        <v>1</v>
      </c>
      <c r="H153">
        <v>1</v>
      </c>
    </row>
    <row r="154" spans="1:8" x14ac:dyDescent="0.2">
      <c r="A154" s="1" t="s">
        <v>311</v>
      </c>
      <c r="B154" s="1" t="s">
        <v>312</v>
      </c>
      <c r="C154" s="1" t="s">
        <v>42</v>
      </c>
      <c r="D154" s="1">
        <v>378154</v>
      </c>
      <c r="E154" s="1">
        <v>152</v>
      </c>
      <c r="F154">
        <v>4</v>
      </c>
      <c r="G154">
        <v>1</v>
      </c>
      <c r="H154">
        <v>0</v>
      </c>
    </row>
    <row r="155" spans="1:8" x14ac:dyDescent="0.2">
      <c r="A155" s="1" t="s">
        <v>313</v>
      </c>
      <c r="B155" s="1" t="s">
        <v>314</v>
      </c>
      <c r="C155" s="1" t="s">
        <v>47</v>
      </c>
      <c r="D155" s="1">
        <v>259098</v>
      </c>
      <c r="E155" s="1">
        <v>153</v>
      </c>
      <c r="F155">
        <v>4</v>
      </c>
      <c r="G155">
        <v>1</v>
      </c>
      <c r="H155">
        <v>0</v>
      </c>
    </row>
    <row r="156" spans="1:8" x14ac:dyDescent="0.2">
      <c r="A156" s="1" t="s">
        <v>315</v>
      </c>
      <c r="B156" s="1" t="s">
        <v>316</v>
      </c>
      <c r="C156" s="1" t="s">
        <v>5</v>
      </c>
      <c r="D156" s="1">
        <v>60283</v>
      </c>
      <c r="E156" s="1">
        <v>154</v>
      </c>
      <c r="F156">
        <v>1</v>
      </c>
      <c r="G156">
        <v>4</v>
      </c>
      <c r="H156">
        <v>2</v>
      </c>
    </row>
    <row r="157" spans="1:8" x14ac:dyDescent="0.2">
      <c r="A157" s="1" t="s">
        <v>317</v>
      </c>
      <c r="B157" s="1" t="s">
        <v>318</v>
      </c>
      <c r="C157" s="1" t="s">
        <v>5</v>
      </c>
      <c r="D157" s="1">
        <v>88558</v>
      </c>
      <c r="E157" s="1">
        <v>155</v>
      </c>
      <c r="F157">
        <v>0</v>
      </c>
      <c r="G157">
        <v>0</v>
      </c>
      <c r="H157">
        <v>1</v>
      </c>
    </row>
    <row r="158" spans="1:8" x14ac:dyDescent="0.2">
      <c r="A158" s="1" t="s">
        <v>319</v>
      </c>
      <c r="B158" s="1" t="s">
        <v>320</v>
      </c>
      <c r="C158" s="1" t="s">
        <v>5</v>
      </c>
      <c r="D158" s="1">
        <v>378146</v>
      </c>
      <c r="E158" s="1">
        <v>156</v>
      </c>
      <c r="F158">
        <v>0</v>
      </c>
      <c r="G158">
        <v>0</v>
      </c>
      <c r="H158">
        <v>1</v>
      </c>
    </row>
    <row r="159" spans="1:8" x14ac:dyDescent="0.2">
      <c r="A159" s="1" t="s">
        <v>321</v>
      </c>
      <c r="B159" s="1" t="s">
        <v>322</v>
      </c>
      <c r="C159" s="1" t="s">
        <v>5</v>
      </c>
      <c r="D159" s="1">
        <v>367930</v>
      </c>
      <c r="E159" s="1">
        <v>157</v>
      </c>
      <c r="F159">
        <v>0</v>
      </c>
      <c r="G159">
        <v>0</v>
      </c>
      <c r="H159">
        <v>1</v>
      </c>
    </row>
    <row r="160" spans="1:8" x14ac:dyDescent="0.2">
      <c r="A160" s="1" t="s">
        <v>323</v>
      </c>
      <c r="B160" s="1" t="s">
        <v>324</v>
      </c>
      <c r="C160" s="1" t="s">
        <v>47</v>
      </c>
      <c r="D160" s="1">
        <v>378147</v>
      </c>
      <c r="E160" s="1">
        <v>158</v>
      </c>
      <c r="F160">
        <v>4</v>
      </c>
      <c r="G160">
        <v>1</v>
      </c>
      <c r="H160">
        <v>0</v>
      </c>
    </row>
    <row r="161" spans="1:8" x14ac:dyDescent="0.2">
      <c r="A161" s="1" t="s">
        <v>325</v>
      </c>
      <c r="B161" s="1" t="s">
        <v>326</v>
      </c>
      <c r="C161" s="1" t="s">
        <v>5</v>
      </c>
      <c r="D161" s="1">
        <v>740486</v>
      </c>
      <c r="E161" s="1">
        <v>159</v>
      </c>
      <c r="F161">
        <v>1</v>
      </c>
      <c r="G161">
        <v>0</v>
      </c>
      <c r="H161">
        <v>1</v>
      </c>
    </row>
    <row r="162" spans="1:8" x14ac:dyDescent="0.2">
      <c r="A162" s="1" t="s">
        <v>327</v>
      </c>
      <c r="B162" s="1" t="s">
        <v>328</v>
      </c>
      <c r="C162" s="1" t="s">
        <v>42</v>
      </c>
      <c r="D162" s="1">
        <v>378149</v>
      </c>
      <c r="E162" s="1">
        <v>160</v>
      </c>
      <c r="F162">
        <v>4</v>
      </c>
      <c r="G162">
        <v>1</v>
      </c>
      <c r="H162">
        <v>0</v>
      </c>
    </row>
    <row r="163" spans="1:8" x14ac:dyDescent="0.2">
      <c r="A163" s="1" t="s">
        <v>329</v>
      </c>
      <c r="B163" s="1" t="s">
        <v>330</v>
      </c>
      <c r="C163" s="1" t="s">
        <v>91</v>
      </c>
      <c r="D163" s="1">
        <v>885908</v>
      </c>
      <c r="E163" s="1">
        <v>161</v>
      </c>
      <c r="F163">
        <v>1</v>
      </c>
      <c r="G163">
        <v>4</v>
      </c>
      <c r="H163">
        <v>2</v>
      </c>
    </row>
    <row r="164" spans="1:8" x14ac:dyDescent="0.2">
      <c r="A164" s="1" t="s">
        <v>331</v>
      </c>
      <c r="B164" s="1" t="s">
        <v>332</v>
      </c>
      <c r="C164" s="1" t="s">
        <v>64</v>
      </c>
      <c r="D164" s="1">
        <v>378144</v>
      </c>
      <c r="E164" s="1">
        <v>162</v>
      </c>
      <c r="F164">
        <v>2</v>
      </c>
      <c r="G164">
        <v>2</v>
      </c>
      <c r="H164">
        <v>3</v>
      </c>
    </row>
    <row r="165" spans="1:8" x14ac:dyDescent="0.2">
      <c r="A165" s="1" t="s">
        <v>333</v>
      </c>
      <c r="B165" s="1" t="s">
        <v>334</v>
      </c>
      <c r="C165" s="1" t="s">
        <v>78</v>
      </c>
      <c r="D165" s="1">
        <v>637893</v>
      </c>
      <c r="E165" s="1">
        <v>163</v>
      </c>
      <c r="F165">
        <v>4</v>
      </c>
      <c r="G165">
        <v>1</v>
      </c>
      <c r="H165">
        <v>0</v>
      </c>
    </row>
    <row r="166" spans="1:8" x14ac:dyDescent="0.2">
      <c r="A166" s="1" t="s">
        <v>335</v>
      </c>
      <c r="B166" s="1" t="s">
        <v>336</v>
      </c>
      <c r="C166" s="1" t="s">
        <v>5</v>
      </c>
      <c r="D166" s="1">
        <v>130256</v>
      </c>
      <c r="E166" s="1">
        <v>164</v>
      </c>
      <c r="F166">
        <v>1</v>
      </c>
      <c r="G166">
        <v>4</v>
      </c>
      <c r="H166">
        <v>2</v>
      </c>
    </row>
    <row r="167" spans="1:8" x14ac:dyDescent="0.2">
      <c r="A167" s="1" t="s">
        <v>337</v>
      </c>
      <c r="B167" s="1" t="s">
        <v>338</v>
      </c>
      <c r="C167" s="1" t="s">
        <v>47</v>
      </c>
      <c r="D167" s="1">
        <v>378151</v>
      </c>
      <c r="E167" s="1">
        <v>165</v>
      </c>
      <c r="F167">
        <v>0</v>
      </c>
      <c r="G167">
        <v>0</v>
      </c>
      <c r="H167">
        <v>1</v>
      </c>
    </row>
    <row r="168" spans="1:8" x14ac:dyDescent="0.2">
      <c r="A168" s="1" t="s">
        <v>339</v>
      </c>
      <c r="B168" s="1" t="s">
        <v>340</v>
      </c>
      <c r="C168" s="1" t="s">
        <v>47</v>
      </c>
      <c r="D168" s="1">
        <v>234391</v>
      </c>
      <c r="E168" s="1">
        <v>166</v>
      </c>
      <c r="F168">
        <v>4</v>
      </c>
      <c r="G168">
        <v>1</v>
      </c>
      <c r="H168">
        <v>0</v>
      </c>
    </row>
    <row r="169" spans="1:8" x14ac:dyDescent="0.2">
      <c r="A169" s="1" t="s">
        <v>341</v>
      </c>
      <c r="B169" s="1" t="s">
        <v>342</v>
      </c>
      <c r="C169" s="1" t="s">
        <v>47</v>
      </c>
      <c r="D169" s="1">
        <v>244314</v>
      </c>
      <c r="E169" s="1">
        <v>167</v>
      </c>
      <c r="F169">
        <v>4</v>
      </c>
      <c r="G169">
        <v>1</v>
      </c>
      <c r="H169">
        <v>0</v>
      </c>
    </row>
    <row r="170" spans="1:8" x14ac:dyDescent="0.2">
      <c r="A170" s="1" t="s">
        <v>343</v>
      </c>
      <c r="B170" s="1" t="s">
        <v>344</v>
      </c>
      <c r="C170" s="1" t="s">
        <v>8</v>
      </c>
      <c r="D170" s="1">
        <v>239284</v>
      </c>
      <c r="E170" s="1">
        <v>168</v>
      </c>
      <c r="F170">
        <v>1</v>
      </c>
      <c r="G170">
        <v>4</v>
      </c>
      <c r="H170">
        <v>2</v>
      </c>
    </row>
    <row r="171" spans="1:8" x14ac:dyDescent="0.2">
      <c r="A171" s="1" t="s">
        <v>345</v>
      </c>
      <c r="B171" s="1" t="s">
        <v>346</v>
      </c>
      <c r="C171" s="1" t="s">
        <v>23</v>
      </c>
      <c r="D171" s="1">
        <v>78526</v>
      </c>
      <c r="E171" s="1">
        <v>169</v>
      </c>
      <c r="F171">
        <v>0</v>
      </c>
      <c r="G171">
        <v>0</v>
      </c>
      <c r="H171">
        <v>1</v>
      </c>
    </row>
    <row r="172" spans="1:8" x14ac:dyDescent="0.2">
      <c r="A172" s="1" t="s">
        <v>347</v>
      </c>
      <c r="B172" s="1" t="s">
        <v>348</v>
      </c>
      <c r="C172" s="1" t="s">
        <v>5</v>
      </c>
      <c r="D172" s="1">
        <v>261761</v>
      </c>
      <c r="E172" s="1">
        <v>170</v>
      </c>
      <c r="F172">
        <v>4</v>
      </c>
      <c r="G172">
        <v>1</v>
      </c>
      <c r="H172">
        <v>0</v>
      </c>
    </row>
    <row r="173" spans="1:8" x14ac:dyDescent="0.2">
      <c r="A173" s="1" t="s">
        <v>349</v>
      </c>
      <c r="B173" s="1" t="s">
        <v>350</v>
      </c>
      <c r="C173" s="1" t="s">
        <v>67</v>
      </c>
      <c r="D173" s="1">
        <v>125620</v>
      </c>
      <c r="E173" s="1">
        <v>171</v>
      </c>
      <c r="F173">
        <v>4</v>
      </c>
      <c r="G173">
        <v>1</v>
      </c>
      <c r="H173">
        <v>0</v>
      </c>
    </row>
    <row r="174" spans="1:8" x14ac:dyDescent="0.2">
      <c r="A174" s="1" t="s">
        <v>351</v>
      </c>
      <c r="B174" s="1" t="s">
        <v>352</v>
      </c>
      <c r="C174" s="1" t="s">
        <v>91</v>
      </c>
      <c r="D174" s="1">
        <v>18</v>
      </c>
      <c r="E174" s="1">
        <v>172</v>
      </c>
      <c r="F174">
        <v>1</v>
      </c>
      <c r="G174">
        <v>4</v>
      </c>
      <c r="H174">
        <v>2</v>
      </c>
    </row>
    <row r="175" spans="1:8" x14ac:dyDescent="0.2">
      <c r="A175" s="1" t="s">
        <v>353</v>
      </c>
      <c r="B175" s="1" t="s">
        <v>354</v>
      </c>
      <c r="C175" s="1" t="s">
        <v>67</v>
      </c>
      <c r="D175" s="1">
        <v>115285</v>
      </c>
      <c r="E175" s="1">
        <v>173</v>
      </c>
      <c r="F175">
        <v>3</v>
      </c>
      <c r="G175">
        <v>3</v>
      </c>
      <c r="H175">
        <v>0</v>
      </c>
    </row>
    <row r="176" spans="1:8" x14ac:dyDescent="0.2">
      <c r="A176" s="1" t="s">
        <v>355</v>
      </c>
      <c r="B176" s="1" t="s">
        <v>356</v>
      </c>
      <c r="C176" s="1" t="s">
        <v>5</v>
      </c>
      <c r="D176" s="1">
        <v>182201</v>
      </c>
      <c r="E176" s="1">
        <v>174</v>
      </c>
      <c r="F176">
        <v>0</v>
      </c>
      <c r="G176">
        <v>0</v>
      </c>
      <c r="H176">
        <v>1</v>
      </c>
    </row>
    <row r="177" spans="1:8" x14ac:dyDescent="0.2">
      <c r="A177" s="1" t="s">
        <v>357</v>
      </c>
      <c r="B177" s="1" t="s">
        <v>358</v>
      </c>
      <c r="C177" s="1" t="s">
        <v>67</v>
      </c>
      <c r="D177" s="1">
        <v>250974</v>
      </c>
      <c r="E177" s="1">
        <v>175</v>
      </c>
      <c r="F177">
        <v>4</v>
      </c>
      <c r="G177">
        <v>3</v>
      </c>
      <c r="H177">
        <v>4</v>
      </c>
    </row>
    <row r="178" spans="1:8" x14ac:dyDescent="0.2">
      <c r="A178" s="1" t="s">
        <v>359</v>
      </c>
      <c r="B178" s="1" t="s">
        <v>360</v>
      </c>
      <c r="C178" s="1" t="s">
        <v>67</v>
      </c>
      <c r="D178" s="1">
        <v>388839</v>
      </c>
      <c r="E178" s="1">
        <v>176</v>
      </c>
      <c r="F178">
        <v>1</v>
      </c>
      <c r="G178">
        <v>4</v>
      </c>
      <c r="H178">
        <v>2</v>
      </c>
    </row>
    <row r="179" spans="1:8" x14ac:dyDescent="0.2">
      <c r="A179" s="1" t="s">
        <v>361</v>
      </c>
      <c r="B179" s="1" t="s">
        <v>362</v>
      </c>
      <c r="C179" s="1" t="s">
        <v>47</v>
      </c>
      <c r="D179" s="1">
        <v>504823</v>
      </c>
      <c r="E179" s="1">
        <v>177</v>
      </c>
      <c r="F179">
        <v>3</v>
      </c>
      <c r="G179">
        <v>3</v>
      </c>
      <c r="H179">
        <v>4</v>
      </c>
    </row>
    <row r="180" spans="1:8" x14ac:dyDescent="0.2">
      <c r="A180" s="1" t="s">
        <v>363</v>
      </c>
      <c r="B180" s="1" t="s">
        <v>364</v>
      </c>
      <c r="C180" s="1" t="s">
        <v>78</v>
      </c>
      <c r="D180" s="1">
        <v>378158</v>
      </c>
      <c r="E180" s="1">
        <v>178</v>
      </c>
      <c r="F180">
        <v>4</v>
      </c>
      <c r="G180">
        <v>1</v>
      </c>
      <c r="H180">
        <v>0</v>
      </c>
    </row>
    <row r="181" spans="1:8" x14ac:dyDescent="0.2">
      <c r="A181" s="1" t="s">
        <v>365</v>
      </c>
      <c r="B181" s="1" t="s">
        <v>366</v>
      </c>
      <c r="C181" s="1" t="s">
        <v>67</v>
      </c>
      <c r="D181" s="1">
        <v>249756</v>
      </c>
      <c r="E181" s="1">
        <v>179</v>
      </c>
      <c r="F181">
        <v>3</v>
      </c>
      <c r="G181">
        <v>3</v>
      </c>
      <c r="H181">
        <v>2</v>
      </c>
    </row>
    <row r="182" spans="1:8" x14ac:dyDescent="0.2">
      <c r="A182" s="1" t="s">
        <v>367</v>
      </c>
      <c r="B182" s="1" t="s">
        <v>368</v>
      </c>
      <c r="C182" s="1" t="s">
        <v>67</v>
      </c>
      <c r="D182" s="1">
        <v>331419</v>
      </c>
      <c r="E182" s="1">
        <v>180</v>
      </c>
      <c r="F182">
        <v>3</v>
      </c>
      <c r="G182">
        <v>1</v>
      </c>
      <c r="H182">
        <v>0</v>
      </c>
    </row>
    <row r="183" spans="1:8" x14ac:dyDescent="0.2">
      <c r="A183" s="1" t="s">
        <v>369</v>
      </c>
      <c r="B183" s="1" t="s">
        <v>370</v>
      </c>
      <c r="C183" s="1" t="s">
        <v>8</v>
      </c>
      <c r="D183" s="1">
        <v>378161</v>
      </c>
      <c r="E183" s="1">
        <v>181</v>
      </c>
      <c r="F183">
        <v>2</v>
      </c>
      <c r="G183">
        <v>2</v>
      </c>
      <c r="H183">
        <v>3</v>
      </c>
    </row>
    <row r="184" spans="1:8" x14ac:dyDescent="0.2">
      <c r="A184" s="1" t="s">
        <v>371</v>
      </c>
      <c r="B184" s="1" t="s">
        <v>372</v>
      </c>
      <c r="C184" s="1" t="s">
        <v>64</v>
      </c>
      <c r="D184" s="1">
        <v>378162</v>
      </c>
      <c r="E184" s="1">
        <v>182</v>
      </c>
      <c r="F184">
        <v>2</v>
      </c>
      <c r="G184">
        <v>2</v>
      </c>
      <c r="H184">
        <v>3</v>
      </c>
    </row>
    <row r="185" spans="1:8" x14ac:dyDescent="0.2">
      <c r="A185" s="1" t="s">
        <v>373</v>
      </c>
      <c r="B185" s="1" t="s">
        <v>374</v>
      </c>
      <c r="C185" s="1" t="s">
        <v>67</v>
      </c>
      <c r="D185" s="1">
        <v>261673</v>
      </c>
      <c r="E185" s="1">
        <v>183</v>
      </c>
      <c r="F185">
        <v>3</v>
      </c>
      <c r="G185">
        <v>3</v>
      </c>
      <c r="H185">
        <v>4</v>
      </c>
    </row>
    <row r="186" spans="1:8" x14ac:dyDescent="0.2">
      <c r="A186" s="1" t="s">
        <v>375</v>
      </c>
      <c r="B186" s="1" t="s">
        <v>376</v>
      </c>
      <c r="C186" s="1" t="s">
        <v>78</v>
      </c>
      <c r="D186" s="1">
        <v>378163</v>
      </c>
      <c r="E186" s="1">
        <v>184</v>
      </c>
      <c r="F186">
        <v>2</v>
      </c>
      <c r="G186">
        <v>2</v>
      </c>
      <c r="H186">
        <v>3</v>
      </c>
    </row>
    <row r="187" spans="1:8" x14ac:dyDescent="0.2">
      <c r="A187" s="1" t="s">
        <v>377</v>
      </c>
      <c r="B187" s="1" t="s">
        <v>378</v>
      </c>
      <c r="C187" s="1" t="s">
        <v>78</v>
      </c>
      <c r="D187" s="1">
        <v>684316</v>
      </c>
      <c r="E187" s="1">
        <v>185</v>
      </c>
      <c r="F187">
        <v>4</v>
      </c>
      <c r="G187">
        <v>1</v>
      </c>
      <c r="H187">
        <v>0</v>
      </c>
    </row>
    <row r="188" spans="1:8" x14ac:dyDescent="0.2">
      <c r="A188" s="1" t="s">
        <v>379</v>
      </c>
      <c r="B188" s="1" t="s">
        <v>380</v>
      </c>
      <c r="C188" s="1" t="s">
        <v>47</v>
      </c>
      <c r="D188" s="1">
        <v>903401</v>
      </c>
      <c r="E188" s="1">
        <v>186</v>
      </c>
      <c r="F188">
        <v>4</v>
      </c>
      <c r="G188">
        <v>1</v>
      </c>
      <c r="H188">
        <v>0</v>
      </c>
    </row>
    <row r="189" spans="1:8" x14ac:dyDescent="0.2">
      <c r="A189" s="1" t="s">
        <v>381</v>
      </c>
      <c r="B189" s="1" t="s">
        <v>382</v>
      </c>
      <c r="C189" s="1" t="s">
        <v>67</v>
      </c>
      <c r="D189" s="1">
        <v>740329</v>
      </c>
      <c r="E189" s="1">
        <v>187</v>
      </c>
      <c r="F189">
        <v>0</v>
      </c>
      <c r="G189">
        <v>0</v>
      </c>
      <c r="H189">
        <v>1</v>
      </c>
    </row>
    <row r="190" spans="1:8" x14ac:dyDescent="0.2">
      <c r="A190" s="1" t="s">
        <v>383</v>
      </c>
      <c r="B190" s="1" t="s">
        <v>384</v>
      </c>
      <c r="C190" s="1" t="s">
        <v>8</v>
      </c>
      <c r="D190" s="1">
        <v>362221</v>
      </c>
      <c r="E190" s="1">
        <v>188</v>
      </c>
      <c r="F190">
        <v>0</v>
      </c>
      <c r="G190">
        <v>0</v>
      </c>
      <c r="H190">
        <v>1</v>
      </c>
    </row>
    <row r="191" spans="1:8" x14ac:dyDescent="0.2">
      <c r="A191" s="1" t="s">
        <v>385</v>
      </c>
      <c r="B191" s="1" t="s">
        <v>386</v>
      </c>
      <c r="C191" s="1" t="s">
        <v>47</v>
      </c>
      <c r="D191" s="1">
        <v>105257</v>
      </c>
      <c r="E191" s="1">
        <v>189</v>
      </c>
      <c r="F191">
        <v>4</v>
      </c>
      <c r="G191">
        <v>1</v>
      </c>
      <c r="H191">
        <v>0</v>
      </c>
    </row>
    <row r="192" spans="1:8" x14ac:dyDescent="0.2">
      <c r="A192" s="1" t="s">
        <v>387</v>
      </c>
      <c r="B192" s="1" t="s">
        <v>388</v>
      </c>
      <c r="C192" s="1" t="s">
        <v>5</v>
      </c>
      <c r="D192" s="1">
        <v>47023</v>
      </c>
      <c r="E192" s="1">
        <v>190</v>
      </c>
      <c r="F192">
        <v>4</v>
      </c>
      <c r="G192">
        <v>1</v>
      </c>
      <c r="H192">
        <v>0</v>
      </c>
    </row>
    <row r="193" spans="1:8" x14ac:dyDescent="0.2">
      <c r="A193" s="1" t="s">
        <v>389</v>
      </c>
      <c r="B193" s="1" t="s">
        <v>390</v>
      </c>
      <c r="C193" s="1" t="s">
        <v>5</v>
      </c>
      <c r="D193" s="1">
        <v>184360</v>
      </c>
      <c r="E193" s="1">
        <v>191</v>
      </c>
      <c r="F193">
        <v>3</v>
      </c>
      <c r="G193">
        <v>3</v>
      </c>
      <c r="H193">
        <v>4</v>
      </c>
    </row>
    <row r="194" spans="1:8" x14ac:dyDescent="0.2">
      <c r="A194" s="1" t="s">
        <v>391</v>
      </c>
      <c r="B194" s="1" t="s">
        <v>392</v>
      </c>
      <c r="C194" s="1" t="s">
        <v>67</v>
      </c>
      <c r="D194" s="1">
        <v>506954</v>
      </c>
      <c r="E194" s="1">
        <v>192</v>
      </c>
      <c r="F194">
        <v>3</v>
      </c>
      <c r="G194">
        <v>3</v>
      </c>
      <c r="H194">
        <v>2</v>
      </c>
    </row>
    <row r="195" spans="1:8" x14ac:dyDescent="0.2">
      <c r="A195" s="1" t="s">
        <v>393</v>
      </c>
      <c r="B195" s="1" t="s">
        <v>394</v>
      </c>
      <c r="C195" s="1" t="s">
        <v>23</v>
      </c>
      <c r="D195" s="1">
        <v>375369</v>
      </c>
      <c r="E195" s="1">
        <v>193</v>
      </c>
      <c r="F195">
        <v>4</v>
      </c>
      <c r="G195">
        <v>1</v>
      </c>
      <c r="H195">
        <v>0</v>
      </c>
    </row>
    <row r="196" spans="1:8" x14ac:dyDescent="0.2">
      <c r="A196" s="1" t="s">
        <v>395</v>
      </c>
      <c r="B196" s="1" t="s">
        <v>396</v>
      </c>
      <c r="C196" s="1" t="s">
        <v>8</v>
      </c>
      <c r="D196" s="1">
        <v>378104</v>
      </c>
      <c r="E196" s="1">
        <v>194</v>
      </c>
      <c r="F196">
        <v>4</v>
      </c>
      <c r="G196">
        <v>1</v>
      </c>
      <c r="H196">
        <v>0</v>
      </c>
    </row>
    <row r="197" spans="1:8" x14ac:dyDescent="0.2">
      <c r="A197" s="1" t="s">
        <v>397</v>
      </c>
      <c r="B197" s="1" t="s">
        <v>398</v>
      </c>
      <c r="C197" s="1" t="s">
        <v>64</v>
      </c>
      <c r="D197" s="1">
        <v>346970</v>
      </c>
      <c r="E197" s="1">
        <v>195</v>
      </c>
      <c r="F197">
        <v>4</v>
      </c>
      <c r="G197">
        <v>2</v>
      </c>
      <c r="H197">
        <v>3</v>
      </c>
    </row>
    <row r="198" spans="1:8" x14ac:dyDescent="0.2">
      <c r="A198" s="1" t="s">
        <v>399</v>
      </c>
      <c r="B198" s="1" t="s">
        <v>400</v>
      </c>
      <c r="C198" s="1" t="s">
        <v>23</v>
      </c>
      <c r="D198" s="1">
        <v>248677</v>
      </c>
      <c r="E198" s="1">
        <v>196</v>
      </c>
      <c r="F198">
        <v>0</v>
      </c>
      <c r="G198">
        <v>1</v>
      </c>
      <c r="H198">
        <v>4</v>
      </c>
    </row>
    <row r="199" spans="1:8" x14ac:dyDescent="0.2">
      <c r="A199" s="1" t="s">
        <v>401</v>
      </c>
      <c r="B199" s="1" t="s">
        <v>402</v>
      </c>
      <c r="C199" s="1" t="s">
        <v>5</v>
      </c>
      <c r="D199" s="1">
        <v>69543</v>
      </c>
      <c r="E199" s="1">
        <v>197</v>
      </c>
      <c r="F199">
        <v>0</v>
      </c>
      <c r="G199">
        <v>1</v>
      </c>
      <c r="H199">
        <v>0</v>
      </c>
    </row>
    <row r="200" spans="1:8" x14ac:dyDescent="0.2">
      <c r="A200" s="1" t="s">
        <v>403</v>
      </c>
      <c r="B200" s="1" t="s">
        <v>404</v>
      </c>
      <c r="C200" s="1" t="s">
        <v>37</v>
      </c>
      <c r="D200" s="1">
        <v>378167</v>
      </c>
      <c r="E200" s="1">
        <v>198</v>
      </c>
      <c r="F200">
        <v>1</v>
      </c>
      <c r="G200">
        <v>4</v>
      </c>
      <c r="H200">
        <v>2</v>
      </c>
    </row>
    <row r="201" spans="1:8" x14ac:dyDescent="0.2">
      <c r="A201" s="1" t="s">
        <v>405</v>
      </c>
      <c r="B201" s="1" t="s">
        <v>406</v>
      </c>
      <c r="C201" s="1" t="s">
        <v>8</v>
      </c>
      <c r="D201" s="1">
        <v>447447</v>
      </c>
      <c r="E201" s="1">
        <v>199</v>
      </c>
      <c r="F201">
        <v>3</v>
      </c>
      <c r="G201">
        <v>3</v>
      </c>
      <c r="H201">
        <v>2</v>
      </c>
    </row>
    <row r="202" spans="1:8" x14ac:dyDescent="0.2">
      <c r="A202" s="1" t="s">
        <v>407</v>
      </c>
      <c r="B202" s="1" t="s">
        <v>408</v>
      </c>
      <c r="C202" s="1" t="s">
        <v>47</v>
      </c>
      <c r="D202" s="1">
        <v>824090</v>
      </c>
      <c r="E202" s="1">
        <v>200</v>
      </c>
      <c r="F202">
        <v>0</v>
      </c>
      <c r="G202">
        <v>0</v>
      </c>
      <c r="H202">
        <v>1</v>
      </c>
    </row>
    <row r="203" spans="1:8" x14ac:dyDescent="0.2">
      <c r="A203" s="1" t="s">
        <v>409</v>
      </c>
      <c r="B203" s="1" t="s">
        <v>410</v>
      </c>
      <c r="C203" s="1" t="s">
        <v>42</v>
      </c>
      <c r="D203" s="1">
        <v>378169</v>
      </c>
      <c r="E203" s="1">
        <v>201</v>
      </c>
      <c r="F203">
        <v>0</v>
      </c>
      <c r="G203">
        <v>0</v>
      </c>
      <c r="H203">
        <v>0</v>
      </c>
    </row>
    <row r="204" spans="1:8" x14ac:dyDescent="0.2">
      <c r="A204" s="1" t="s">
        <v>411</v>
      </c>
      <c r="B204" s="1" t="s">
        <v>412</v>
      </c>
      <c r="C204" s="1" t="s">
        <v>8</v>
      </c>
      <c r="D204" s="1">
        <v>86933</v>
      </c>
      <c r="E204" s="1">
        <v>202</v>
      </c>
      <c r="F204">
        <v>1</v>
      </c>
      <c r="G204">
        <v>4</v>
      </c>
      <c r="H204">
        <v>2</v>
      </c>
    </row>
    <row r="205" spans="1:8" x14ac:dyDescent="0.2">
      <c r="A205" s="1" t="s">
        <v>413</v>
      </c>
      <c r="B205" s="1" t="s">
        <v>414</v>
      </c>
      <c r="C205" s="1" t="s">
        <v>8</v>
      </c>
      <c r="D205" s="1">
        <v>671924</v>
      </c>
      <c r="E205" s="1">
        <v>203</v>
      </c>
      <c r="F205">
        <v>1</v>
      </c>
      <c r="G205">
        <v>4</v>
      </c>
      <c r="H205">
        <v>2</v>
      </c>
    </row>
    <row r="206" spans="1:8" x14ac:dyDescent="0.2">
      <c r="A206" s="1" t="s">
        <v>415</v>
      </c>
      <c r="B206" s="1" t="s">
        <v>416</v>
      </c>
      <c r="C206" s="1" t="s">
        <v>47</v>
      </c>
      <c r="D206" s="1">
        <v>330628</v>
      </c>
      <c r="E206" s="1">
        <v>204</v>
      </c>
      <c r="F206">
        <v>0</v>
      </c>
      <c r="G206">
        <v>0</v>
      </c>
      <c r="H206">
        <v>1</v>
      </c>
    </row>
    <row r="207" spans="1:8" x14ac:dyDescent="0.2">
      <c r="A207" s="1" t="s">
        <v>417</v>
      </c>
      <c r="B207" s="1" t="s">
        <v>418</v>
      </c>
      <c r="C207" s="1" t="s">
        <v>5</v>
      </c>
      <c r="D207" s="1">
        <v>85652</v>
      </c>
      <c r="E207" s="1">
        <v>205</v>
      </c>
      <c r="F207">
        <v>1</v>
      </c>
      <c r="G207">
        <v>4</v>
      </c>
      <c r="H207">
        <v>3</v>
      </c>
    </row>
    <row r="208" spans="1:8" x14ac:dyDescent="0.2">
      <c r="A208" s="1" t="s">
        <v>419</v>
      </c>
      <c r="B208" s="1" t="s">
        <v>420</v>
      </c>
      <c r="C208" s="1" t="s">
        <v>5</v>
      </c>
      <c r="D208" s="1">
        <v>183557</v>
      </c>
      <c r="E208" s="1">
        <v>206</v>
      </c>
      <c r="F208">
        <v>1</v>
      </c>
      <c r="G208">
        <v>4</v>
      </c>
      <c r="H208">
        <v>2</v>
      </c>
    </row>
    <row r="209" spans="1:8" x14ac:dyDescent="0.2">
      <c r="A209" s="1" t="s">
        <v>421</v>
      </c>
      <c r="B209" s="1" t="s">
        <v>422</v>
      </c>
      <c r="C209" s="1" t="s">
        <v>42</v>
      </c>
      <c r="D209" s="1">
        <v>261549</v>
      </c>
      <c r="E209" s="1">
        <v>207</v>
      </c>
      <c r="F209">
        <v>4</v>
      </c>
      <c r="G209">
        <v>1</v>
      </c>
      <c r="H209">
        <v>0</v>
      </c>
    </row>
    <row r="210" spans="1:8" x14ac:dyDescent="0.2">
      <c r="A210" s="1" t="s">
        <v>423</v>
      </c>
      <c r="B210" s="1" t="s">
        <v>424</v>
      </c>
      <c r="C210" s="1" t="s">
        <v>91</v>
      </c>
      <c r="D210" s="1">
        <v>378168</v>
      </c>
      <c r="E210" s="1">
        <v>208</v>
      </c>
      <c r="F210">
        <v>4</v>
      </c>
      <c r="G210">
        <v>1</v>
      </c>
      <c r="H210">
        <v>0</v>
      </c>
    </row>
    <row r="211" spans="1:8" x14ac:dyDescent="0.2">
      <c r="A211" s="1" t="s">
        <v>425</v>
      </c>
      <c r="B211" s="1" t="s">
        <v>426</v>
      </c>
      <c r="C211" s="1" t="s">
        <v>5</v>
      </c>
      <c r="D211" s="1">
        <v>570971</v>
      </c>
      <c r="E211" s="1">
        <v>209</v>
      </c>
      <c r="F211">
        <v>1</v>
      </c>
      <c r="G211">
        <v>4</v>
      </c>
      <c r="H211">
        <v>2</v>
      </c>
    </row>
    <row r="212" spans="1:8" x14ac:dyDescent="0.2">
      <c r="A212" s="1" t="s">
        <v>427</v>
      </c>
      <c r="B212" s="1" t="s">
        <v>428</v>
      </c>
      <c r="C212" s="1" t="s">
        <v>8</v>
      </c>
      <c r="D212" s="1">
        <v>744724</v>
      </c>
      <c r="E212" s="1">
        <v>210</v>
      </c>
      <c r="F212">
        <v>0</v>
      </c>
      <c r="G212">
        <v>0</v>
      </c>
      <c r="H212">
        <v>1</v>
      </c>
    </row>
    <row r="213" spans="1:8" x14ac:dyDescent="0.2">
      <c r="A213" s="1" t="s">
        <v>429</v>
      </c>
      <c r="B213" s="1" t="s">
        <v>430</v>
      </c>
      <c r="C213" s="1" t="s">
        <v>47</v>
      </c>
      <c r="D213" s="1">
        <v>378166</v>
      </c>
      <c r="E213" s="1">
        <v>211</v>
      </c>
      <c r="F213">
        <v>4</v>
      </c>
      <c r="G213">
        <v>1</v>
      </c>
      <c r="H213">
        <v>0</v>
      </c>
    </row>
    <row r="214" spans="1:8" x14ac:dyDescent="0.2">
      <c r="A214" s="1" t="s">
        <v>431</v>
      </c>
      <c r="B214" s="1" t="s">
        <v>432</v>
      </c>
      <c r="C214" s="1" t="s">
        <v>64</v>
      </c>
      <c r="D214" s="1">
        <v>378171</v>
      </c>
      <c r="E214" s="1">
        <v>212</v>
      </c>
      <c r="F214">
        <v>0</v>
      </c>
      <c r="G214">
        <v>0</v>
      </c>
      <c r="H214">
        <v>1</v>
      </c>
    </row>
    <row r="215" spans="1:8" x14ac:dyDescent="0.2">
      <c r="A215" s="1" t="s">
        <v>433</v>
      </c>
      <c r="B215" s="1" t="s">
        <v>434</v>
      </c>
      <c r="C215" s="1" t="s">
        <v>8</v>
      </c>
      <c r="D215" s="1">
        <v>103498</v>
      </c>
      <c r="E215" s="1">
        <v>213</v>
      </c>
      <c r="F215">
        <v>1</v>
      </c>
      <c r="G215">
        <v>4</v>
      </c>
      <c r="H215">
        <v>2</v>
      </c>
    </row>
    <row r="216" spans="1:8" x14ac:dyDescent="0.2">
      <c r="A216" s="1" t="s">
        <v>435</v>
      </c>
      <c r="B216" s="1" t="s">
        <v>436</v>
      </c>
      <c r="C216" s="1" t="s">
        <v>5</v>
      </c>
      <c r="D216" s="1">
        <v>447532</v>
      </c>
      <c r="E216" s="1">
        <v>214</v>
      </c>
      <c r="F216">
        <v>0</v>
      </c>
      <c r="G216">
        <v>0</v>
      </c>
      <c r="H216">
        <v>1</v>
      </c>
    </row>
    <row r="217" spans="1:8" x14ac:dyDescent="0.2">
      <c r="A217" s="1" t="s">
        <v>437</v>
      </c>
      <c r="B217" s="1" t="s">
        <v>438</v>
      </c>
      <c r="C217" s="1" t="s">
        <v>47</v>
      </c>
      <c r="D217" s="1">
        <v>378165</v>
      </c>
      <c r="E217" s="1">
        <v>215</v>
      </c>
      <c r="F217">
        <v>3</v>
      </c>
      <c r="G217">
        <v>1</v>
      </c>
      <c r="H217">
        <v>0</v>
      </c>
    </row>
    <row r="218" spans="1:8" x14ac:dyDescent="0.2">
      <c r="A218" s="1" t="s">
        <v>439</v>
      </c>
      <c r="B218" s="1" t="s">
        <v>440</v>
      </c>
      <c r="C218" s="1" t="s">
        <v>37</v>
      </c>
      <c r="D218" s="1">
        <v>378170</v>
      </c>
      <c r="E218" s="1">
        <v>216</v>
      </c>
      <c r="F218">
        <v>4</v>
      </c>
      <c r="G218">
        <v>1</v>
      </c>
      <c r="H218">
        <v>0</v>
      </c>
    </row>
    <row r="219" spans="1:8" x14ac:dyDescent="0.2">
      <c r="A219" s="1" t="s">
        <v>441</v>
      </c>
      <c r="B219" s="1" t="s">
        <v>442</v>
      </c>
      <c r="C219" s="1" t="s">
        <v>47</v>
      </c>
      <c r="D219" s="1">
        <v>378173</v>
      </c>
      <c r="E219" s="1">
        <v>217</v>
      </c>
      <c r="F219">
        <v>3</v>
      </c>
      <c r="G219">
        <v>3</v>
      </c>
      <c r="H219">
        <v>4</v>
      </c>
    </row>
    <row r="220" spans="1:8" x14ac:dyDescent="0.2">
      <c r="A220" s="1" t="s">
        <v>443</v>
      </c>
      <c r="B220" s="1" t="s">
        <v>444</v>
      </c>
      <c r="C220" s="1" t="s">
        <v>47</v>
      </c>
      <c r="D220" s="1">
        <v>360440</v>
      </c>
      <c r="E220" s="1">
        <v>218</v>
      </c>
      <c r="F220">
        <v>4</v>
      </c>
      <c r="G220">
        <v>1</v>
      </c>
      <c r="H220">
        <v>0</v>
      </c>
    </row>
    <row r="221" spans="1:8" x14ac:dyDescent="0.2">
      <c r="A221" s="1" t="s">
        <v>445</v>
      </c>
      <c r="B221" s="1" t="s">
        <v>446</v>
      </c>
      <c r="C221" s="1" t="s">
        <v>47</v>
      </c>
      <c r="D221" s="1">
        <v>378172</v>
      </c>
      <c r="E221" s="1">
        <v>219</v>
      </c>
      <c r="F221">
        <v>4</v>
      </c>
      <c r="G221">
        <v>1</v>
      </c>
      <c r="H221">
        <v>0</v>
      </c>
    </row>
    <row r="222" spans="1:8" x14ac:dyDescent="0.2">
      <c r="A222" s="1" t="s">
        <v>447</v>
      </c>
      <c r="B222" s="1" t="s">
        <v>448</v>
      </c>
      <c r="C222" s="1" t="s">
        <v>5</v>
      </c>
      <c r="D222" s="1">
        <v>447566</v>
      </c>
      <c r="E222" s="1">
        <v>220</v>
      </c>
      <c r="F222">
        <v>0</v>
      </c>
      <c r="G222">
        <v>0</v>
      </c>
      <c r="H222">
        <v>1</v>
      </c>
    </row>
    <row r="223" spans="1:8" x14ac:dyDescent="0.2">
      <c r="A223" s="1" t="s">
        <v>449</v>
      </c>
      <c r="B223" s="1" t="s">
        <v>450</v>
      </c>
      <c r="C223" s="1" t="s">
        <v>8</v>
      </c>
      <c r="D223" s="1">
        <v>89661</v>
      </c>
      <c r="E223" s="1">
        <v>221</v>
      </c>
      <c r="F223">
        <v>1</v>
      </c>
      <c r="G223">
        <v>4</v>
      </c>
      <c r="H223">
        <v>1</v>
      </c>
    </row>
    <row r="224" spans="1:8" x14ac:dyDescent="0.2">
      <c r="A224" s="1" t="s">
        <v>451</v>
      </c>
      <c r="B224" s="1" t="s">
        <v>452</v>
      </c>
      <c r="C224" s="1" t="s">
        <v>5</v>
      </c>
      <c r="D224" s="1">
        <v>385619</v>
      </c>
      <c r="E224" s="1">
        <v>222</v>
      </c>
      <c r="F224">
        <v>0</v>
      </c>
      <c r="G224">
        <v>0</v>
      </c>
      <c r="H224">
        <v>1</v>
      </c>
    </row>
    <row r="225" spans="1:8" x14ac:dyDescent="0.2">
      <c r="A225" s="1" t="s">
        <v>453</v>
      </c>
      <c r="B225" s="1" t="s">
        <v>454</v>
      </c>
      <c r="C225" s="1" t="s">
        <v>23</v>
      </c>
      <c r="D225" s="1">
        <v>97995</v>
      </c>
      <c r="E225" s="1">
        <v>223</v>
      </c>
      <c r="F225">
        <v>4</v>
      </c>
      <c r="G225">
        <v>1</v>
      </c>
      <c r="H225">
        <v>1</v>
      </c>
    </row>
    <row r="226" spans="1:8" x14ac:dyDescent="0.2">
      <c r="A226" s="1" t="s">
        <v>455</v>
      </c>
      <c r="B226" s="1" t="s">
        <v>456</v>
      </c>
      <c r="C226" s="1" t="s">
        <v>5</v>
      </c>
      <c r="D226" s="1">
        <v>186556</v>
      </c>
      <c r="E226" s="1">
        <v>224</v>
      </c>
      <c r="F226">
        <v>1</v>
      </c>
      <c r="G226">
        <v>1</v>
      </c>
      <c r="H226">
        <v>1</v>
      </c>
    </row>
    <row r="227" spans="1:8" x14ac:dyDescent="0.2">
      <c r="A227" s="1" t="s">
        <v>457</v>
      </c>
      <c r="B227" s="1" t="s">
        <v>458</v>
      </c>
      <c r="C227" s="1" t="s">
        <v>23</v>
      </c>
      <c r="D227" s="1">
        <v>693432</v>
      </c>
      <c r="E227" s="1">
        <v>225</v>
      </c>
      <c r="F227">
        <v>0</v>
      </c>
      <c r="G227">
        <v>0</v>
      </c>
      <c r="H227">
        <v>1</v>
      </c>
    </row>
    <row r="228" spans="1:8" x14ac:dyDescent="0.2">
      <c r="A228" s="1" t="s">
        <v>459</v>
      </c>
      <c r="B228" s="1" t="s">
        <v>460</v>
      </c>
      <c r="C228" s="1" t="s">
        <v>64</v>
      </c>
      <c r="D228" s="1">
        <v>378175</v>
      </c>
      <c r="E228" s="1">
        <v>226</v>
      </c>
      <c r="F228">
        <v>2</v>
      </c>
      <c r="G228">
        <v>2</v>
      </c>
      <c r="H228">
        <v>3</v>
      </c>
    </row>
    <row r="229" spans="1:8" x14ac:dyDescent="0.2">
      <c r="A229" s="1" t="s">
        <v>461</v>
      </c>
      <c r="B229" s="1" t="s">
        <v>462</v>
      </c>
      <c r="C229" s="1" t="s">
        <v>5</v>
      </c>
      <c r="D229" s="1">
        <v>132518</v>
      </c>
      <c r="E229" s="1">
        <v>227</v>
      </c>
      <c r="F229">
        <v>1</v>
      </c>
      <c r="G229">
        <v>4</v>
      </c>
      <c r="H229">
        <v>2</v>
      </c>
    </row>
    <row r="230" spans="1:8" x14ac:dyDescent="0.2">
      <c r="A230" s="1" t="s">
        <v>463</v>
      </c>
      <c r="B230" s="1" t="s">
        <v>464</v>
      </c>
      <c r="C230" s="1" t="s">
        <v>23</v>
      </c>
      <c r="D230" s="1">
        <v>384594</v>
      </c>
      <c r="E230" s="1">
        <v>228</v>
      </c>
      <c r="F230">
        <v>3</v>
      </c>
      <c r="G230">
        <v>1</v>
      </c>
      <c r="H230">
        <v>4</v>
      </c>
    </row>
    <row r="231" spans="1:8" x14ac:dyDescent="0.2">
      <c r="A231" s="1" t="s">
        <v>465</v>
      </c>
      <c r="B231" s="1" t="s">
        <v>466</v>
      </c>
      <c r="C231" s="1" t="s">
        <v>78</v>
      </c>
      <c r="D231" s="1">
        <v>88392</v>
      </c>
      <c r="E231" s="1">
        <v>229</v>
      </c>
      <c r="F231">
        <v>2</v>
      </c>
      <c r="G231">
        <v>2</v>
      </c>
      <c r="H231">
        <v>3</v>
      </c>
    </row>
    <row r="232" spans="1:8" x14ac:dyDescent="0.2">
      <c r="A232" s="1" t="s">
        <v>467</v>
      </c>
      <c r="B232" s="1" t="s">
        <v>468</v>
      </c>
      <c r="C232" s="1" t="s">
        <v>67</v>
      </c>
      <c r="D232" s="1">
        <v>327637</v>
      </c>
      <c r="E232" s="1">
        <v>230</v>
      </c>
      <c r="F232">
        <v>4</v>
      </c>
      <c r="G232">
        <v>1</v>
      </c>
      <c r="H232">
        <v>0</v>
      </c>
    </row>
    <row r="233" spans="1:8" x14ac:dyDescent="0.2">
      <c r="A233" s="1" t="s">
        <v>469</v>
      </c>
      <c r="B233" s="1" t="s">
        <v>470</v>
      </c>
      <c r="C233" s="1" t="s">
        <v>23</v>
      </c>
      <c r="D233" s="1">
        <v>82117</v>
      </c>
      <c r="E233" s="1">
        <v>231</v>
      </c>
      <c r="F233">
        <v>2</v>
      </c>
      <c r="G233">
        <v>2</v>
      </c>
      <c r="H233">
        <v>0</v>
      </c>
    </row>
    <row r="234" spans="1:8" x14ac:dyDescent="0.2">
      <c r="A234" s="1" t="s">
        <v>471</v>
      </c>
      <c r="B234" s="1" t="s">
        <v>472</v>
      </c>
      <c r="C234" s="1" t="s">
        <v>23</v>
      </c>
      <c r="D234" s="1">
        <v>258154</v>
      </c>
      <c r="E234" s="1">
        <v>232</v>
      </c>
      <c r="F234">
        <v>4</v>
      </c>
      <c r="G234">
        <v>3</v>
      </c>
      <c r="H234">
        <v>4</v>
      </c>
    </row>
    <row r="235" spans="1:8" x14ac:dyDescent="0.2">
      <c r="A235" s="1" t="s">
        <v>473</v>
      </c>
      <c r="B235" s="1" t="s">
        <v>474</v>
      </c>
      <c r="C235" s="1" t="s">
        <v>67</v>
      </c>
      <c r="D235" s="1">
        <v>186130</v>
      </c>
      <c r="E235" s="1">
        <v>233</v>
      </c>
      <c r="F235">
        <v>4</v>
      </c>
      <c r="G235">
        <v>3</v>
      </c>
      <c r="H235">
        <v>4</v>
      </c>
    </row>
    <row r="236" spans="1:8" x14ac:dyDescent="0.2">
      <c r="A236" s="1" t="s">
        <v>475</v>
      </c>
      <c r="B236" s="1" t="s">
        <v>476</v>
      </c>
      <c r="C236" s="1" t="s">
        <v>47</v>
      </c>
      <c r="D236" s="1">
        <v>99395</v>
      </c>
      <c r="E236" s="1">
        <v>234</v>
      </c>
      <c r="F236">
        <v>2</v>
      </c>
      <c r="G236">
        <v>2</v>
      </c>
      <c r="H236">
        <v>3</v>
      </c>
    </row>
    <row r="237" spans="1:8" x14ac:dyDescent="0.2">
      <c r="A237" s="1" t="s">
        <v>477</v>
      </c>
      <c r="B237" s="1" t="s">
        <v>478</v>
      </c>
      <c r="C237" s="1" t="s">
        <v>67</v>
      </c>
      <c r="D237" s="1">
        <v>185942</v>
      </c>
      <c r="E237" s="1">
        <v>235</v>
      </c>
      <c r="F237">
        <v>4</v>
      </c>
      <c r="G237">
        <v>3</v>
      </c>
      <c r="H237">
        <v>4</v>
      </c>
    </row>
    <row r="238" spans="1:8" x14ac:dyDescent="0.2">
      <c r="A238" s="1" t="s">
        <v>479</v>
      </c>
      <c r="B238" s="1" t="s">
        <v>480</v>
      </c>
      <c r="C238" s="1" t="s">
        <v>5</v>
      </c>
      <c r="D238" s="1">
        <v>902720</v>
      </c>
      <c r="E238" s="1">
        <v>236</v>
      </c>
      <c r="F238">
        <v>0</v>
      </c>
      <c r="G238">
        <v>0</v>
      </c>
      <c r="H238">
        <v>1</v>
      </c>
    </row>
    <row r="239" spans="1:8" x14ac:dyDescent="0.2">
      <c r="A239" s="1" t="s">
        <v>481</v>
      </c>
      <c r="B239" s="1" t="s">
        <v>482</v>
      </c>
      <c r="C239" s="1" t="s">
        <v>67</v>
      </c>
      <c r="D239" s="1">
        <v>378178</v>
      </c>
      <c r="E239" s="1">
        <v>237</v>
      </c>
      <c r="F239">
        <v>4</v>
      </c>
      <c r="G239">
        <v>1</v>
      </c>
      <c r="H239">
        <v>0</v>
      </c>
    </row>
    <row r="240" spans="1:8" x14ac:dyDescent="0.2">
      <c r="A240" s="1" t="s">
        <v>483</v>
      </c>
      <c r="B240" s="1" t="s">
        <v>484</v>
      </c>
      <c r="C240" s="1" t="s">
        <v>8</v>
      </c>
      <c r="D240" s="1">
        <v>378177</v>
      </c>
      <c r="E240" s="1">
        <v>238</v>
      </c>
      <c r="F240">
        <v>0</v>
      </c>
      <c r="G240">
        <v>0</v>
      </c>
      <c r="H240">
        <v>1</v>
      </c>
    </row>
    <row r="241" spans="1:8" x14ac:dyDescent="0.2">
      <c r="A241" s="1" t="s">
        <v>485</v>
      </c>
      <c r="B241" s="1" t="s">
        <v>486</v>
      </c>
      <c r="C241" s="1" t="s">
        <v>67</v>
      </c>
      <c r="D241" s="1">
        <v>124743</v>
      </c>
      <c r="E241" s="1">
        <v>239</v>
      </c>
      <c r="F241">
        <v>4</v>
      </c>
      <c r="G241">
        <v>1</v>
      </c>
      <c r="H241">
        <v>0</v>
      </c>
    </row>
    <row r="242" spans="1:8" x14ac:dyDescent="0.2">
      <c r="A242" s="1" t="s">
        <v>487</v>
      </c>
      <c r="B242" s="1" t="s">
        <v>488</v>
      </c>
      <c r="C242" s="1" t="s">
        <v>8</v>
      </c>
      <c r="D242" s="1">
        <v>378181</v>
      </c>
      <c r="E242" s="1">
        <v>240</v>
      </c>
      <c r="F242">
        <v>1</v>
      </c>
      <c r="G242">
        <v>4</v>
      </c>
      <c r="H242">
        <v>2</v>
      </c>
    </row>
    <row r="243" spans="1:8" x14ac:dyDescent="0.2">
      <c r="A243" s="1" t="s">
        <v>489</v>
      </c>
      <c r="B243" s="1" t="s">
        <v>490</v>
      </c>
      <c r="C243" s="1" t="s">
        <v>47</v>
      </c>
      <c r="D243" s="1">
        <v>103644</v>
      </c>
      <c r="E243" s="1">
        <v>241</v>
      </c>
      <c r="F243">
        <v>4</v>
      </c>
      <c r="G243">
        <v>1</v>
      </c>
      <c r="H243">
        <v>0</v>
      </c>
    </row>
    <row r="244" spans="1:8" x14ac:dyDescent="0.2">
      <c r="A244" s="1" t="s">
        <v>491</v>
      </c>
      <c r="B244" s="1" t="s">
        <v>492</v>
      </c>
      <c r="C244" s="1" t="s">
        <v>30</v>
      </c>
      <c r="D244" s="1">
        <v>119577</v>
      </c>
      <c r="E244" s="1">
        <v>242</v>
      </c>
      <c r="F244">
        <v>2</v>
      </c>
      <c r="G244">
        <v>2</v>
      </c>
      <c r="H244">
        <v>3</v>
      </c>
    </row>
    <row r="245" spans="1:8" x14ac:dyDescent="0.2">
      <c r="A245" s="1" t="s">
        <v>493</v>
      </c>
      <c r="B245" s="1" t="s">
        <v>494</v>
      </c>
      <c r="C245" s="1" t="s">
        <v>67</v>
      </c>
      <c r="D245" s="1">
        <v>186050</v>
      </c>
      <c r="E245" s="1">
        <v>243</v>
      </c>
      <c r="F245">
        <v>3</v>
      </c>
      <c r="G245">
        <v>3</v>
      </c>
      <c r="H245">
        <v>4</v>
      </c>
    </row>
    <row r="246" spans="1:8" x14ac:dyDescent="0.2">
      <c r="A246" s="1" t="s">
        <v>495</v>
      </c>
      <c r="B246" s="1" t="s">
        <v>496</v>
      </c>
      <c r="C246" s="1" t="s">
        <v>5</v>
      </c>
      <c r="D246" s="1">
        <v>101897</v>
      </c>
      <c r="E246" s="1">
        <v>244</v>
      </c>
      <c r="F246">
        <v>3</v>
      </c>
      <c r="G246">
        <v>4</v>
      </c>
      <c r="H246">
        <v>2</v>
      </c>
    </row>
    <row r="247" spans="1:8" x14ac:dyDescent="0.2">
      <c r="A247" s="1" t="s">
        <v>497</v>
      </c>
      <c r="B247" s="1" t="s">
        <v>498</v>
      </c>
      <c r="C247" s="1" t="s">
        <v>47</v>
      </c>
      <c r="D247" s="1">
        <v>205563</v>
      </c>
      <c r="E247" s="1">
        <v>245</v>
      </c>
      <c r="F247">
        <v>4</v>
      </c>
      <c r="G247">
        <v>1</v>
      </c>
      <c r="H247">
        <v>0</v>
      </c>
    </row>
    <row r="248" spans="1:8" x14ac:dyDescent="0.2">
      <c r="A248" s="1" t="s">
        <v>499</v>
      </c>
      <c r="B248" s="1" t="s">
        <v>500</v>
      </c>
      <c r="C248" s="1" t="s">
        <v>42</v>
      </c>
      <c r="D248" s="1">
        <v>378183</v>
      </c>
      <c r="E248" s="1">
        <v>246</v>
      </c>
      <c r="F248">
        <v>4</v>
      </c>
      <c r="G248">
        <v>3</v>
      </c>
      <c r="H248">
        <v>4</v>
      </c>
    </row>
    <row r="249" spans="1:8" x14ac:dyDescent="0.2">
      <c r="A249" s="1" t="s">
        <v>501</v>
      </c>
      <c r="B249" s="1" t="s">
        <v>502</v>
      </c>
      <c r="C249" s="1" t="s">
        <v>91</v>
      </c>
      <c r="D249" s="1">
        <v>682157</v>
      </c>
      <c r="E249" s="1">
        <v>247</v>
      </c>
      <c r="F249">
        <v>4</v>
      </c>
      <c r="G249">
        <v>1</v>
      </c>
      <c r="H249">
        <v>0</v>
      </c>
    </row>
    <row r="250" spans="1:8" x14ac:dyDescent="0.2">
      <c r="A250" s="1" t="s">
        <v>503</v>
      </c>
      <c r="B250" s="1" t="s">
        <v>504</v>
      </c>
      <c r="C250" s="1" t="s">
        <v>5</v>
      </c>
      <c r="D250" s="1">
        <v>331628</v>
      </c>
      <c r="E250" s="1">
        <v>248</v>
      </c>
      <c r="F250">
        <v>1</v>
      </c>
      <c r="G250">
        <v>4</v>
      </c>
      <c r="H250">
        <v>2</v>
      </c>
    </row>
    <row r="251" spans="1:8" x14ac:dyDescent="0.2">
      <c r="A251" s="1" t="s">
        <v>505</v>
      </c>
      <c r="B251" s="1" t="s">
        <v>506</v>
      </c>
      <c r="C251" s="1" t="s">
        <v>64</v>
      </c>
      <c r="D251" s="1">
        <v>744578</v>
      </c>
      <c r="E251" s="1">
        <v>249</v>
      </c>
      <c r="F251">
        <v>2</v>
      </c>
      <c r="G251">
        <v>2</v>
      </c>
      <c r="H251">
        <v>3</v>
      </c>
    </row>
    <row r="252" spans="1:8" x14ac:dyDescent="0.2">
      <c r="A252" s="1" t="s">
        <v>507</v>
      </c>
      <c r="B252" s="1" t="s">
        <v>508</v>
      </c>
      <c r="C252" s="1" t="s">
        <v>67</v>
      </c>
      <c r="D252" s="1">
        <v>98192</v>
      </c>
      <c r="E252" s="1">
        <v>250</v>
      </c>
      <c r="F252">
        <v>4</v>
      </c>
      <c r="G252">
        <v>1</v>
      </c>
      <c r="H252">
        <v>0</v>
      </c>
    </row>
    <row r="253" spans="1:8" x14ac:dyDescent="0.2">
      <c r="A253" s="1" t="s">
        <v>509</v>
      </c>
      <c r="B253" s="1" t="s">
        <v>510</v>
      </c>
      <c r="C253" s="1" t="s">
        <v>47</v>
      </c>
      <c r="D253" s="1">
        <v>255010</v>
      </c>
      <c r="E253" s="1">
        <v>251</v>
      </c>
      <c r="F253">
        <v>3</v>
      </c>
      <c r="G253">
        <v>3</v>
      </c>
      <c r="H253">
        <v>4</v>
      </c>
    </row>
    <row r="254" spans="1:8" x14ac:dyDescent="0.2">
      <c r="A254" s="1" t="s">
        <v>511</v>
      </c>
      <c r="B254" s="1" t="s">
        <v>512</v>
      </c>
      <c r="C254" s="1" t="s">
        <v>67</v>
      </c>
      <c r="D254" s="1">
        <v>243628</v>
      </c>
      <c r="E254" s="1">
        <v>252</v>
      </c>
      <c r="F254">
        <v>2</v>
      </c>
      <c r="G254">
        <v>2</v>
      </c>
      <c r="H254">
        <v>3</v>
      </c>
    </row>
    <row r="255" spans="1:8" x14ac:dyDescent="0.2">
      <c r="A255" s="1" t="s">
        <v>513</v>
      </c>
      <c r="B255" s="1" t="s">
        <v>514</v>
      </c>
      <c r="C255" s="1" t="s">
        <v>5</v>
      </c>
      <c r="D255" s="1">
        <v>333440</v>
      </c>
      <c r="E255" s="1">
        <v>253</v>
      </c>
      <c r="F255">
        <v>0</v>
      </c>
      <c r="G255">
        <v>0</v>
      </c>
      <c r="H255">
        <v>1</v>
      </c>
    </row>
    <row r="256" spans="1:8" x14ac:dyDescent="0.2">
      <c r="A256" s="1" t="s">
        <v>515</v>
      </c>
      <c r="B256" s="1" t="s">
        <v>516</v>
      </c>
      <c r="C256" s="1" t="s">
        <v>8</v>
      </c>
      <c r="D256" s="1">
        <v>380928</v>
      </c>
      <c r="E256" s="1">
        <v>254</v>
      </c>
      <c r="F256">
        <v>3</v>
      </c>
      <c r="G256">
        <v>3</v>
      </c>
      <c r="H256">
        <v>4</v>
      </c>
    </row>
    <row r="257" spans="1:8" x14ac:dyDescent="0.2">
      <c r="A257" s="1" t="s">
        <v>517</v>
      </c>
      <c r="B257" s="1" t="s">
        <v>518</v>
      </c>
      <c r="C257" s="1" t="s">
        <v>37</v>
      </c>
      <c r="D257" s="1">
        <v>88874</v>
      </c>
      <c r="E257" s="1">
        <v>255</v>
      </c>
      <c r="F257">
        <v>1</v>
      </c>
      <c r="G257">
        <v>0</v>
      </c>
      <c r="H257">
        <v>1</v>
      </c>
    </row>
    <row r="258" spans="1:8" x14ac:dyDescent="0.2">
      <c r="A258" s="1" t="s">
        <v>519</v>
      </c>
      <c r="B258" s="1" t="s">
        <v>520</v>
      </c>
      <c r="C258" s="1" t="s">
        <v>23</v>
      </c>
      <c r="D258" s="1">
        <v>378190</v>
      </c>
      <c r="E258" s="1">
        <v>256</v>
      </c>
      <c r="F258">
        <v>0</v>
      </c>
      <c r="G258">
        <v>0</v>
      </c>
      <c r="H258">
        <v>1</v>
      </c>
    </row>
    <row r="259" spans="1:8" x14ac:dyDescent="0.2">
      <c r="A259" s="1" t="s">
        <v>521</v>
      </c>
      <c r="B259" s="1" t="s">
        <v>522</v>
      </c>
      <c r="C259" s="1" t="s">
        <v>8</v>
      </c>
      <c r="D259" s="1">
        <v>73420</v>
      </c>
      <c r="E259" s="1">
        <v>257</v>
      </c>
      <c r="F259">
        <v>0</v>
      </c>
      <c r="G259">
        <v>0</v>
      </c>
      <c r="H259">
        <v>1</v>
      </c>
    </row>
    <row r="260" spans="1:8" x14ac:dyDescent="0.2">
      <c r="A260" s="1" t="s">
        <v>523</v>
      </c>
      <c r="B260" s="1" t="s">
        <v>524</v>
      </c>
      <c r="C260" s="1" t="s">
        <v>67</v>
      </c>
      <c r="D260" s="1">
        <v>139431</v>
      </c>
      <c r="E260" s="1">
        <v>258</v>
      </c>
      <c r="F260">
        <v>2</v>
      </c>
      <c r="G260">
        <v>1</v>
      </c>
      <c r="H260">
        <v>3</v>
      </c>
    </row>
    <row r="261" spans="1:8" x14ac:dyDescent="0.2">
      <c r="A261" s="1" t="s">
        <v>525</v>
      </c>
      <c r="B261" s="1" t="s">
        <v>526</v>
      </c>
      <c r="C261" s="1" t="s">
        <v>67</v>
      </c>
      <c r="D261" s="1">
        <v>333439</v>
      </c>
      <c r="E261" s="1">
        <v>259</v>
      </c>
      <c r="F261">
        <v>4</v>
      </c>
      <c r="G261">
        <v>1</v>
      </c>
      <c r="H261">
        <v>0</v>
      </c>
    </row>
    <row r="262" spans="1:8" x14ac:dyDescent="0.2">
      <c r="A262" s="1" t="s">
        <v>527</v>
      </c>
      <c r="B262" s="1" t="s">
        <v>528</v>
      </c>
      <c r="C262" s="1" t="s">
        <v>23</v>
      </c>
      <c r="D262" s="1">
        <v>251282</v>
      </c>
      <c r="E262" s="1">
        <v>260</v>
      </c>
      <c r="F262">
        <v>0</v>
      </c>
      <c r="G262">
        <v>0</v>
      </c>
      <c r="H262">
        <v>1</v>
      </c>
    </row>
    <row r="263" spans="1:8" x14ac:dyDescent="0.2">
      <c r="A263" s="1" t="s">
        <v>529</v>
      </c>
      <c r="B263" s="1" t="s">
        <v>530</v>
      </c>
      <c r="C263" s="1" t="s">
        <v>37</v>
      </c>
      <c r="D263" s="1">
        <v>118024</v>
      </c>
      <c r="E263" s="1">
        <v>261</v>
      </c>
      <c r="F263">
        <v>1</v>
      </c>
      <c r="G263">
        <v>4</v>
      </c>
      <c r="H263">
        <v>2</v>
      </c>
    </row>
    <row r="264" spans="1:8" x14ac:dyDescent="0.2">
      <c r="A264" s="1" t="s">
        <v>531</v>
      </c>
      <c r="B264" s="1" t="s">
        <v>532</v>
      </c>
      <c r="C264" s="1" t="s">
        <v>42</v>
      </c>
      <c r="D264" s="1">
        <v>378186</v>
      </c>
      <c r="E264" s="1">
        <v>262</v>
      </c>
      <c r="F264">
        <v>4</v>
      </c>
      <c r="G264">
        <v>1</v>
      </c>
      <c r="H264">
        <v>0</v>
      </c>
    </row>
    <row r="265" spans="1:8" x14ac:dyDescent="0.2">
      <c r="A265" s="1" t="s">
        <v>533</v>
      </c>
      <c r="B265" s="1" t="s">
        <v>534</v>
      </c>
      <c r="C265" s="1" t="s">
        <v>47</v>
      </c>
      <c r="D265" s="1">
        <v>22219</v>
      </c>
      <c r="E265" s="1">
        <v>263</v>
      </c>
      <c r="F265">
        <v>0</v>
      </c>
      <c r="G265">
        <v>1</v>
      </c>
      <c r="H265">
        <v>1</v>
      </c>
    </row>
    <row r="266" spans="1:8" x14ac:dyDescent="0.2">
      <c r="A266" s="1" t="s">
        <v>535</v>
      </c>
      <c r="B266" s="1" t="s">
        <v>536</v>
      </c>
      <c r="C266" s="1" t="s">
        <v>23</v>
      </c>
      <c r="D266" s="1">
        <v>333441</v>
      </c>
      <c r="E266" s="1">
        <v>264</v>
      </c>
      <c r="F266">
        <v>1</v>
      </c>
      <c r="G266">
        <v>4</v>
      </c>
      <c r="H266">
        <v>2</v>
      </c>
    </row>
    <row r="267" spans="1:8" x14ac:dyDescent="0.2">
      <c r="A267" s="1" t="s">
        <v>537</v>
      </c>
      <c r="B267" s="1" t="s">
        <v>538</v>
      </c>
      <c r="C267" s="1" t="s">
        <v>23</v>
      </c>
      <c r="D267" s="1">
        <v>133574</v>
      </c>
      <c r="E267" s="1">
        <v>265</v>
      </c>
      <c r="F267">
        <v>2</v>
      </c>
      <c r="G267">
        <v>2</v>
      </c>
      <c r="H267">
        <v>3</v>
      </c>
    </row>
    <row r="268" spans="1:8" x14ac:dyDescent="0.2">
      <c r="A268" s="1" t="s">
        <v>539</v>
      </c>
      <c r="B268" s="1" t="s">
        <v>540</v>
      </c>
      <c r="C268" s="1" t="s">
        <v>42</v>
      </c>
      <c r="D268" s="1">
        <v>94993</v>
      </c>
      <c r="E268" s="1">
        <v>266</v>
      </c>
      <c r="F268">
        <v>4</v>
      </c>
      <c r="G268">
        <v>1</v>
      </c>
      <c r="H268">
        <v>0</v>
      </c>
    </row>
    <row r="269" spans="1:8" x14ac:dyDescent="0.2">
      <c r="A269" s="1" t="s">
        <v>541</v>
      </c>
      <c r="B269" s="1" t="s">
        <v>542</v>
      </c>
      <c r="C269" s="1" t="s">
        <v>78</v>
      </c>
      <c r="D269" s="1">
        <v>353184</v>
      </c>
      <c r="E269" s="1">
        <v>267</v>
      </c>
      <c r="F269">
        <v>4</v>
      </c>
      <c r="G269">
        <v>1</v>
      </c>
      <c r="H269">
        <v>0</v>
      </c>
    </row>
    <row r="270" spans="1:8" x14ac:dyDescent="0.2">
      <c r="A270" s="1" t="s">
        <v>543</v>
      </c>
      <c r="B270" s="1" t="s">
        <v>544</v>
      </c>
      <c r="C270" s="1" t="s">
        <v>8</v>
      </c>
      <c r="D270" s="1">
        <v>262201</v>
      </c>
      <c r="E270" s="1">
        <v>268</v>
      </c>
      <c r="F270">
        <v>1</v>
      </c>
      <c r="G270">
        <v>0</v>
      </c>
      <c r="H270">
        <v>1</v>
      </c>
    </row>
    <row r="271" spans="1:8" x14ac:dyDescent="0.2">
      <c r="A271" s="1" t="s">
        <v>545</v>
      </c>
      <c r="B271" s="1" t="s">
        <v>546</v>
      </c>
      <c r="C271" s="1" t="s">
        <v>78</v>
      </c>
      <c r="D271" s="1">
        <v>378185</v>
      </c>
      <c r="E271" s="1">
        <v>269</v>
      </c>
      <c r="F271">
        <v>2</v>
      </c>
      <c r="G271">
        <v>2</v>
      </c>
      <c r="H271">
        <v>3</v>
      </c>
    </row>
    <row r="272" spans="1:8" x14ac:dyDescent="0.2">
      <c r="A272" s="1" t="s">
        <v>547</v>
      </c>
      <c r="B272" s="1" t="s">
        <v>548</v>
      </c>
      <c r="C272" s="1" t="s">
        <v>37</v>
      </c>
      <c r="D272" s="1">
        <v>549638</v>
      </c>
      <c r="E272" s="1">
        <v>270</v>
      </c>
      <c r="F272">
        <v>1</v>
      </c>
      <c r="G272">
        <v>4</v>
      </c>
      <c r="H272">
        <v>1</v>
      </c>
    </row>
    <row r="273" spans="1:8" x14ac:dyDescent="0.2">
      <c r="A273" s="1" t="s">
        <v>549</v>
      </c>
      <c r="B273" s="1" t="s">
        <v>550</v>
      </c>
      <c r="C273" s="1" t="s">
        <v>5</v>
      </c>
      <c r="D273" s="1">
        <v>59265</v>
      </c>
      <c r="E273" s="1">
        <v>271</v>
      </c>
      <c r="F273">
        <v>1</v>
      </c>
      <c r="G273">
        <v>4</v>
      </c>
      <c r="H273">
        <v>2</v>
      </c>
    </row>
    <row r="274" spans="1:8" x14ac:dyDescent="0.2">
      <c r="A274" s="1" t="s">
        <v>551</v>
      </c>
      <c r="B274" s="1" t="s">
        <v>552</v>
      </c>
      <c r="C274" s="1" t="s">
        <v>5</v>
      </c>
      <c r="D274" s="1">
        <v>333970</v>
      </c>
      <c r="E274" s="1">
        <v>272</v>
      </c>
      <c r="F274">
        <v>3</v>
      </c>
      <c r="G274">
        <v>1</v>
      </c>
      <c r="H274">
        <v>0</v>
      </c>
    </row>
    <row r="275" spans="1:8" x14ac:dyDescent="0.2">
      <c r="A275" s="1" t="s">
        <v>553</v>
      </c>
      <c r="B275" s="1" t="s">
        <v>554</v>
      </c>
      <c r="C275" s="1" t="s">
        <v>8</v>
      </c>
      <c r="D275" s="1">
        <v>334921</v>
      </c>
      <c r="E275" s="1">
        <v>273</v>
      </c>
      <c r="F275">
        <v>1</v>
      </c>
      <c r="G275">
        <v>4</v>
      </c>
      <c r="H275">
        <v>2</v>
      </c>
    </row>
    <row r="276" spans="1:8" x14ac:dyDescent="0.2">
      <c r="A276" s="1" t="s">
        <v>555</v>
      </c>
      <c r="B276" s="1" t="s">
        <v>556</v>
      </c>
      <c r="C276" s="1" t="s">
        <v>5</v>
      </c>
      <c r="D276" s="1">
        <v>60906</v>
      </c>
      <c r="E276" s="1">
        <v>274</v>
      </c>
      <c r="F276">
        <v>1</v>
      </c>
      <c r="G276">
        <v>4</v>
      </c>
      <c r="H276">
        <v>2</v>
      </c>
    </row>
    <row r="277" spans="1:8" x14ac:dyDescent="0.2">
      <c r="A277" s="1" t="s">
        <v>557</v>
      </c>
      <c r="B277" s="1" t="s">
        <v>558</v>
      </c>
      <c r="C277" s="1" t="s">
        <v>5</v>
      </c>
      <c r="D277" s="1">
        <v>153611</v>
      </c>
      <c r="E277" s="1">
        <v>275</v>
      </c>
      <c r="F277">
        <v>1</v>
      </c>
      <c r="G277">
        <v>4</v>
      </c>
      <c r="H277">
        <v>2</v>
      </c>
    </row>
    <row r="278" spans="1:8" x14ac:dyDescent="0.2">
      <c r="A278" s="1" t="s">
        <v>559</v>
      </c>
      <c r="B278" s="1" t="s">
        <v>560</v>
      </c>
      <c r="C278" s="1" t="s">
        <v>8</v>
      </c>
      <c r="D278" s="1">
        <v>333504</v>
      </c>
      <c r="E278" s="1">
        <v>276</v>
      </c>
      <c r="F278">
        <v>4</v>
      </c>
      <c r="G278">
        <v>1</v>
      </c>
      <c r="H278">
        <v>1</v>
      </c>
    </row>
    <row r="279" spans="1:8" x14ac:dyDescent="0.2">
      <c r="A279" s="1" t="s">
        <v>561</v>
      </c>
      <c r="B279" s="1" t="s">
        <v>562</v>
      </c>
      <c r="C279" s="1" t="s">
        <v>78</v>
      </c>
      <c r="D279" s="1">
        <v>249388</v>
      </c>
      <c r="E279" s="1">
        <v>277</v>
      </c>
      <c r="F279">
        <v>2</v>
      </c>
      <c r="G279">
        <v>2</v>
      </c>
      <c r="H279">
        <v>3</v>
      </c>
    </row>
    <row r="280" spans="1:8" x14ac:dyDescent="0.2">
      <c r="A280" s="1" t="s">
        <v>563</v>
      </c>
      <c r="B280" s="1" t="s">
        <v>564</v>
      </c>
      <c r="C280" s="1" t="s">
        <v>67</v>
      </c>
      <c r="D280" s="1">
        <v>744483</v>
      </c>
      <c r="E280" s="1">
        <v>278</v>
      </c>
      <c r="F280">
        <v>2</v>
      </c>
      <c r="G280">
        <v>2</v>
      </c>
      <c r="H280">
        <v>3</v>
      </c>
    </row>
    <row r="281" spans="1:8" x14ac:dyDescent="0.2">
      <c r="A281" s="1" t="s">
        <v>565</v>
      </c>
      <c r="B281" s="1" t="s">
        <v>566</v>
      </c>
      <c r="C281" s="1" t="s">
        <v>37</v>
      </c>
      <c r="D281" s="1">
        <v>378192</v>
      </c>
      <c r="E281" s="1">
        <v>279</v>
      </c>
      <c r="F281">
        <v>0</v>
      </c>
      <c r="G281">
        <v>0</v>
      </c>
      <c r="H281">
        <v>1</v>
      </c>
    </row>
    <row r="282" spans="1:8" x14ac:dyDescent="0.2">
      <c r="A282" s="1" t="s">
        <v>567</v>
      </c>
      <c r="B282" s="1" t="s">
        <v>568</v>
      </c>
      <c r="C282" s="1" t="s">
        <v>30</v>
      </c>
      <c r="D282" s="1">
        <v>188922</v>
      </c>
      <c r="E282" s="1">
        <v>280</v>
      </c>
      <c r="F282">
        <v>2</v>
      </c>
      <c r="G282">
        <v>2</v>
      </c>
      <c r="H282">
        <v>3</v>
      </c>
    </row>
    <row r="283" spans="1:8" x14ac:dyDescent="0.2">
      <c r="A283" s="1" t="s">
        <v>569</v>
      </c>
      <c r="B283" s="1" t="s">
        <v>570</v>
      </c>
      <c r="C283" s="1" t="s">
        <v>42</v>
      </c>
      <c r="D283" s="1">
        <v>103736</v>
      </c>
      <c r="E283" s="1">
        <v>281</v>
      </c>
      <c r="F283">
        <v>2</v>
      </c>
      <c r="G283">
        <v>2</v>
      </c>
      <c r="H283">
        <v>3</v>
      </c>
    </row>
    <row r="284" spans="1:8" x14ac:dyDescent="0.2">
      <c r="A284" s="1" t="s">
        <v>571</v>
      </c>
      <c r="B284" s="1" t="s">
        <v>572</v>
      </c>
      <c r="C284" s="1" t="s">
        <v>91</v>
      </c>
      <c r="D284" s="1">
        <v>83548</v>
      </c>
      <c r="E284" s="1">
        <v>282</v>
      </c>
      <c r="F284">
        <v>4</v>
      </c>
      <c r="G284">
        <v>1</v>
      </c>
      <c r="H284">
        <v>0</v>
      </c>
    </row>
    <row r="285" spans="1:8" x14ac:dyDescent="0.2">
      <c r="A285" s="1" t="s">
        <v>573</v>
      </c>
      <c r="B285" s="1" t="s">
        <v>574</v>
      </c>
      <c r="C285" s="1" t="s">
        <v>30</v>
      </c>
      <c r="D285" s="1">
        <v>119873</v>
      </c>
      <c r="E285" s="1">
        <v>283</v>
      </c>
      <c r="F285">
        <v>2</v>
      </c>
      <c r="G285">
        <v>2</v>
      </c>
      <c r="H285">
        <v>3</v>
      </c>
    </row>
    <row r="286" spans="1:8" x14ac:dyDescent="0.2">
      <c r="A286" s="1" t="s">
        <v>575</v>
      </c>
      <c r="B286" s="1" t="s">
        <v>576</v>
      </c>
      <c r="C286" s="1" t="s">
        <v>67</v>
      </c>
      <c r="D286" s="1">
        <v>101814</v>
      </c>
      <c r="E286" s="1">
        <v>284</v>
      </c>
      <c r="F286">
        <v>3</v>
      </c>
      <c r="G286">
        <v>3</v>
      </c>
      <c r="H286">
        <v>4</v>
      </c>
    </row>
    <row r="287" spans="1:8" x14ac:dyDescent="0.2">
      <c r="A287" s="1" t="s">
        <v>577</v>
      </c>
      <c r="B287" s="1" t="s">
        <v>578</v>
      </c>
      <c r="C287" s="1" t="s">
        <v>47</v>
      </c>
      <c r="D287" s="1">
        <v>333689</v>
      </c>
      <c r="E287" s="1">
        <v>285</v>
      </c>
      <c r="F287">
        <v>0</v>
      </c>
      <c r="G287">
        <v>0</v>
      </c>
      <c r="H287">
        <v>1</v>
      </c>
    </row>
    <row r="288" spans="1:8" x14ac:dyDescent="0.2">
      <c r="A288" s="1" t="s">
        <v>579</v>
      </c>
      <c r="B288" s="1" t="s">
        <v>580</v>
      </c>
      <c r="C288" s="1" t="s">
        <v>47</v>
      </c>
      <c r="D288" s="1">
        <v>333824</v>
      </c>
      <c r="E288" s="1">
        <v>286</v>
      </c>
      <c r="F288">
        <v>0</v>
      </c>
      <c r="G288">
        <v>0</v>
      </c>
      <c r="H288">
        <v>0</v>
      </c>
    </row>
    <row r="289" spans="1:8" x14ac:dyDescent="0.2">
      <c r="A289" s="1" t="s">
        <v>581</v>
      </c>
      <c r="B289" s="1" t="s">
        <v>582</v>
      </c>
      <c r="C289" s="1" t="s">
        <v>78</v>
      </c>
      <c r="D289" s="1">
        <v>378193</v>
      </c>
      <c r="E289" s="1">
        <v>287</v>
      </c>
      <c r="F289">
        <v>4</v>
      </c>
      <c r="G289">
        <v>1</v>
      </c>
      <c r="H289">
        <v>0</v>
      </c>
    </row>
    <row r="290" spans="1:8" x14ac:dyDescent="0.2">
      <c r="A290" s="1" t="s">
        <v>583</v>
      </c>
      <c r="B290" s="1" t="s">
        <v>584</v>
      </c>
      <c r="C290" s="1" t="s">
        <v>5</v>
      </c>
      <c r="D290" s="1">
        <v>617429</v>
      </c>
      <c r="E290" s="1">
        <v>288</v>
      </c>
      <c r="F290">
        <v>1</v>
      </c>
      <c r="G290">
        <v>4</v>
      </c>
      <c r="H290">
        <v>2</v>
      </c>
    </row>
    <row r="291" spans="1:8" x14ac:dyDescent="0.2">
      <c r="A291" s="1" t="s">
        <v>585</v>
      </c>
      <c r="B291" s="1" t="s">
        <v>586</v>
      </c>
      <c r="C291" s="1" t="s">
        <v>30</v>
      </c>
      <c r="D291" s="1">
        <v>378196</v>
      </c>
      <c r="E291" s="1">
        <v>289</v>
      </c>
      <c r="F291">
        <v>4</v>
      </c>
      <c r="G291">
        <v>1</v>
      </c>
      <c r="H291">
        <v>0</v>
      </c>
    </row>
    <row r="292" spans="1:8" x14ac:dyDescent="0.2">
      <c r="A292" s="1" t="s">
        <v>587</v>
      </c>
      <c r="B292" s="1" t="s">
        <v>588</v>
      </c>
      <c r="C292" s="1" t="s">
        <v>47</v>
      </c>
      <c r="D292" s="1">
        <v>378195</v>
      </c>
      <c r="E292" s="1">
        <v>290</v>
      </c>
      <c r="F292">
        <v>2</v>
      </c>
      <c r="G292">
        <v>2</v>
      </c>
      <c r="H292">
        <v>3</v>
      </c>
    </row>
    <row r="293" spans="1:8" x14ac:dyDescent="0.2">
      <c r="A293" s="1" t="s">
        <v>589</v>
      </c>
      <c r="B293" s="1" t="s">
        <v>590</v>
      </c>
      <c r="C293" s="1" t="s">
        <v>5</v>
      </c>
      <c r="D293" s="1">
        <v>183964</v>
      </c>
      <c r="E293" s="1">
        <v>291</v>
      </c>
      <c r="F293">
        <v>3</v>
      </c>
      <c r="G293">
        <v>4</v>
      </c>
      <c r="H293">
        <v>2</v>
      </c>
    </row>
    <row r="294" spans="1:8" x14ac:dyDescent="0.2">
      <c r="A294" s="1" t="s">
        <v>591</v>
      </c>
      <c r="B294" s="1" t="s">
        <v>592</v>
      </c>
      <c r="C294" s="1" t="s">
        <v>42</v>
      </c>
      <c r="D294" s="1">
        <v>334772</v>
      </c>
      <c r="E294" s="1">
        <v>292</v>
      </c>
      <c r="F294">
        <v>4</v>
      </c>
      <c r="G294">
        <v>3</v>
      </c>
      <c r="H294">
        <v>0</v>
      </c>
    </row>
    <row r="295" spans="1:8" x14ac:dyDescent="0.2">
      <c r="A295" s="1" t="s">
        <v>593</v>
      </c>
      <c r="B295" s="1" t="s">
        <v>594</v>
      </c>
      <c r="C295" s="1" t="s">
        <v>5</v>
      </c>
      <c r="D295" s="1">
        <v>172199</v>
      </c>
      <c r="E295" s="1">
        <v>293</v>
      </c>
      <c r="F295">
        <v>1</v>
      </c>
      <c r="G295">
        <v>4</v>
      </c>
      <c r="H295">
        <v>2</v>
      </c>
    </row>
    <row r="296" spans="1:8" x14ac:dyDescent="0.2">
      <c r="A296" s="1" t="s">
        <v>595</v>
      </c>
      <c r="B296" s="1" t="s">
        <v>596</v>
      </c>
      <c r="C296" s="1" t="s">
        <v>67</v>
      </c>
      <c r="D296" s="1">
        <v>896899</v>
      </c>
      <c r="E296" s="1">
        <v>294</v>
      </c>
      <c r="F296">
        <v>3</v>
      </c>
      <c r="G296">
        <v>3</v>
      </c>
      <c r="H296">
        <v>4</v>
      </c>
    </row>
    <row r="297" spans="1:8" x14ac:dyDescent="0.2">
      <c r="A297" s="1" t="s">
        <v>597</v>
      </c>
      <c r="B297" s="1" t="s">
        <v>598</v>
      </c>
      <c r="C297" s="1" t="s">
        <v>67</v>
      </c>
      <c r="D297" s="1">
        <v>378194</v>
      </c>
      <c r="E297" s="1">
        <v>295</v>
      </c>
      <c r="F297">
        <v>4</v>
      </c>
      <c r="G297">
        <v>1</v>
      </c>
      <c r="H297">
        <v>0</v>
      </c>
    </row>
    <row r="298" spans="1:8" x14ac:dyDescent="0.2">
      <c r="A298" s="1" t="s">
        <v>599</v>
      </c>
      <c r="B298" s="1" t="s">
        <v>600</v>
      </c>
      <c r="C298" s="1" t="s">
        <v>91</v>
      </c>
      <c r="D298" s="1">
        <v>160346</v>
      </c>
      <c r="E298" s="1">
        <v>296</v>
      </c>
      <c r="F298">
        <v>4</v>
      </c>
      <c r="G298">
        <v>1</v>
      </c>
      <c r="H298">
        <v>1</v>
      </c>
    </row>
    <row r="299" spans="1:8" x14ac:dyDescent="0.2">
      <c r="A299" s="1" t="s">
        <v>601</v>
      </c>
      <c r="B299" s="1" t="s">
        <v>602</v>
      </c>
      <c r="C299" s="1" t="s">
        <v>64</v>
      </c>
      <c r="D299" s="1">
        <v>81605</v>
      </c>
      <c r="E299" s="1">
        <v>297</v>
      </c>
      <c r="F299">
        <v>2</v>
      </c>
      <c r="G299">
        <v>2</v>
      </c>
      <c r="H299">
        <v>3</v>
      </c>
    </row>
    <row r="300" spans="1:8" x14ac:dyDescent="0.2">
      <c r="A300" s="1" t="s">
        <v>603</v>
      </c>
      <c r="B300" s="1" t="s">
        <v>604</v>
      </c>
      <c r="C300" s="1" t="s">
        <v>47</v>
      </c>
      <c r="D300" s="1">
        <v>782146</v>
      </c>
      <c r="E300" s="1">
        <v>298</v>
      </c>
      <c r="F300">
        <v>1</v>
      </c>
      <c r="G300">
        <v>2</v>
      </c>
      <c r="H300">
        <v>3</v>
      </c>
    </row>
    <row r="301" spans="1:8" x14ac:dyDescent="0.2">
      <c r="A301" s="1" t="s">
        <v>605</v>
      </c>
      <c r="B301" s="1" t="s">
        <v>606</v>
      </c>
      <c r="C301" s="1" t="s">
        <v>78</v>
      </c>
      <c r="D301" s="1">
        <v>334076</v>
      </c>
      <c r="E301" s="1">
        <v>299</v>
      </c>
      <c r="F301">
        <v>4</v>
      </c>
      <c r="G301">
        <v>1</v>
      </c>
      <c r="H301">
        <v>0</v>
      </c>
    </row>
    <row r="302" spans="1:8" x14ac:dyDescent="0.2">
      <c r="A302" s="1" t="s">
        <v>607</v>
      </c>
      <c r="B302" s="1" t="s">
        <v>608</v>
      </c>
      <c r="C302" s="1" t="s">
        <v>91</v>
      </c>
      <c r="D302" s="1">
        <v>251397</v>
      </c>
      <c r="E302" s="1">
        <v>300</v>
      </c>
      <c r="F302">
        <v>4</v>
      </c>
      <c r="G302">
        <v>1</v>
      </c>
      <c r="H302">
        <v>0</v>
      </c>
    </row>
    <row r="303" spans="1:8" x14ac:dyDescent="0.2">
      <c r="A303" s="1" t="s">
        <v>609</v>
      </c>
      <c r="B303" s="1" t="s">
        <v>610</v>
      </c>
      <c r="C303" s="1" t="s">
        <v>5</v>
      </c>
      <c r="D303" s="1">
        <v>257930</v>
      </c>
      <c r="E303" s="1">
        <v>301</v>
      </c>
      <c r="F303">
        <v>1</v>
      </c>
      <c r="G303">
        <v>4</v>
      </c>
      <c r="H303">
        <v>2</v>
      </c>
    </row>
    <row r="304" spans="1:8" x14ac:dyDescent="0.2">
      <c r="A304" s="1" t="s">
        <v>611</v>
      </c>
      <c r="B304" s="1" t="s">
        <v>612</v>
      </c>
      <c r="C304" s="1" t="s">
        <v>67</v>
      </c>
      <c r="D304" s="1">
        <v>334679</v>
      </c>
      <c r="E304" s="1">
        <v>302</v>
      </c>
      <c r="F304">
        <v>3</v>
      </c>
      <c r="G304">
        <v>3</v>
      </c>
      <c r="H304">
        <v>4</v>
      </c>
    </row>
    <row r="305" spans="1:8" x14ac:dyDescent="0.2">
      <c r="A305" s="1" t="s">
        <v>613</v>
      </c>
      <c r="B305" s="1" t="s">
        <v>614</v>
      </c>
      <c r="C305" s="1" t="s">
        <v>78</v>
      </c>
      <c r="D305" s="1">
        <v>334205</v>
      </c>
      <c r="E305" s="1">
        <v>303</v>
      </c>
      <c r="F305">
        <v>2</v>
      </c>
      <c r="G305">
        <v>2</v>
      </c>
      <c r="H305">
        <v>3</v>
      </c>
    </row>
    <row r="306" spans="1:8" x14ac:dyDescent="0.2">
      <c r="A306" s="1" t="s">
        <v>615</v>
      </c>
      <c r="B306" s="1" t="s">
        <v>616</v>
      </c>
      <c r="C306" s="1" t="s">
        <v>5</v>
      </c>
      <c r="D306" s="1">
        <v>746934</v>
      </c>
      <c r="E306" s="1">
        <v>304</v>
      </c>
      <c r="F306">
        <v>1</v>
      </c>
      <c r="G306">
        <v>4</v>
      </c>
      <c r="H306">
        <v>2</v>
      </c>
    </row>
    <row r="307" spans="1:8" x14ac:dyDescent="0.2">
      <c r="A307" s="1" t="s">
        <v>617</v>
      </c>
      <c r="B307" s="1" t="s">
        <v>618</v>
      </c>
      <c r="C307" s="1" t="s">
        <v>5</v>
      </c>
      <c r="D307" s="1">
        <v>106287</v>
      </c>
      <c r="E307" s="1">
        <v>305</v>
      </c>
      <c r="F307">
        <v>1</v>
      </c>
      <c r="G307">
        <v>4</v>
      </c>
      <c r="H307">
        <v>2</v>
      </c>
    </row>
    <row r="308" spans="1:8" x14ac:dyDescent="0.2">
      <c r="A308" s="1" t="s">
        <v>619</v>
      </c>
      <c r="B308" s="1" t="s">
        <v>620</v>
      </c>
      <c r="C308" s="1" t="s">
        <v>30</v>
      </c>
      <c r="D308" s="1">
        <v>117316</v>
      </c>
      <c r="E308" s="1">
        <v>306</v>
      </c>
      <c r="F308">
        <v>2</v>
      </c>
      <c r="G308">
        <v>2</v>
      </c>
      <c r="H308">
        <v>3</v>
      </c>
    </row>
    <row r="309" spans="1:8" x14ac:dyDescent="0.2">
      <c r="A309" s="1" t="s">
        <v>621</v>
      </c>
      <c r="B309" s="1" t="s">
        <v>622</v>
      </c>
      <c r="C309" s="1" t="s">
        <v>23</v>
      </c>
      <c r="D309" s="1">
        <v>218222</v>
      </c>
      <c r="E309" s="1">
        <v>307</v>
      </c>
      <c r="F309">
        <v>4</v>
      </c>
      <c r="G309">
        <v>1</v>
      </c>
      <c r="H309">
        <v>0</v>
      </c>
    </row>
    <row r="310" spans="1:8" x14ac:dyDescent="0.2">
      <c r="A310" s="1" t="s">
        <v>623</v>
      </c>
      <c r="B310" s="1" t="s">
        <v>624</v>
      </c>
      <c r="C310" s="1" t="s">
        <v>8</v>
      </c>
      <c r="D310" s="1">
        <v>262090</v>
      </c>
      <c r="E310" s="1">
        <v>308</v>
      </c>
      <c r="F310">
        <v>0</v>
      </c>
      <c r="G310">
        <v>0</v>
      </c>
      <c r="H310">
        <v>1</v>
      </c>
    </row>
    <row r="311" spans="1:8" x14ac:dyDescent="0.2">
      <c r="A311" s="1" t="s">
        <v>625</v>
      </c>
      <c r="B311" s="1" t="s">
        <v>626</v>
      </c>
      <c r="C311" s="1" t="s">
        <v>23</v>
      </c>
      <c r="D311" s="1">
        <v>133209</v>
      </c>
      <c r="E311" s="1">
        <v>309</v>
      </c>
      <c r="F311">
        <v>0</v>
      </c>
      <c r="G311">
        <v>0</v>
      </c>
      <c r="H311">
        <v>1</v>
      </c>
    </row>
    <row r="312" spans="1:8" x14ac:dyDescent="0.2">
      <c r="A312" s="1" t="s">
        <v>627</v>
      </c>
      <c r="B312" s="1" t="s">
        <v>628</v>
      </c>
      <c r="C312" s="1" t="s">
        <v>47</v>
      </c>
      <c r="D312" s="1">
        <v>354246</v>
      </c>
      <c r="E312" s="1">
        <v>310</v>
      </c>
      <c r="F312">
        <v>0</v>
      </c>
      <c r="G312">
        <v>1</v>
      </c>
      <c r="H312">
        <v>0</v>
      </c>
    </row>
    <row r="313" spans="1:8" x14ac:dyDescent="0.2">
      <c r="A313" s="1" t="s">
        <v>629</v>
      </c>
      <c r="B313" s="1" t="s">
        <v>630</v>
      </c>
      <c r="C313" s="1" t="s">
        <v>67</v>
      </c>
      <c r="D313" s="1">
        <v>404717</v>
      </c>
      <c r="E313" s="1">
        <v>311</v>
      </c>
      <c r="F313">
        <v>3</v>
      </c>
      <c r="G313">
        <v>3</v>
      </c>
      <c r="H313">
        <v>4</v>
      </c>
    </row>
    <row r="314" spans="1:8" x14ac:dyDescent="0.2">
      <c r="A314" s="1" t="s">
        <v>631</v>
      </c>
      <c r="B314" s="1" t="s">
        <v>632</v>
      </c>
      <c r="C314" s="1" t="s">
        <v>42</v>
      </c>
      <c r="D314" s="1">
        <v>448316</v>
      </c>
      <c r="E314" s="1">
        <v>312</v>
      </c>
      <c r="F314">
        <v>4</v>
      </c>
      <c r="G314">
        <v>1</v>
      </c>
      <c r="H314">
        <v>0</v>
      </c>
    </row>
    <row r="315" spans="1:8" x14ac:dyDescent="0.2">
      <c r="A315" s="1" t="s">
        <v>633</v>
      </c>
      <c r="B315" s="1" t="s">
        <v>634</v>
      </c>
      <c r="C315" s="1" t="s">
        <v>8</v>
      </c>
      <c r="D315" s="1">
        <v>378197</v>
      </c>
      <c r="E315" s="1">
        <v>313</v>
      </c>
      <c r="F315">
        <v>0</v>
      </c>
      <c r="G315">
        <v>0</v>
      </c>
      <c r="H315">
        <v>1</v>
      </c>
    </row>
    <row r="316" spans="1:8" x14ac:dyDescent="0.2">
      <c r="A316" s="1" t="s">
        <v>635</v>
      </c>
      <c r="B316" s="1" t="s">
        <v>636</v>
      </c>
      <c r="C316" s="1" t="s">
        <v>64</v>
      </c>
      <c r="D316" s="1">
        <v>113992</v>
      </c>
      <c r="E316" s="1">
        <v>314</v>
      </c>
      <c r="F316">
        <v>2</v>
      </c>
      <c r="G316">
        <v>2</v>
      </c>
      <c r="H316">
        <v>3</v>
      </c>
    </row>
    <row r="317" spans="1:8" x14ac:dyDescent="0.2">
      <c r="A317" s="1" t="s">
        <v>637</v>
      </c>
      <c r="B317" s="1" t="s">
        <v>638</v>
      </c>
      <c r="C317" s="1" t="s">
        <v>23</v>
      </c>
      <c r="D317" s="1">
        <v>82860</v>
      </c>
      <c r="E317" s="1">
        <v>315</v>
      </c>
      <c r="F317">
        <v>3</v>
      </c>
      <c r="G317">
        <v>3</v>
      </c>
      <c r="H317">
        <v>4</v>
      </c>
    </row>
    <row r="318" spans="1:8" x14ac:dyDescent="0.2">
      <c r="A318" s="1" t="s">
        <v>639</v>
      </c>
      <c r="B318" s="1" t="s">
        <v>640</v>
      </c>
      <c r="C318" s="1" t="s">
        <v>47</v>
      </c>
      <c r="D318" s="1">
        <v>334445</v>
      </c>
      <c r="E318" s="1">
        <v>316</v>
      </c>
      <c r="F318">
        <v>0</v>
      </c>
      <c r="G318">
        <v>0</v>
      </c>
      <c r="H318">
        <v>0</v>
      </c>
    </row>
    <row r="319" spans="1:8" x14ac:dyDescent="0.2">
      <c r="A319" s="1" t="s">
        <v>641</v>
      </c>
      <c r="B319" s="1" t="s">
        <v>642</v>
      </c>
      <c r="C319" s="1" t="s">
        <v>30</v>
      </c>
      <c r="D319" s="1">
        <v>327292</v>
      </c>
      <c r="E319" s="1">
        <v>317</v>
      </c>
      <c r="F319">
        <v>2</v>
      </c>
      <c r="G319">
        <v>2</v>
      </c>
      <c r="H319">
        <v>3</v>
      </c>
    </row>
    <row r="320" spans="1:8" x14ac:dyDescent="0.2">
      <c r="A320" s="1" t="s">
        <v>643</v>
      </c>
      <c r="B320" s="1" t="s">
        <v>644</v>
      </c>
      <c r="C320" s="1" t="s">
        <v>42</v>
      </c>
      <c r="D320" s="1">
        <v>256062</v>
      </c>
      <c r="E320" s="1">
        <v>318</v>
      </c>
      <c r="F320">
        <v>4</v>
      </c>
      <c r="G320">
        <v>1</v>
      </c>
      <c r="H320">
        <v>0</v>
      </c>
    </row>
    <row r="321" spans="1:8" x14ac:dyDescent="0.2">
      <c r="A321" s="1" t="s">
        <v>645</v>
      </c>
      <c r="B321" s="1" t="s">
        <v>646</v>
      </c>
      <c r="C321" s="1" t="s">
        <v>30</v>
      </c>
      <c r="D321" s="1">
        <v>26853</v>
      </c>
      <c r="E321" s="1">
        <v>319</v>
      </c>
      <c r="F321">
        <v>2</v>
      </c>
      <c r="G321">
        <v>2</v>
      </c>
      <c r="H321">
        <v>3</v>
      </c>
    </row>
    <row r="322" spans="1:8" x14ac:dyDescent="0.2">
      <c r="A322" s="1" t="s">
        <v>647</v>
      </c>
      <c r="B322" s="1" t="s">
        <v>648</v>
      </c>
      <c r="C322" s="1" t="s">
        <v>8</v>
      </c>
      <c r="D322" s="1">
        <v>334568</v>
      </c>
      <c r="E322" s="1">
        <v>320</v>
      </c>
      <c r="F322">
        <v>4</v>
      </c>
      <c r="G322">
        <v>1</v>
      </c>
      <c r="H322">
        <v>0</v>
      </c>
    </row>
    <row r="323" spans="1:8" x14ac:dyDescent="0.2">
      <c r="A323" s="1" t="s">
        <v>649</v>
      </c>
      <c r="B323" s="1" t="s">
        <v>650</v>
      </c>
      <c r="C323" s="1" t="s">
        <v>64</v>
      </c>
      <c r="D323" s="1">
        <v>378204</v>
      </c>
      <c r="E323" s="1">
        <v>321</v>
      </c>
      <c r="F323">
        <v>2</v>
      </c>
      <c r="G323">
        <v>2</v>
      </c>
      <c r="H323">
        <v>3</v>
      </c>
    </row>
    <row r="324" spans="1:8" x14ac:dyDescent="0.2">
      <c r="A324" s="1" t="s">
        <v>651</v>
      </c>
      <c r="B324" s="1" t="s">
        <v>652</v>
      </c>
      <c r="C324" s="1" t="s">
        <v>78</v>
      </c>
      <c r="D324" s="1">
        <v>353084</v>
      </c>
      <c r="E324" s="1">
        <v>322</v>
      </c>
      <c r="F324">
        <v>4</v>
      </c>
      <c r="G324">
        <v>3</v>
      </c>
      <c r="H324">
        <v>0</v>
      </c>
    </row>
    <row r="325" spans="1:8" x14ac:dyDescent="0.2">
      <c r="A325" s="1" t="s">
        <v>653</v>
      </c>
      <c r="B325" s="1" t="s">
        <v>654</v>
      </c>
      <c r="C325" s="1" t="s">
        <v>67</v>
      </c>
      <c r="D325" s="1">
        <v>46764</v>
      </c>
      <c r="E325" s="1">
        <v>323</v>
      </c>
      <c r="F325">
        <v>0</v>
      </c>
      <c r="G325">
        <v>0</v>
      </c>
      <c r="H325">
        <v>1</v>
      </c>
    </row>
    <row r="326" spans="1:8" x14ac:dyDescent="0.2">
      <c r="A326" s="1" t="s">
        <v>655</v>
      </c>
      <c r="B326" s="1" t="s">
        <v>656</v>
      </c>
      <c r="C326" s="1" t="s">
        <v>47</v>
      </c>
      <c r="D326" s="1">
        <v>378205</v>
      </c>
      <c r="E326" s="1">
        <v>324</v>
      </c>
      <c r="F326">
        <v>4</v>
      </c>
      <c r="G326">
        <v>1</v>
      </c>
      <c r="H326">
        <v>0</v>
      </c>
    </row>
    <row r="327" spans="1:8" x14ac:dyDescent="0.2">
      <c r="A327" s="1" t="s">
        <v>657</v>
      </c>
      <c r="B327" s="1" t="s">
        <v>658</v>
      </c>
      <c r="C327" s="1" t="s">
        <v>78</v>
      </c>
      <c r="D327" s="1">
        <v>378199</v>
      </c>
      <c r="E327" s="1">
        <v>325</v>
      </c>
      <c r="F327">
        <v>2</v>
      </c>
      <c r="G327">
        <v>2</v>
      </c>
      <c r="H327">
        <v>3</v>
      </c>
    </row>
    <row r="328" spans="1:8" x14ac:dyDescent="0.2">
      <c r="A328" s="1" t="s">
        <v>659</v>
      </c>
      <c r="B328" s="1" t="s">
        <v>660</v>
      </c>
      <c r="C328" s="1" t="s">
        <v>5</v>
      </c>
      <c r="D328" s="1">
        <v>109664</v>
      </c>
      <c r="E328" s="1">
        <v>326</v>
      </c>
      <c r="F328">
        <v>1</v>
      </c>
      <c r="G328">
        <v>4</v>
      </c>
      <c r="H328">
        <v>2</v>
      </c>
    </row>
    <row r="329" spans="1:8" x14ac:dyDescent="0.2">
      <c r="A329" s="1" t="s">
        <v>661</v>
      </c>
      <c r="B329" s="1" t="s">
        <v>662</v>
      </c>
      <c r="C329" s="1" t="s">
        <v>5</v>
      </c>
      <c r="D329" s="1">
        <v>85758</v>
      </c>
      <c r="E329" s="1">
        <v>327</v>
      </c>
      <c r="F329">
        <v>1</v>
      </c>
      <c r="G329">
        <v>1</v>
      </c>
      <c r="H329">
        <v>2</v>
      </c>
    </row>
    <row r="330" spans="1:8" x14ac:dyDescent="0.2">
      <c r="A330" s="1" t="s">
        <v>663</v>
      </c>
      <c r="B330" s="1" t="s">
        <v>664</v>
      </c>
      <c r="C330" s="1" t="s">
        <v>5</v>
      </c>
      <c r="D330" s="1">
        <v>35151</v>
      </c>
      <c r="E330" s="1">
        <v>328</v>
      </c>
      <c r="F330">
        <v>0</v>
      </c>
      <c r="G330">
        <v>0</v>
      </c>
      <c r="H330">
        <v>1</v>
      </c>
    </row>
    <row r="331" spans="1:8" x14ac:dyDescent="0.2">
      <c r="A331" s="1" t="s">
        <v>665</v>
      </c>
      <c r="B331" s="1" t="s">
        <v>666</v>
      </c>
      <c r="C331" s="1" t="s">
        <v>67</v>
      </c>
      <c r="D331" s="1">
        <v>403292</v>
      </c>
      <c r="E331" s="1">
        <v>329</v>
      </c>
      <c r="F331">
        <v>2</v>
      </c>
      <c r="G331">
        <v>2</v>
      </c>
      <c r="H331">
        <v>3</v>
      </c>
    </row>
    <row r="332" spans="1:8" x14ac:dyDescent="0.2">
      <c r="A332" s="1" t="s">
        <v>667</v>
      </c>
      <c r="B332" s="1" t="s">
        <v>668</v>
      </c>
      <c r="C332" s="1" t="s">
        <v>37</v>
      </c>
      <c r="D332" s="1">
        <v>741323</v>
      </c>
      <c r="E332" s="1">
        <v>330</v>
      </c>
      <c r="F332">
        <v>2</v>
      </c>
      <c r="G332">
        <v>2</v>
      </c>
      <c r="H332">
        <v>3</v>
      </c>
    </row>
    <row r="333" spans="1:8" x14ac:dyDescent="0.2">
      <c r="A333" s="1" t="s">
        <v>669</v>
      </c>
      <c r="B333" s="1" t="s">
        <v>670</v>
      </c>
      <c r="C333" s="1" t="s">
        <v>8</v>
      </c>
      <c r="D333" s="1">
        <v>378206</v>
      </c>
      <c r="E333" s="1">
        <v>331</v>
      </c>
      <c r="F333">
        <v>1</v>
      </c>
      <c r="G333">
        <v>4</v>
      </c>
      <c r="H333">
        <v>2</v>
      </c>
    </row>
    <row r="334" spans="1:8" x14ac:dyDescent="0.2">
      <c r="A334" s="1" t="s">
        <v>671</v>
      </c>
      <c r="B334" s="1" t="s">
        <v>672</v>
      </c>
      <c r="C334" s="1" t="s">
        <v>47</v>
      </c>
      <c r="D334" s="1">
        <v>378208</v>
      </c>
      <c r="E334" s="1">
        <v>332</v>
      </c>
      <c r="F334">
        <v>3</v>
      </c>
      <c r="G334">
        <v>3</v>
      </c>
      <c r="H334">
        <v>4</v>
      </c>
    </row>
    <row r="335" spans="1:8" x14ac:dyDescent="0.2">
      <c r="A335" s="1" t="s">
        <v>673</v>
      </c>
      <c r="B335" s="1" t="s">
        <v>674</v>
      </c>
      <c r="C335" s="1" t="s">
        <v>67</v>
      </c>
      <c r="D335" s="1">
        <v>331016</v>
      </c>
      <c r="E335" s="1">
        <v>333</v>
      </c>
      <c r="F335">
        <v>3</v>
      </c>
      <c r="G335">
        <v>4</v>
      </c>
      <c r="H335">
        <v>2</v>
      </c>
    </row>
    <row r="336" spans="1:8" x14ac:dyDescent="0.2">
      <c r="A336" s="1" t="s">
        <v>675</v>
      </c>
      <c r="B336" s="1" t="s">
        <v>676</v>
      </c>
      <c r="C336" s="1" t="s">
        <v>8</v>
      </c>
      <c r="D336" s="1">
        <v>129653</v>
      </c>
      <c r="E336" s="1">
        <v>334</v>
      </c>
      <c r="F336">
        <v>0</v>
      </c>
      <c r="G336">
        <v>0</v>
      </c>
      <c r="H336">
        <v>1</v>
      </c>
    </row>
    <row r="337" spans="1:8" x14ac:dyDescent="0.2">
      <c r="A337" s="1" t="s">
        <v>677</v>
      </c>
      <c r="B337" s="1" t="s">
        <v>678</v>
      </c>
      <c r="C337" s="1" t="s">
        <v>47</v>
      </c>
      <c r="D337" s="1">
        <v>121874</v>
      </c>
      <c r="E337" s="1">
        <v>335</v>
      </c>
      <c r="F337">
        <v>3</v>
      </c>
      <c r="G337">
        <v>3</v>
      </c>
      <c r="H337">
        <v>4</v>
      </c>
    </row>
    <row r="338" spans="1:8" x14ac:dyDescent="0.2">
      <c r="A338" s="1" t="s">
        <v>679</v>
      </c>
      <c r="B338" s="1" t="s">
        <v>680</v>
      </c>
      <c r="C338" s="1" t="s">
        <v>47</v>
      </c>
      <c r="D338" s="1">
        <v>744726</v>
      </c>
      <c r="E338" s="1">
        <v>336</v>
      </c>
      <c r="F338">
        <v>0</v>
      </c>
      <c r="G338">
        <v>0</v>
      </c>
      <c r="H338">
        <v>1</v>
      </c>
    </row>
    <row r="339" spans="1:8" x14ac:dyDescent="0.2">
      <c r="A339" s="1" t="s">
        <v>681</v>
      </c>
      <c r="B339" s="1" t="s">
        <v>682</v>
      </c>
      <c r="C339" s="1" t="s">
        <v>47</v>
      </c>
      <c r="D339" s="1">
        <v>119446</v>
      </c>
      <c r="E339" s="1">
        <v>337</v>
      </c>
      <c r="F339">
        <v>0</v>
      </c>
      <c r="G339">
        <v>0</v>
      </c>
      <c r="H339">
        <v>1</v>
      </c>
    </row>
    <row r="340" spans="1:8" x14ac:dyDescent="0.2">
      <c r="A340" s="1" t="s">
        <v>683</v>
      </c>
      <c r="B340" s="1" t="s">
        <v>684</v>
      </c>
      <c r="C340" s="1" t="s">
        <v>67</v>
      </c>
      <c r="D340" s="1">
        <v>200092</v>
      </c>
      <c r="E340" s="1">
        <v>338</v>
      </c>
      <c r="F340">
        <v>3</v>
      </c>
      <c r="G340">
        <v>3</v>
      </c>
      <c r="H340">
        <v>4</v>
      </c>
    </row>
    <row r="341" spans="1:8" x14ac:dyDescent="0.2">
      <c r="A341" s="1" t="s">
        <v>685</v>
      </c>
      <c r="B341" s="1" t="s">
        <v>686</v>
      </c>
      <c r="C341" s="1" t="s">
        <v>47</v>
      </c>
      <c r="D341" s="1">
        <v>101495</v>
      </c>
      <c r="E341" s="1">
        <v>339</v>
      </c>
      <c r="F341">
        <v>0</v>
      </c>
      <c r="G341">
        <v>0</v>
      </c>
      <c r="H341">
        <v>1</v>
      </c>
    </row>
    <row r="342" spans="1:8" x14ac:dyDescent="0.2">
      <c r="A342" s="1" t="s">
        <v>687</v>
      </c>
      <c r="B342" s="1" t="s">
        <v>688</v>
      </c>
      <c r="C342" s="1" t="s">
        <v>64</v>
      </c>
      <c r="D342" s="1">
        <v>100897</v>
      </c>
      <c r="E342" s="1">
        <v>340</v>
      </c>
      <c r="F342">
        <v>2</v>
      </c>
      <c r="G342">
        <v>2</v>
      </c>
      <c r="H342">
        <v>3</v>
      </c>
    </row>
    <row r="343" spans="1:8" x14ac:dyDescent="0.2">
      <c r="A343" s="1" t="s">
        <v>689</v>
      </c>
      <c r="B343" s="1" t="s">
        <v>690</v>
      </c>
      <c r="C343" s="1" t="s">
        <v>67</v>
      </c>
      <c r="D343" s="1">
        <v>86689</v>
      </c>
      <c r="E343" s="1">
        <v>341</v>
      </c>
      <c r="F343">
        <v>3</v>
      </c>
      <c r="G343">
        <v>4</v>
      </c>
      <c r="H343">
        <v>4</v>
      </c>
    </row>
    <row r="344" spans="1:8" x14ac:dyDescent="0.2">
      <c r="A344" s="1" t="s">
        <v>691</v>
      </c>
      <c r="B344" s="1" t="s">
        <v>692</v>
      </c>
      <c r="C344" s="1" t="s">
        <v>42</v>
      </c>
      <c r="D344" s="1">
        <v>378213</v>
      </c>
      <c r="E344" s="1">
        <v>342</v>
      </c>
      <c r="F344">
        <v>0</v>
      </c>
      <c r="G344">
        <v>1</v>
      </c>
      <c r="H344">
        <v>0</v>
      </c>
    </row>
    <row r="345" spans="1:8" x14ac:dyDescent="0.2">
      <c r="A345" s="1" t="s">
        <v>693</v>
      </c>
      <c r="B345" s="1" t="s">
        <v>694</v>
      </c>
      <c r="C345" s="1" t="s">
        <v>42</v>
      </c>
      <c r="D345" s="1">
        <v>378215</v>
      </c>
      <c r="E345" s="1">
        <v>343</v>
      </c>
      <c r="F345">
        <v>0</v>
      </c>
      <c r="G345">
        <v>0</v>
      </c>
      <c r="H345">
        <v>1</v>
      </c>
    </row>
    <row r="346" spans="1:8" x14ac:dyDescent="0.2">
      <c r="A346" s="1" t="s">
        <v>695</v>
      </c>
      <c r="B346" s="1" t="s">
        <v>696</v>
      </c>
      <c r="C346" s="1" t="s">
        <v>23</v>
      </c>
      <c r="D346" s="1">
        <v>254348</v>
      </c>
      <c r="E346" s="1">
        <v>344</v>
      </c>
      <c r="F346">
        <v>0</v>
      </c>
      <c r="G346">
        <v>0</v>
      </c>
      <c r="H346">
        <v>1</v>
      </c>
    </row>
    <row r="347" spans="1:8" x14ac:dyDescent="0.2">
      <c r="A347" s="1" t="s">
        <v>697</v>
      </c>
      <c r="B347" s="1" t="s">
        <v>698</v>
      </c>
      <c r="C347" s="1" t="s">
        <v>78</v>
      </c>
      <c r="D347" s="1">
        <v>353500</v>
      </c>
      <c r="E347" s="1">
        <v>345</v>
      </c>
      <c r="F347">
        <v>4</v>
      </c>
      <c r="G347">
        <v>1</v>
      </c>
      <c r="H347">
        <v>0</v>
      </c>
    </row>
    <row r="348" spans="1:8" x14ac:dyDescent="0.2">
      <c r="A348" s="1" t="s">
        <v>699</v>
      </c>
      <c r="B348" s="1" t="s">
        <v>700</v>
      </c>
      <c r="C348" s="1" t="s">
        <v>64</v>
      </c>
      <c r="D348" s="1">
        <v>127650</v>
      </c>
      <c r="E348" s="1">
        <v>346</v>
      </c>
      <c r="F348">
        <v>2</v>
      </c>
      <c r="G348">
        <v>2</v>
      </c>
      <c r="H348">
        <v>3</v>
      </c>
    </row>
    <row r="349" spans="1:8" x14ac:dyDescent="0.2">
      <c r="A349" s="1" t="s">
        <v>701</v>
      </c>
      <c r="B349" s="1" t="s">
        <v>702</v>
      </c>
      <c r="C349" s="1" t="s">
        <v>47</v>
      </c>
      <c r="D349" s="1">
        <v>288357</v>
      </c>
      <c r="E349" s="1">
        <v>347</v>
      </c>
      <c r="F349">
        <v>4</v>
      </c>
      <c r="G349">
        <v>1</v>
      </c>
      <c r="H349">
        <v>0</v>
      </c>
    </row>
    <row r="350" spans="1:8" x14ac:dyDescent="0.2">
      <c r="A350" s="1" t="s">
        <v>703</v>
      </c>
      <c r="B350" s="1" t="s">
        <v>704</v>
      </c>
      <c r="C350" s="1" t="s">
        <v>5</v>
      </c>
      <c r="D350" s="1">
        <v>744723</v>
      </c>
      <c r="E350" s="1">
        <v>348</v>
      </c>
      <c r="F350">
        <v>0</v>
      </c>
      <c r="G350">
        <v>0</v>
      </c>
      <c r="H350">
        <v>1</v>
      </c>
    </row>
    <row r="351" spans="1:8" x14ac:dyDescent="0.2">
      <c r="A351" s="1" t="s">
        <v>705</v>
      </c>
      <c r="B351" s="1" t="s">
        <v>706</v>
      </c>
      <c r="C351" s="1" t="s">
        <v>30</v>
      </c>
      <c r="D351" s="1">
        <v>189248</v>
      </c>
      <c r="E351" s="1">
        <v>349</v>
      </c>
      <c r="F351">
        <v>2</v>
      </c>
      <c r="G351">
        <v>2</v>
      </c>
      <c r="H351">
        <v>3</v>
      </c>
    </row>
    <row r="352" spans="1:8" x14ac:dyDescent="0.2">
      <c r="A352" s="1" t="s">
        <v>707</v>
      </c>
      <c r="B352" s="1" t="s">
        <v>708</v>
      </c>
      <c r="C352" s="1" t="s">
        <v>64</v>
      </c>
      <c r="D352" s="1">
        <v>111127</v>
      </c>
      <c r="E352" s="1">
        <v>350</v>
      </c>
      <c r="F352">
        <v>2</v>
      </c>
      <c r="G352">
        <v>2</v>
      </c>
      <c r="H352">
        <v>3</v>
      </c>
    </row>
    <row r="353" spans="1:8" x14ac:dyDescent="0.2">
      <c r="A353" s="1" t="s">
        <v>709</v>
      </c>
      <c r="B353" s="1" t="s">
        <v>710</v>
      </c>
      <c r="C353" s="1" t="s">
        <v>37</v>
      </c>
      <c r="D353" s="1">
        <v>378217</v>
      </c>
      <c r="E353" s="1">
        <v>351</v>
      </c>
      <c r="F353">
        <v>1</v>
      </c>
      <c r="G353">
        <v>4</v>
      </c>
      <c r="H353">
        <v>2</v>
      </c>
    </row>
    <row r="354" spans="1:8" x14ac:dyDescent="0.2">
      <c r="A354" s="1" t="s">
        <v>711</v>
      </c>
      <c r="B354" s="1" t="s">
        <v>712</v>
      </c>
      <c r="C354" s="1" t="s">
        <v>30</v>
      </c>
      <c r="D354" s="1">
        <v>378214</v>
      </c>
      <c r="E354" s="1">
        <v>352</v>
      </c>
      <c r="F354">
        <v>2</v>
      </c>
      <c r="G354">
        <v>2</v>
      </c>
      <c r="H354">
        <v>3</v>
      </c>
    </row>
    <row r="355" spans="1:8" x14ac:dyDescent="0.2">
      <c r="A355" s="1" t="s">
        <v>713</v>
      </c>
      <c r="B355" s="1" t="s">
        <v>714</v>
      </c>
      <c r="C355" s="1" t="s">
        <v>8</v>
      </c>
      <c r="D355" s="1">
        <v>749030</v>
      </c>
      <c r="E355" s="1">
        <v>353</v>
      </c>
      <c r="F355">
        <v>4</v>
      </c>
      <c r="G355">
        <v>1</v>
      </c>
      <c r="H355">
        <v>0</v>
      </c>
    </row>
    <row r="356" spans="1:8" x14ac:dyDescent="0.2">
      <c r="A356" s="1" t="s">
        <v>715</v>
      </c>
      <c r="B356" s="1" t="s">
        <v>716</v>
      </c>
      <c r="C356" s="1" t="s">
        <v>5</v>
      </c>
      <c r="D356" s="1">
        <v>378212</v>
      </c>
      <c r="E356" s="1">
        <v>354</v>
      </c>
      <c r="F356">
        <v>3</v>
      </c>
      <c r="G356">
        <v>3</v>
      </c>
      <c r="H356">
        <v>4</v>
      </c>
    </row>
    <row r="357" spans="1:8" x14ac:dyDescent="0.2">
      <c r="A357" s="1" t="s">
        <v>717</v>
      </c>
      <c r="B357" s="1" t="s">
        <v>718</v>
      </c>
      <c r="C357" s="1" t="s">
        <v>23</v>
      </c>
      <c r="D357" s="1">
        <v>256994</v>
      </c>
      <c r="E357" s="1">
        <v>355</v>
      </c>
      <c r="F357">
        <v>0</v>
      </c>
      <c r="G357">
        <v>0</v>
      </c>
      <c r="H357">
        <v>1</v>
      </c>
    </row>
    <row r="358" spans="1:8" x14ac:dyDescent="0.2">
      <c r="A358" s="1" t="s">
        <v>719</v>
      </c>
      <c r="B358" s="1" t="s">
        <v>720</v>
      </c>
      <c r="C358" s="1" t="s">
        <v>47</v>
      </c>
      <c r="D358" s="1">
        <v>244442</v>
      </c>
      <c r="E358" s="1">
        <v>356</v>
      </c>
      <c r="F358">
        <v>0</v>
      </c>
      <c r="G358">
        <v>0</v>
      </c>
      <c r="H358">
        <v>1</v>
      </c>
    </row>
    <row r="359" spans="1:8" x14ac:dyDescent="0.2">
      <c r="A359" s="1" t="s">
        <v>721</v>
      </c>
      <c r="B359" s="1" t="s">
        <v>722</v>
      </c>
      <c r="C359" s="1" t="s">
        <v>5</v>
      </c>
      <c r="D359" s="1">
        <v>353611</v>
      </c>
      <c r="E359" s="1">
        <v>357</v>
      </c>
      <c r="F359">
        <v>1</v>
      </c>
      <c r="G359">
        <v>4</v>
      </c>
      <c r="H359">
        <v>2</v>
      </c>
    </row>
    <row r="360" spans="1:8" x14ac:dyDescent="0.2">
      <c r="A360" s="1" t="s">
        <v>723</v>
      </c>
      <c r="B360" s="1" t="s">
        <v>724</v>
      </c>
      <c r="C360" s="1" t="s">
        <v>8</v>
      </c>
      <c r="D360" s="1">
        <v>105030</v>
      </c>
      <c r="E360" s="1">
        <v>358</v>
      </c>
      <c r="F360">
        <v>0</v>
      </c>
      <c r="G360">
        <v>0</v>
      </c>
      <c r="H360">
        <v>1</v>
      </c>
    </row>
    <row r="361" spans="1:8" x14ac:dyDescent="0.2">
      <c r="A361" s="1" t="s">
        <v>725</v>
      </c>
      <c r="B361" s="1" t="s">
        <v>726</v>
      </c>
      <c r="C361" s="1" t="s">
        <v>23</v>
      </c>
      <c r="D361" s="1">
        <v>247719</v>
      </c>
      <c r="E361" s="1">
        <v>359</v>
      </c>
      <c r="F361">
        <v>3</v>
      </c>
      <c r="G361">
        <v>3</v>
      </c>
      <c r="H361">
        <v>4</v>
      </c>
    </row>
    <row r="362" spans="1:8" x14ac:dyDescent="0.2">
      <c r="A362" s="1" t="s">
        <v>727</v>
      </c>
      <c r="B362" s="1" t="s">
        <v>728</v>
      </c>
      <c r="C362" s="1" t="s">
        <v>91</v>
      </c>
      <c r="D362" s="1">
        <v>66790</v>
      </c>
      <c r="E362" s="1">
        <v>360</v>
      </c>
      <c r="F362">
        <v>0</v>
      </c>
      <c r="G362">
        <v>0</v>
      </c>
      <c r="H362">
        <v>1</v>
      </c>
    </row>
    <row r="363" spans="1:8" x14ac:dyDescent="0.2">
      <c r="A363" s="1" t="s">
        <v>729</v>
      </c>
      <c r="B363" s="1" t="s">
        <v>730</v>
      </c>
      <c r="C363" s="1" t="s">
        <v>23</v>
      </c>
      <c r="D363" s="1">
        <v>248956</v>
      </c>
      <c r="E363" s="1">
        <v>361</v>
      </c>
      <c r="F363">
        <v>0</v>
      </c>
      <c r="G363">
        <v>1</v>
      </c>
      <c r="H363">
        <v>1</v>
      </c>
    </row>
    <row r="364" spans="1:8" x14ac:dyDescent="0.2">
      <c r="A364" s="1" t="s">
        <v>731</v>
      </c>
      <c r="B364" s="1" t="s">
        <v>732</v>
      </c>
      <c r="C364" s="1" t="s">
        <v>47</v>
      </c>
      <c r="D364" s="1">
        <v>378229</v>
      </c>
      <c r="E364" s="1">
        <v>362</v>
      </c>
      <c r="F364">
        <v>0</v>
      </c>
      <c r="G364">
        <v>0</v>
      </c>
      <c r="H364">
        <v>1</v>
      </c>
    </row>
    <row r="365" spans="1:8" x14ac:dyDescent="0.2">
      <c r="A365" s="1" t="s">
        <v>733</v>
      </c>
      <c r="B365" s="1" t="s">
        <v>734</v>
      </c>
      <c r="C365" s="1" t="s">
        <v>5</v>
      </c>
      <c r="D365" s="1">
        <v>104745</v>
      </c>
      <c r="E365" s="1">
        <v>363</v>
      </c>
      <c r="F365">
        <v>4</v>
      </c>
      <c r="G365">
        <v>1</v>
      </c>
      <c r="H365">
        <v>0</v>
      </c>
    </row>
    <row r="366" spans="1:8" x14ac:dyDescent="0.2">
      <c r="A366" s="1" t="s">
        <v>735</v>
      </c>
      <c r="B366" s="1" t="s">
        <v>736</v>
      </c>
      <c r="C366" s="1" t="s">
        <v>8</v>
      </c>
      <c r="D366" s="1">
        <v>448874</v>
      </c>
      <c r="E366" s="1">
        <v>364</v>
      </c>
      <c r="F366">
        <v>0</v>
      </c>
      <c r="G366">
        <v>0</v>
      </c>
      <c r="H366">
        <v>1</v>
      </c>
    </row>
    <row r="367" spans="1:8" x14ac:dyDescent="0.2">
      <c r="A367" s="1" t="s">
        <v>737</v>
      </c>
      <c r="B367" s="1" t="s">
        <v>738</v>
      </c>
      <c r="C367" s="1" t="s">
        <v>67</v>
      </c>
      <c r="D367" s="1">
        <v>72458</v>
      </c>
      <c r="E367" s="1">
        <v>365</v>
      </c>
      <c r="F367">
        <v>3</v>
      </c>
      <c r="G367">
        <v>3</v>
      </c>
      <c r="H367">
        <v>4</v>
      </c>
    </row>
    <row r="368" spans="1:8" x14ac:dyDescent="0.2">
      <c r="A368" s="1" t="s">
        <v>739</v>
      </c>
      <c r="B368" s="1" t="s">
        <v>740</v>
      </c>
      <c r="C368" s="1" t="s">
        <v>67</v>
      </c>
      <c r="D368" s="1">
        <v>249289</v>
      </c>
      <c r="E368" s="1">
        <v>366</v>
      </c>
      <c r="F368">
        <v>3</v>
      </c>
      <c r="G368">
        <v>4</v>
      </c>
      <c r="H368">
        <v>2</v>
      </c>
    </row>
    <row r="369" spans="1:8" x14ac:dyDescent="0.2">
      <c r="A369" s="1" t="s">
        <v>741</v>
      </c>
      <c r="B369" s="1" t="s">
        <v>742</v>
      </c>
      <c r="C369" s="1" t="s">
        <v>67</v>
      </c>
      <c r="D369" s="1">
        <v>256569</v>
      </c>
      <c r="E369" s="1">
        <v>367</v>
      </c>
      <c r="F369">
        <v>3</v>
      </c>
      <c r="G369">
        <v>3</v>
      </c>
      <c r="H369">
        <v>4</v>
      </c>
    </row>
    <row r="370" spans="1:8" x14ac:dyDescent="0.2">
      <c r="A370" s="1" t="s">
        <v>743</v>
      </c>
      <c r="B370" s="1" t="s">
        <v>744</v>
      </c>
      <c r="C370" s="1" t="s">
        <v>8</v>
      </c>
      <c r="D370" s="1">
        <v>372802</v>
      </c>
      <c r="E370" s="1">
        <v>368</v>
      </c>
      <c r="F370">
        <v>0</v>
      </c>
      <c r="G370">
        <v>0</v>
      </c>
      <c r="H370">
        <v>1</v>
      </c>
    </row>
    <row r="371" spans="1:8" x14ac:dyDescent="0.2">
      <c r="A371" s="1" t="s">
        <v>745</v>
      </c>
      <c r="B371" s="1" t="s">
        <v>746</v>
      </c>
      <c r="C371" s="1" t="s">
        <v>91</v>
      </c>
      <c r="D371" s="1">
        <v>515267</v>
      </c>
      <c r="E371" s="1">
        <v>369</v>
      </c>
      <c r="F371">
        <v>2</v>
      </c>
      <c r="G371">
        <v>2</v>
      </c>
      <c r="H371">
        <v>3</v>
      </c>
    </row>
    <row r="372" spans="1:8" x14ac:dyDescent="0.2">
      <c r="A372" s="1" t="s">
        <v>747</v>
      </c>
      <c r="B372" s="1" t="s">
        <v>748</v>
      </c>
      <c r="C372" s="1" t="s">
        <v>67</v>
      </c>
      <c r="D372" s="1">
        <v>331230</v>
      </c>
      <c r="E372" s="1">
        <v>370</v>
      </c>
      <c r="F372">
        <v>4</v>
      </c>
      <c r="G372">
        <v>1</v>
      </c>
      <c r="H372">
        <v>1</v>
      </c>
    </row>
    <row r="373" spans="1:8" x14ac:dyDescent="0.2">
      <c r="A373" s="1" t="s">
        <v>749</v>
      </c>
      <c r="B373" s="1" t="s">
        <v>750</v>
      </c>
      <c r="C373" s="1" t="s">
        <v>37</v>
      </c>
      <c r="D373" s="1">
        <v>378221</v>
      </c>
      <c r="E373" s="1">
        <v>371</v>
      </c>
      <c r="F373">
        <v>1</v>
      </c>
      <c r="G373">
        <v>4</v>
      </c>
      <c r="H373">
        <v>2</v>
      </c>
    </row>
    <row r="374" spans="1:8" x14ac:dyDescent="0.2">
      <c r="A374" s="1" t="s">
        <v>751</v>
      </c>
      <c r="B374" s="1" t="s">
        <v>752</v>
      </c>
      <c r="C374" s="1" t="s">
        <v>67</v>
      </c>
      <c r="D374" s="1">
        <v>378228</v>
      </c>
      <c r="E374" s="1">
        <v>372</v>
      </c>
      <c r="F374">
        <v>3</v>
      </c>
      <c r="G374">
        <v>3</v>
      </c>
      <c r="H374">
        <v>4</v>
      </c>
    </row>
    <row r="375" spans="1:8" x14ac:dyDescent="0.2">
      <c r="A375" s="1" t="s">
        <v>753</v>
      </c>
      <c r="B375" s="1" t="s">
        <v>754</v>
      </c>
      <c r="C375" s="1" t="s">
        <v>23</v>
      </c>
      <c r="D375" s="1">
        <v>138054</v>
      </c>
      <c r="E375" s="1">
        <v>373</v>
      </c>
      <c r="F375">
        <v>4</v>
      </c>
      <c r="G375">
        <v>1</v>
      </c>
      <c r="H375">
        <v>0</v>
      </c>
    </row>
    <row r="376" spans="1:8" x14ac:dyDescent="0.2">
      <c r="A376" s="1" t="s">
        <v>755</v>
      </c>
      <c r="B376" s="1" t="s">
        <v>756</v>
      </c>
      <c r="C376" s="1" t="s">
        <v>91</v>
      </c>
      <c r="D376" s="1">
        <v>372538</v>
      </c>
      <c r="E376" s="1">
        <v>374</v>
      </c>
      <c r="F376">
        <v>3</v>
      </c>
      <c r="G376">
        <v>3</v>
      </c>
      <c r="H376">
        <v>0</v>
      </c>
    </row>
    <row r="377" spans="1:8" x14ac:dyDescent="0.2">
      <c r="A377" s="1" t="s">
        <v>757</v>
      </c>
      <c r="B377" s="1" t="s">
        <v>758</v>
      </c>
      <c r="C377" s="1" t="s">
        <v>91</v>
      </c>
      <c r="D377" s="1">
        <v>30388</v>
      </c>
      <c r="E377" s="1">
        <v>375</v>
      </c>
      <c r="F377">
        <v>1</v>
      </c>
      <c r="G377">
        <v>4</v>
      </c>
      <c r="H377">
        <v>2</v>
      </c>
    </row>
    <row r="378" spans="1:8" x14ac:dyDescent="0.2">
      <c r="A378" s="1" t="s">
        <v>759</v>
      </c>
      <c r="B378" s="1" t="s">
        <v>760</v>
      </c>
      <c r="C378" s="1" t="s">
        <v>5</v>
      </c>
      <c r="D378" s="1">
        <v>252464</v>
      </c>
      <c r="E378" s="1">
        <v>376</v>
      </c>
      <c r="F378">
        <v>1</v>
      </c>
      <c r="G378">
        <v>4</v>
      </c>
      <c r="H378">
        <v>2</v>
      </c>
    </row>
    <row r="379" spans="1:8" x14ac:dyDescent="0.2">
      <c r="A379" s="1" t="s">
        <v>761</v>
      </c>
      <c r="B379" s="1" t="s">
        <v>762</v>
      </c>
      <c r="C379" s="1" t="s">
        <v>5</v>
      </c>
      <c r="D379" s="1">
        <v>693134</v>
      </c>
      <c r="E379" s="1">
        <v>377</v>
      </c>
      <c r="F379">
        <v>0</v>
      </c>
      <c r="G379">
        <v>0</v>
      </c>
      <c r="H379">
        <v>1</v>
      </c>
    </row>
    <row r="380" spans="1:8" x14ac:dyDescent="0.2">
      <c r="A380" s="1" t="s">
        <v>763</v>
      </c>
      <c r="B380" s="1" t="s">
        <v>764</v>
      </c>
      <c r="C380" s="1" t="s">
        <v>67</v>
      </c>
      <c r="D380" s="1">
        <v>80553</v>
      </c>
      <c r="E380" s="1">
        <v>378</v>
      </c>
      <c r="F380">
        <v>3</v>
      </c>
      <c r="G380">
        <v>3</v>
      </c>
      <c r="H380">
        <v>0</v>
      </c>
    </row>
    <row r="381" spans="1:8" x14ac:dyDescent="0.2">
      <c r="A381" s="1" t="s">
        <v>765</v>
      </c>
      <c r="B381" s="1" t="s">
        <v>766</v>
      </c>
      <c r="C381" s="1" t="s">
        <v>47</v>
      </c>
      <c r="D381" s="1">
        <v>219075</v>
      </c>
      <c r="E381" s="1">
        <v>379</v>
      </c>
      <c r="F381">
        <v>4</v>
      </c>
      <c r="G381">
        <v>1</v>
      </c>
      <c r="H381">
        <v>0</v>
      </c>
    </row>
    <row r="382" spans="1:8" x14ac:dyDescent="0.2">
      <c r="A382" s="1" t="s">
        <v>767</v>
      </c>
      <c r="B382" s="1" t="s">
        <v>768</v>
      </c>
      <c r="C382" s="1" t="s">
        <v>64</v>
      </c>
      <c r="D382" s="1">
        <v>424210</v>
      </c>
      <c r="E382" s="1">
        <v>380</v>
      </c>
      <c r="F382">
        <v>2</v>
      </c>
      <c r="G382">
        <v>2</v>
      </c>
      <c r="H382">
        <v>3</v>
      </c>
    </row>
    <row r="383" spans="1:8" x14ac:dyDescent="0.2">
      <c r="A383" s="1" t="s">
        <v>769</v>
      </c>
      <c r="B383" s="1" t="s">
        <v>770</v>
      </c>
      <c r="C383" s="1" t="s">
        <v>8</v>
      </c>
      <c r="D383" s="1">
        <v>378232</v>
      </c>
      <c r="E383" s="1">
        <v>381</v>
      </c>
      <c r="F383">
        <v>0</v>
      </c>
      <c r="G383">
        <v>0</v>
      </c>
      <c r="H383">
        <v>1</v>
      </c>
    </row>
    <row r="384" spans="1:8" x14ac:dyDescent="0.2">
      <c r="A384" s="1" t="s">
        <v>771</v>
      </c>
      <c r="B384" s="1" t="s">
        <v>772</v>
      </c>
      <c r="C384" s="1" t="s">
        <v>67</v>
      </c>
      <c r="D384" s="1">
        <v>178804</v>
      </c>
      <c r="E384" s="1">
        <v>382</v>
      </c>
      <c r="F384">
        <v>3</v>
      </c>
      <c r="G384">
        <v>3</v>
      </c>
      <c r="H384">
        <v>4</v>
      </c>
    </row>
    <row r="385" spans="1:8" x14ac:dyDescent="0.2">
      <c r="A385" s="1" t="s">
        <v>773</v>
      </c>
      <c r="B385" s="1" t="s">
        <v>774</v>
      </c>
      <c r="C385" s="1" t="s">
        <v>8</v>
      </c>
      <c r="D385" s="1">
        <v>367714</v>
      </c>
      <c r="E385" s="1">
        <v>383</v>
      </c>
      <c r="F385">
        <v>4</v>
      </c>
      <c r="G385">
        <v>1</v>
      </c>
      <c r="H385">
        <v>0</v>
      </c>
    </row>
    <row r="386" spans="1:8" x14ac:dyDescent="0.2">
      <c r="A386" s="1" t="s">
        <v>775</v>
      </c>
      <c r="B386" s="1" t="s">
        <v>776</v>
      </c>
      <c r="C386" s="1" t="s">
        <v>47</v>
      </c>
      <c r="D386" s="1">
        <v>367644</v>
      </c>
      <c r="E386" s="1">
        <v>384</v>
      </c>
      <c r="F386">
        <v>2</v>
      </c>
      <c r="G386">
        <v>2</v>
      </c>
      <c r="H386">
        <v>3</v>
      </c>
    </row>
    <row r="387" spans="1:8" x14ac:dyDescent="0.2">
      <c r="A387" s="1" t="s">
        <v>777</v>
      </c>
      <c r="B387" s="1" t="s">
        <v>778</v>
      </c>
      <c r="C387" s="1" t="s">
        <v>47</v>
      </c>
      <c r="D387" s="1">
        <v>106423</v>
      </c>
      <c r="E387" s="1">
        <v>385</v>
      </c>
      <c r="F387">
        <v>4</v>
      </c>
      <c r="G387">
        <v>3</v>
      </c>
      <c r="H387">
        <v>0</v>
      </c>
    </row>
    <row r="388" spans="1:8" x14ac:dyDescent="0.2">
      <c r="A388" s="1" t="s">
        <v>779</v>
      </c>
      <c r="B388" s="1" t="s">
        <v>780</v>
      </c>
      <c r="C388" s="1" t="s">
        <v>47</v>
      </c>
      <c r="D388" s="1">
        <v>102754</v>
      </c>
      <c r="E388" s="1">
        <v>386</v>
      </c>
      <c r="F388">
        <v>0</v>
      </c>
      <c r="G388">
        <v>0</v>
      </c>
      <c r="H388">
        <v>1</v>
      </c>
    </row>
    <row r="389" spans="1:8" x14ac:dyDescent="0.2">
      <c r="A389" s="1" t="s">
        <v>781</v>
      </c>
      <c r="B389" s="1" t="s">
        <v>782</v>
      </c>
      <c r="C389" s="1" t="s">
        <v>5</v>
      </c>
      <c r="D389" s="1">
        <v>107326</v>
      </c>
      <c r="E389" s="1">
        <v>387</v>
      </c>
      <c r="F389">
        <v>1</v>
      </c>
      <c r="G389">
        <v>4</v>
      </c>
      <c r="H389">
        <v>3</v>
      </c>
    </row>
    <row r="390" spans="1:8" x14ac:dyDescent="0.2">
      <c r="A390" s="1" t="s">
        <v>783</v>
      </c>
      <c r="B390" s="1" t="s">
        <v>784</v>
      </c>
      <c r="C390" s="1" t="s">
        <v>8</v>
      </c>
      <c r="D390" s="1">
        <v>361284</v>
      </c>
      <c r="E390" s="1">
        <v>388</v>
      </c>
      <c r="F390">
        <v>3</v>
      </c>
      <c r="G390">
        <v>3</v>
      </c>
      <c r="H390">
        <v>4</v>
      </c>
    </row>
    <row r="391" spans="1:8" x14ac:dyDescent="0.2">
      <c r="A391" s="1" t="s">
        <v>785</v>
      </c>
      <c r="B391" s="1" t="s">
        <v>786</v>
      </c>
      <c r="C391" s="1" t="s">
        <v>67</v>
      </c>
      <c r="D391" s="1">
        <v>330907</v>
      </c>
      <c r="E391" s="1">
        <v>389</v>
      </c>
      <c r="F391">
        <v>3</v>
      </c>
      <c r="G391">
        <v>1</v>
      </c>
      <c r="H391">
        <v>0</v>
      </c>
    </row>
    <row r="392" spans="1:8" x14ac:dyDescent="0.2">
      <c r="A392" s="1" t="s">
        <v>787</v>
      </c>
      <c r="B392" s="1" t="s">
        <v>788</v>
      </c>
      <c r="C392" s="1" t="s">
        <v>78</v>
      </c>
      <c r="D392" s="1">
        <v>410846</v>
      </c>
      <c r="E392" s="1">
        <v>390</v>
      </c>
      <c r="F392">
        <v>4</v>
      </c>
      <c r="G392">
        <v>3</v>
      </c>
      <c r="H392">
        <v>0</v>
      </c>
    </row>
    <row r="393" spans="1:8" x14ac:dyDescent="0.2">
      <c r="A393" s="1" t="s">
        <v>789</v>
      </c>
      <c r="B393" s="1" t="s">
        <v>790</v>
      </c>
      <c r="C393" s="1" t="s">
        <v>42</v>
      </c>
      <c r="D393" s="1">
        <v>378238</v>
      </c>
      <c r="E393" s="1">
        <v>391</v>
      </c>
      <c r="F393">
        <v>0</v>
      </c>
      <c r="G393">
        <v>1</v>
      </c>
      <c r="H393">
        <v>1</v>
      </c>
    </row>
    <row r="394" spans="1:8" x14ac:dyDescent="0.2">
      <c r="A394" s="1" t="s">
        <v>791</v>
      </c>
      <c r="B394" s="1" t="s">
        <v>792</v>
      </c>
      <c r="C394" s="1" t="s">
        <v>64</v>
      </c>
      <c r="D394" s="1">
        <v>378237</v>
      </c>
      <c r="E394" s="1">
        <v>392</v>
      </c>
      <c r="F394">
        <v>2</v>
      </c>
      <c r="G394">
        <v>2</v>
      </c>
      <c r="H394">
        <v>3</v>
      </c>
    </row>
    <row r="395" spans="1:8" x14ac:dyDescent="0.2">
      <c r="A395" s="1" t="s">
        <v>793</v>
      </c>
      <c r="B395" s="1" t="s">
        <v>794</v>
      </c>
      <c r="C395" s="1" t="s">
        <v>47</v>
      </c>
      <c r="D395" s="1">
        <v>378235</v>
      </c>
      <c r="E395" s="1">
        <v>393</v>
      </c>
      <c r="F395">
        <v>0</v>
      </c>
      <c r="G395">
        <v>0</v>
      </c>
      <c r="H395">
        <v>1</v>
      </c>
    </row>
    <row r="396" spans="1:8" x14ac:dyDescent="0.2">
      <c r="A396" s="1" t="s">
        <v>795</v>
      </c>
      <c r="B396" s="1" t="s">
        <v>796</v>
      </c>
      <c r="C396" s="1" t="s">
        <v>5</v>
      </c>
      <c r="D396" s="1">
        <v>378234</v>
      </c>
      <c r="E396" s="1">
        <v>394</v>
      </c>
      <c r="F396">
        <v>1</v>
      </c>
      <c r="G396">
        <v>4</v>
      </c>
      <c r="H396">
        <v>2</v>
      </c>
    </row>
    <row r="397" spans="1:8" x14ac:dyDescent="0.2">
      <c r="A397" s="1" t="s">
        <v>797</v>
      </c>
      <c r="B397" s="1" t="s">
        <v>798</v>
      </c>
      <c r="C397" s="1" t="s">
        <v>8</v>
      </c>
      <c r="D397" s="1">
        <v>344083</v>
      </c>
      <c r="E397" s="1">
        <v>395</v>
      </c>
      <c r="F397">
        <v>1</v>
      </c>
      <c r="G397">
        <v>4</v>
      </c>
      <c r="H397">
        <v>2</v>
      </c>
    </row>
    <row r="398" spans="1:8" x14ac:dyDescent="0.2">
      <c r="A398" s="1" t="s">
        <v>799</v>
      </c>
      <c r="B398" s="1" t="s">
        <v>800</v>
      </c>
      <c r="C398" s="1" t="s">
        <v>64</v>
      </c>
      <c r="D398" s="1">
        <v>398980</v>
      </c>
      <c r="E398" s="1">
        <v>396</v>
      </c>
      <c r="F398">
        <v>2</v>
      </c>
      <c r="G398">
        <v>2</v>
      </c>
      <c r="H398">
        <v>3</v>
      </c>
    </row>
    <row r="399" spans="1:8" x14ac:dyDescent="0.2">
      <c r="A399" s="1" t="s">
        <v>801</v>
      </c>
      <c r="B399" s="1" t="s">
        <v>802</v>
      </c>
      <c r="C399" s="1" t="s">
        <v>91</v>
      </c>
      <c r="D399" s="1">
        <v>101219</v>
      </c>
      <c r="E399" s="1">
        <v>397</v>
      </c>
      <c r="F399">
        <v>2</v>
      </c>
      <c r="G399">
        <v>2</v>
      </c>
      <c r="H399">
        <v>3</v>
      </c>
    </row>
    <row r="400" spans="1:8" x14ac:dyDescent="0.2">
      <c r="A400" s="1" t="s">
        <v>803</v>
      </c>
      <c r="B400" s="1" t="s">
        <v>804</v>
      </c>
      <c r="C400" s="1" t="s">
        <v>47</v>
      </c>
      <c r="D400" s="1">
        <v>749129</v>
      </c>
      <c r="E400" s="1">
        <v>398</v>
      </c>
      <c r="F400">
        <v>0</v>
      </c>
      <c r="G400">
        <v>1</v>
      </c>
      <c r="H400">
        <v>0</v>
      </c>
    </row>
    <row r="401" spans="1:8" x14ac:dyDescent="0.2">
      <c r="A401" s="1" t="s">
        <v>805</v>
      </c>
      <c r="B401" s="1" t="s">
        <v>806</v>
      </c>
      <c r="C401" s="1" t="s">
        <v>8</v>
      </c>
      <c r="D401" s="1">
        <v>378240</v>
      </c>
      <c r="E401" s="1">
        <v>399</v>
      </c>
      <c r="F401">
        <v>1</v>
      </c>
      <c r="G401">
        <v>4</v>
      </c>
      <c r="H401">
        <v>2</v>
      </c>
    </row>
    <row r="402" spans="1:8" x14ac:dyDescent="0.2">
      <c r="A402" s="1" t="s">
        <v>807</v>
      </c>
      <c r="B402" s="1" t="s">
        <v>808</v>
      </c>
      <c r="C402" s="1" t="s">
        <v>23</v>
      </c>
      <c r="D402" s="1">
        <v>87466</v>
      </c>
      <c r="E402" s="1">
        <v>400</v>
      </c>
      <c r="F402">
        <v>4</v>
      </c>
      <c r="G402">
        <v>1</v>
      </c>
      <c r="H402">
        <v>0</v>
      </c>
    </row>
    <row r="403" spans="1:8" x14ac:dyDescent="0.2">
      <c r="A403" s="1" t="s">
        <v>809</v>
      </c>
      <c r="B403" s="1" t="s">
        <v>810</v>
      </c>
      <c r="C403" s="1" t="s">
        <v>5</v>
      </c>
      <c r="D403" s="1">
        <v>250582</v>
      </c>
      <c r="E403" s="1">
        <v>401</v>
      </c>
      <c r="F403">
        <v>4</v>
      </c>
      <c r="G403">
        <v>1</v>
      </c>
      <c r="H403">
        <v>1</v>
      </c>
    </row>
    <row r="404" spans="1:8" x14ac:dyDescent="0.2">
      <c r="A404" s="1" t="s">
        <v>811</v>
      </c>
      <c r="B404" s="1" t="s">
        <v>812</v>
      </c>
      <c r="C404" s="1" t="s">
        <v>30</v>
      </c>
      <c r="D404" s="1">
        <v>378244</v>
      </c>
      <c r="E404" s="1">
        <v>402</v>
      </c>
      <c r="F404">
        <v>2</v>
      </c>
      <c r="G404">
        <v>2</v>
      </c>
      <c r="H404">
        <v>3</v>
      </c>
    </row>
    <row r="405" spans="1:8" x14ac:dyDescent="0.2">
      <c r="A405" s="1" t="s">
        <v>813</v>
      </c>
      <c r="B405" s="1" t="s">
        <v>814</v>
      </c>
      <c r="C405" s="1" t="s">
        <v>64</v>
      </c>
      <c r="D405" s="1">
        <v>378241</v>
      </c>
      <c r="E405" s="1">
        <v>403</v>
      </c>
      <c r="F405">
        <v>2</v>
      </c>
      <c r="G405">
        <v>2</v>
      </c>
      <c r="H405">
        <v>3</v>
      </c>
    </row>
    <row r="406" spans="1:8" x14ac:dyDescent="0.2">
      <c r="A406" s="1" t="s">
        <v>815</v>
      </c>
      <c r="B406" s="1" t="s">
        <v>816</v>
      </c>
      <c r="C406" s="1" t="s">
        <v>67</v>
      </c>
      <c r="D406" s="1">
        <v>104227</v>
      </c>
      <c r="E406" s="1">
        <v>404</v>
      </c>
      <c r="F406">
        <v>4</v>
      </c>
      <c r="G406">
        <v>1</v>
      </c>
      <c r="H406">
        <v>0</v>
      </c>
    </row>
    <row r="407" spans="1:8" x14ac:dyDescent="0.2">
      <c r="A407" s="1" t="s">
        <v>817</v>
      </c>
      <c r="B407" s="1" t="s">
        <v>818</v>
      </c>
      <c r="C407" s="1" t="s">
        <v>37</v>
      </c>
      <c r="D407" s="1">
        <v>378243</v>
      </c>
      <c r="E407" s="1">
        <v>405</v>
      </c>
      <c r="F407">
        <v>0</v>
      </c>
      <c r="G407">
        <v>0</v>
      </c>
      <c r="H407">
        <v>1</v>
      </c>
    </row>
    <row r="408" spans="1:8" x14ac:dyDescent="0.2">
      <c r="A408" s="1" t="s">
        <v>819</v>
      </c>
      <c r="B408" s="1" t="s">
        <v>820</v>
      </c>
      <c r="C408" s="1" t="s">
        <v>47</v>
      </c>
      <c r="D408" s="1">
        <v>378239</v>
      </c>
      <c r="E408" s="1">
        <v>406</v>
      </c>
      <c r="F408">
        <v>0</v>
      </c>
      <c r="G408">
        <v>0</v>
      </c>
      <c r="H408">
        <v>1</v>
      </c>
    </row>
    <row r="409" spans="1:8" x14ac:dyDescent="0.2">
      <c r="A409" s="1" t="s">
        <v>821</v>
      </c>
      <c r="B409" s="1" t="s">
        <v>822</v>
      </c>
      <c r="C409" s="1" t="s">
        <v>78</v>
      </c>
      <c r="D409" s="1">
        <v>344928</v>
      </c>
      <c r="E409" s="1">
        <v>407</v>
      </c>
      <c r="F409">
        <v>2</v>
      </c>
      <c r="G409">
        <v>2</v>
      </c>
      <c r="H409">
        <v>3</v>
      </c>
    </row>
    <row r="410" spans="1:8" x14ac:dyDescent="0.2">
      <c r="A410" s="1" t="s">
        <v>823</v>
      </c>
      <c r="B410" s="1" t="s">
        <v>824</v>
      </c>
      <c r="C410" s="1" t="s">
        <v>23</v>
      </c>
      <c r="D410" s="1">
        <v>239962</v>
      </c>
      <c r="E410" s="1">
        <v>408</v>
      </c>
      <c r="F410">
        <v>4</v>
      </c>
      <c r="G410">
        <v>1</v>
      </c>
      <c r="H410">
        <v>4</v>
      </c>
    </row>
    <row r="411" spans="1:8" x14ac:dyDescent="0.2">
      <c r="A411" s="1" t="s">
        <v>825</v>
      </c>
      <c r="B411" s="1" t="s">
        <v>826</v>
      </c>
      <c r="C411" s="1" t="s">
        <v>42</v>
      </c>
      <c r="D411" s="1">
        <v>359889</v>
      </c>
      <c r="E411" s="1">
        <v>409</v>
      </c>
      <c r="F411">
        <v>4</v>
      </c>
      <c r="G411">
        <v>1</v>
      </c>
      <c r="H411">
        <v>0</v>
      </c>
    </row>
    <row r="412" spans="1:8" x14ac:dyDescent="0.2">
      <c r="A412" s="1" t="s">
        <v>827</v>
      </c>
      <c r="B412" s="1" t="s">
        <v>828</v>
      </c>
      <c r="C412" s="1" t="s">
        <v>5</v>
      </c>
      <c r="D412" s="1">
        <v>378242</v>
      </c>
      <c r="E412" s="1">
        <v>410</v>
      </c>
      <c r="F412">
        <v>0</v>
      </c>
      <c r="G412">
        <v>1</v>
      </c>
      <c r="H412">
        <v>1</v>
      </c>
    </row>
    <row r="413" spans="1:8" x14ac:dyDescent="0.2">
      <c r="A413" s="1" t="s">
        <v>829</v>
      </c>
      <c r="B413" s="1" t="s">
        <v>830</v>
      </c>
      <c r="C413" s="1" t="s">
        <v>64</v>
      </c>
      <c r="D413" s="1">
        <v>57524</v>
      </c>
      <c r="E413" s="1">
        <v>411</v>
      </c>
      <c r="F413">
        <v>4</v>
      </c>
      <c r="G413">
        <v>1</v>
      </c>
      <c r="H413">
        <v>0</v>
      </c>
    </row>
    <row r="414" spans="1:8" x14ac:dyDescent="0.2">
      <c r="A414" s="1" t="s">
        <v>831</v>
      </c>
      <c r="B414" s="1" t="s">
        <v>832</v>
      </c>
      <c r="C414" s="1" t="s">
        <v>67</v>
      </c>
      <c r="D414" s="1">
        <v>378245</v>
      </c>
      <c r="E414" s="1">
        <v>412</v>
      </c>
      <c r="F414">
        <v>4</v>
      </c>
      <c r="G414">
        <v>1</v>
      </c>
      <c r="H414">
        <v>0</v>
      </c>
    </row>
    <row r="415" spans="1:8" x14ac:dyDescent="0.2">
      <c r="A415" s="1" t="s">
        <v>833</v>
      </c>
      <c r="B415" s="1" t="s">
        <v>834</v>
      </c>
      <c r="C415" s="1" t="s">
        <v>30</v>
      </c>
      <c r="D415" s="1">
        <v>378246</v>
      </c>
      <c r="E415" s="1">
        <v>413</v>
      </c>
      <c r="F415">
        <v>2</v>
      </c>
      <c r="G415">
        <v>2</v>
      </c>
      <c r="H415">
        <v>3</v>
      </c>
    </row>
    <row r="416" spans="1:8" x14ac:dyDescent="0.2">
      <c r="A416" s="1" t="s">
        <v>835</v>
      </c>
      <c r="B416" s="1" t="s">
        <v>836</v>
      </c>
      <c r="C416" s="1" t="s">
        <v>5</v>
      </c>
      <c r="D416" s="1">
        <v>396684</v>
      </c>
      <c r="E416" s="1">
        <v>414</v>
      </c>
      <c r="F416">
        <v>1</v>
      </c>
      <c r="G416">
        <v>4</v>
      </c>
      <c r="H416">
        <v>2</v>
      </c>
    </row>
    <row r="417" spans="1:8" x14ac:dyDescent="0.2">
      <c r="A417" s="1" t="s">
        <v>837</v>
      </c>
      <c r="B417" s="1" t="s">
        <v>838</v>
      </c>
      <c r="C417" s="1" t="s">
        <v>78</v>
      </c>
      <c r="D417" s="1">
        <v>121214</v>
      </c>
      <c r="E417" s="1">
        <v>415</v>
      </c>
      <c r="F417">
        <v>4</v>
      </c>
      <c r="G417">
        <v>1</v>
      </c>
      <c r="H417">
        <v>0</v>
      </c>
    </row>
    <row r="418" spans="1:8" x14ac:dyDescent="0.2">
      <c r="A418" s="1" t="s">
        <v>839</v>
      </c>
      <c r="B418" s="1" t="s">
        <v>840</v>
      </c>
      <c r="C418" s="1" t="s">
        <v>8</v>
      </c>
      <c r="D418" s="1">
        <v>378126</v>
      </c>
      <c r="E418" s="1">
        <v>416</v>
      </c>
      <c r="F418">
        <v>0</v>
      </c>
      <c r="G418">
        <v>0</v>
      </c>
      <c r="H418">
        <v>1</v>
      </c>
    </row>
    <row r="419" spans="1:8" x14ac:dyDescent="0.2">
      <c r="A419" s="1" t="s">
        <v>841</v>
      </c>
      <c r="B419" s="1" t="s">
        <v>842</v>
      </c>
      <c r="C419" s="1" t="s">
        <v>5</v>
      </c>
      <c r="D419" s="1">
        <v>378247</v>
      </c>
      <c r="E419" s="1">
        <v>417</v>
      </c>
      <c r="F419">
        <v>4</v>
      </c>
      <c r="G419">
        <v>1</v>
      </c>
      <c r="H419">
        <v>0</v>
      </c>
    </row>
    <row r="420" spans="1:8" x14ac:dyDescent="0.2">
      <c r="A420" s="1" t="s">
        <v>843</v>
      </c>
      <c r="B420" s="1" t="s">
        <v>844</v>
      </c>
      <c r="C420" s="1" t="s">
        <v>47</v>
      </c>
      <c r="D420" s="1">
        <v>124467</v>
      </c>
      <c r="E420" s="1">
        <v>418</v>
      </c>
      <c r="F420">
        <v>0</v>
      </c>
      <c r="G420">
        <v>0</v>
      </c>
      <c r="H420">
        <v>1</v>
      </c>
    </row>
    <row r="421" spans="1:8" x14ac:dyDescent="0.2">
      <c r="A421" s="1" t="s">
        <v>845</v>
      </c>
      <c r="B421" s="1" t="s">
        <v>846</v>
      </c>
      <c r="C421" s="1" t="s">
        <v>67</v>
      </c>
      <c r="D421" s="1">
        <v>98663</v>
      </c>
      <c r="E421" s="1">
        <v>419</v>
      </c>
      <c r="F421">
        <v>1</v>
      </c>
      <c r="G421">
        <v>4</v>
      </c>
      <c r="H421">
        <v>4</v>
      </c>
    </row>
    <row r="422" spans="1:8" x14ac:dyDescent="0.2">
      <c r="A422" s="1" t="s">
        <v>847</v>
      </c>
      <c r="B422" s="1" t="s">
        <v>848</v>
      </c>
      <c r="C422" s="1" t="s">
        <v>8</v>
      </c>
      <c r="D422" s="1">
        <v>378249</v>
      </c>
      <c r="E422" s="1">
        <v>420</v>
      </c>
      <c r="F422">
        <v>0</v>
      </c>
      <c r="G422">
        <v>0</v>
      </c>
      <c r="H422">
        <v>1</v>
      </c>
    </row>
    <row r="423" spans="1:8" x14ac:dyDescent="0.2">
      <c r="A423" s="1" t="s">
        <v>849</v>
      </c>
      <c r="B423" s="1" t="s">
        <v>850</v>
      </c>
      <c r="C423" s="1" t="s">
        <v>8</v>
      </c>
      <c r="D423" s="1">
        <v>378251</v>
      </c>
      <c r="E423" s="1">
        <v>421</v>
      </c>
      <c r="F423">
        <v>1</v>
      </c>
      <c r="G423">
        <v>4</v>
      </c>
      <c r="H423">
        <v>2</v>
      </c>
    </row>
  </sheetData>
  <autoFilter ref="A1:H423" xr:uid="{5DA950F0-BFC0-2C43-81DC-FB438F275ABA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2201-CD01-BD4D-B77A-5036BB744BE2}">
  <dimension ref="A1:G422"/>
  <sheetViews>
    <sheetView topLeftCell="A26" workbookViewId="0">
      <selection activeCell="K21" sqref="K21"/>
    </sheetView>
  </sheetViews>
  <sheetFormatPr baseColWidth="10" defaultRowHeight="16" x14ac:dyDescent="0.2"/>
  <cols>
    <col min="1" max="1" width="21.5" style="2" bestFit="1" customWidth="1"/>
  </cols>
  <sheetData>
    <row r="1" spans="1:7" x14ac:dyDescent="0.2">
      <c r="A1" s="3">
        <v>2019</v>
      </c>
      <c r="B1" s="8" t="s">
        <v>863</v>
      </c>
      <c r="C1" s="9"/>
      <c r="D1" s="9"/>
      <c r="E1" s="9"/>
      <c r="F1" s="9"/>
    </row>
    <row r="2" spans="1:7" x14ac:dyDescent="0.2">
      <c r="A2" s="5" t="s">
        <v>859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t="s">
        <v>862</v>
      </c>
    </row>
    <row r="3" spans="1:7" x14ac:dyDescent="0.2">
      <c r="A3" s="5" t="s">
        <v>8</v>
      </c>
      <c r="B3">
        <f>COUNTIFS('Clusters KMeans'!$F:$F,'Analysis KMeans'!B$2,'Clusters KMeans'!$C:$C,'Analysis KMeans'!$A3)</f>
        <v>21</v>
      </c>
      <c r="C3">
        <f>COUNTIFS('Clusters KMeans'!$F:$F,'Analysis KMeans'!C$2,'Clusters KMeans'!$C:$C,'Analysis KMeans'!$A3)</f>
        <v>20</v>
      </c>
      <c r="D3">
        <f>COUNTIFS('Clusters KMeans'!$F:$F,'Analysis KMeans'!D$2,'Clusters KMeans'!$C:$C,'Analysis KMeans'!$A3)</f>
        <v>2</v>
      </c>
      <c r="E3">
        <f>COUNTIFS('Clusters KMeans'!$F:$F,'Analysis KMeans'!E$2,'Clusters KMeans'!$C:$C,'Analysis KMeans'!$A3)</f>
        <v>6</v>
      </c>
      <c r="F3">
        <f>COUNTIFS('Clusters KMeans'!$F:$F,'Analysis KMeans'!F$2,'Clusters KMeans'!$C:$C,'Analysis KMeans'!$A3)</f>
        <v>9</v>
      </c>
      <c r="G3">
        <f>COUNTIF('Clusters KMeans'!C:C,'Analysis KMeans'!A3)</f>
        <v>58</v>
      </c>
    </row>
    <row r="4" spans="1:7" x14ac:dyDescent="0.2">
      <c r="A4" s="5" t="s">
        <v>47</v>
      </c>
      <c r="B4">
        <f>COUNTIFS('Clusters KMeans'!$F:$F,'Analysis KMeans'!B$2,'Clusters KMeans'!$C:$C,'Analysis KMeans'!$A4)</f>
        <v>26</v>
      </c>
      <c r="C4">
        <f>COUNTIFS('Clusters KMeans'!$F:$F,'Analysis KMeans'!C$2,'Clusters KMeans'!$C:$C,'Analysis KMeans'!$A4)</f>
        <v>2</v>
      </c>
      <c r="D4">
        <f>COUNTIFS('Clusters KMeans'!$F:$F,'Analysis KMeans'!D$2,'Clusters KMeans'!$C:$C,'Analysis KMeans'!$A4)</f>
        <v>4</v>
      </c>
      <c r="E4">
        <f>COUNTIFS('Clusters KMeans'!$F:$F,'Analysis KMeans'!E$2,'Clusters KMeans'!$C:$C,'Analysis KMeans'!$A4)</f>
        <v>14</v>
      </c>
      <c r="F4">
        <f>COUNTIFS('Clusters KMeans'!$F:$F,'Analysis KMeans'!F$2,'Clusters KMeans'!$C:$C,'Analysis KMeans'!$A4)</f>
        <v>18</v>
      </c>
      <c r="G4">
        <f>COUNTIF('Clusters KMeans'!C:C,'Analysis KMeans'!A4)</f>
        <v>64</v>
      </c>
    </row>
    <row r="5" spans="1:7" x14ac:dyDescent="0.2">
      <c r="A5" s="5" t="s">
        <v>67</v>
      </c>
      <c r="B5">
        <f>COUNTIFS('Clusters KMeans'!$F:$F,'Analysis KMeans'!B$2,'Clusters KMeans'!$C:$C,'Analysis KMeans'!$A5)</f>
        <v>3</v>
      </c>
      <c r="C5">
        <f>COUNTIFS('Clusters KMeans'!$F:$F,'Analysis KMeans'!C$2,'Clusters KMeans'!$C:$C,'Analysis KMeans'!$A5)</f>
        <v>4</v>
      </c>
      <c r="D5">
        <f>COUNTIFS('Clusters KMeans'!$F:$F,'Analysis KMeans'!D$2,'Clusters KMeans'!$C:$C,'Analysis KMeans'!$A5)</f>
        <v>5</v>
      </c>
      <c r="E5">
        <f>COUNTIFS('Clusters KMeans'!$F:$F,'Analysis KMeans'!E$2,'Clusters KMeans'!$C:$C,'Analysis KMeans'!$A5)</f>
        <v>25</v>
      </c>
      <c r="F5">
        <f>COUNTIFS('Clusters KMeans'!$F:$F,'Analysis KMeans'!F$2,'Clusters KMeans'!$C:$C,'Analysis KMeans'!$A5)</f>
        <v>20</v>
      </c>
      <c r="G5">
        <f>COUNTIF('Clusters KMeans'!C:C,'Analysis KMeans'!A5)</f>
        <v>57</v>
      </c>
    </row>
    <row r="6" spans="1:7" x14ac:dyDescent="0.2">
      <c r="A6" s="5" t="s">
        <v>5</v>
      </c>
      <c r="B6">
        <f>COUNTIFS('Clusters KMeans'!$F:$F,'Analysis KMeans'!B$2,'Clusters KMeans'!$C:$C,'Analysis KMeans'!$A6)</f>
        <v>21</v>
      </c>
      <c r="C6">
        <f>COUNTIFS('Clusters KMeans'!$F:$F,'Analysis KMeans'!C$2,'Clusters KMeans'!$C:$C,'Analysis KMeans'!$A6)</f>
        <v>29</v>
      </c>
      <c r="D6">
        <f>COUNTIFS('Clusters KMeans'!$F:$F,'Analysis KMeans'!D$2,'Clusters KMeans'!$C:$C,'Analysis KMeans'!$A6)</f>
        <v>0</v>
      </c>
      <c r="E6">
        <f>COUNTIFS('Clusters KMeans'!$F:$F,'Analysis KMeans'!E$2,'Clusters KMeans'!$C:$C,'Analysis KMeans'!$A6)</f>
        <v>12</v>
      </c>
      <c r="F6">
        <f>COUNTIFS('Clusters KMeans'!$F:$F,'Analysis KMeans'!F$2,'Clusters KMeans'!$C:$C,'Analysis KMeans'!$A6)</f>
        <v>7</v>
      </c>
      <c r="G6">
        <f>COUNTIF('Clusters KMeans'!C:C,'Analysis KMeans'!A6)</f>
        <v>69</v>
      </c>
    </row>
    <row r="7" spans="1:7" x14ac:dyDescent="0.2">
      <c r="A7" s="5" t="s">
        <v>23</v>
      </c>
      <c r="B7">
        <f>COUNTIFS('Clusters KMeans'!$F:$F,'Analysis KMeans'!B$2,'Clusters KMeans'!$C:$C,'Analysis KMeans'!$A7)</f>
        <v>12</v>
      </c>
      <c r="C7">
        <f>COUNTIFS('Clusters KMeans'!$F:$F,'Analysis KMeans'!C$2,'Clusters KMeans'!$C:$C,'Analysis KMeans'!$A7)</f>
        <v>2</v>
      </c>
      <c r="D7">
        <f>COUNTIFS('Clusters KMeans'!$F:$F,'Analysis KMeans'!D$2,'Clusters KMeans'!$C:$C,'Analysis KMeans'!$A7)</f>
        <v>2</v>
      </c>
      <c r="E7">
        <f>COUNTIFS('Clusters KMeans'!$F:$F,'Analysis KMeans'!E$2,'Clusters KMeans'!$C:$C,'Analysis KMeans'!$A7)</f>
        <v>6</v>
      </c>
      <c r="F7">
        <f>COUNTIFS('Clusters KMeans'!$F:$F,'Analysis KMeans'!F$2,'Clusters KMeans'!$C:$C,'Analysis KMeans'!$A7)</f>
        <v>10</v>
      </c>
      <c r="G7">
        <f>COUNTIF('Clusters KMeans'!C:C,'Analysis KMeans'!A7)</f>
        <v>32</v>
      </c>
    </row>
    <row r="8" spans="1:7" x14ac:dyDescent="0.2">
      <c r="A8" s="5" t="s">
        <v>30</v>
      </c>
      <c r="B8">
        <f>COUNTIFS('Clusters KMeans'!$F:$F,'Analysis KMeans'!B$2,'Clusters KMeans'!$C:$C,'Analysis KMeans'!$A8)</f>
        <v>0</v>
      </c>
      <c r="C8">
        <f>COUNTIFS('Clusters KMeans'!$F:$F,'Analysis KMeans'!C$2,'Clusters KMeans'!$C:$C,'Analysis KMeans'!$A8)</f>
        <v>0</v>
      </c>
      <c r="D8">
        <f>COUNTIFS('Clusters KMeans'!$F:$F,'Analysis KMeans'!D$2,'Clusters KMeans'!$C:$C,'Analysis KMeans'!$A8)</f>
        <v>23</v>
      </c>
      <c r="E8">
        <f>COUNTIFS('Clusters KMeans'!$F:$F,'Analysis KMeans'!E$2,'Clusters KMeans'!$C:$C,'Analysis KMeans'!$A8)</f>
        <v>0</v>
      </c>
      <c r="F8">
        <f>COUNTIFS('Clusters KMeans'!$F:$F,'Analysis KMeans'!F$2,'Clusters KMeans'!$C:$C,'Analysis KMeans'!$A8)</f>
        <v>3</v>
      </c>
      <c r="G8">
        <f>COUNTIF('Clusters KMeans'!C:C,'Analysis KMeans'!A8)</f>
        <v>26</v>
      </c>
    </row>
    <row r="9" spans="1:7" x14ac:dyDescent="0.2">
      <c r="A9" s="5" t="s">
        <v>37</v>
      </c>
      <c r="B9">
        <f>COUNTIFS('Clusters KMeans'!$F:$F,'Analysis KMeans'!B$2,'Clusters KMeans'!$C:$C,'Analysis KMeans'!$A9)</f>
        <v>4</v>
      </c>
      <c r="C9">
        <f>COUNTIFS('Clusters KMeans'!$F:$F,'Analysis KMeans'!C$2,'Clusters KMeans'!$C:$C,'Analysis KMeans'!$A9)</f>
        <v>8</v>
      </c>
      <c r="D9">
        <f>COUNTIFS('Clusters KMeans'!$F:$F,'Analysis KMeans'!D$2,'Clusters KMeans'!$C:$C,'Analysis KMeans'!$A9)</f>
        <v>2</v>
      </c>
      <c r="E9">
        <f>COUNTIFS('Clusters KMeans'!$F:$F,'Analysis KMeans'!E$2,'Clusters KMeans'!$C:$C,'Analysis KMeans'!$A9)</f>
        <v>1</v>
      </c>
      <c r="F9">
        <f>COUNTIFS('Clusters KMeans'!$F:$F,'Analysis KMeans'!F$2,'Clusters KMeans'!$C:$C,'Analysis KMeans'!$A9)</f>
        <v>2</v>
      </c>
      <c r="G9">
        <f>COUNTIF('Clusters KMeans'!C:C,'Analysis KMeans'!A9)</f>
        <v>17</v>
      </c>
    </row>
    <row r="10" spans="1:7" x14ac:dyDescent="0.2">
      <c r="A10" s="5" t="s">
        <v>42</v>
      </c>
      <c r="B10">
        <f>COUNTIFS('Clusters KMeans'!$F:$F,'Analysis KMeans'!B$2,'Clusters KMeans'!$C:$C,'Analysis KMeans'!$A10)</f>
        <v>6</v>
      </c>
      <c r="C10">
        <f>COUNTIFS('Clusters KMeans'!$F:$F,'Analysis KMeans'!C$2,'Clusters KMeans'!$C:$C,'Analysis KMeans'!$A10)</f>
        <v>0</v>
      </c>
      <c r="D10">
        <f>COUNTIFS('Clusters KMeans'!$F:$F,'Analysis KMeans'!D$2,'Clusters KMeans'!$C:$C,'Analysis KMeans'!$A10)</f>
        <v>1</v>
      </c>
      <c r="E10">
        <f>COUNTIFS('Clusters KMeans'!$F:$F,'Analysis KMeans'!E$2,'Clusters KMeans'!$C:$C,'Analysis KMeans'!$A10)</f>
        <v>1</v>
      </c>
      <c r="F10">
        <f>COUNTIFS('Clusters KMeans'!$F:$F,'Analysis KMeans'!F$2,'Clusters KMeans'!$C:$C,'Analysis KMeans'!$A10)</f>
        <v>17</v>
      </c>
      <c r="G10">
        <f>COUNTIF('Clusters KMeans'!C:C,'Analysis KMeans'!A10)</f>
        <v>25</v>
      </c>
    </row>
    <row r="11" spans="1:7" x14ac:dyDescent="0.2">
      <c r="A11" s="5" t="s">
        <v>64</v>
      </c>
      <c r="B11">
        <f>COUNTIFS('Clusters KMeans'!$F:$F,'Analysis KMeans'!B$2,'Clusters KMeans'!$C:$C,'Analysis KMeans'!$A11)</f>
        <v>2</v>
      </c>
      <c r="C11">
        <f>COUNTIFS('Clusters KMeans'!$F:$F,'Analysis KMeans'!C$2,'Clusters KMeans'!$C:$C,'Analysis KMeans'!$A11)</f>
        <v>0</v>
      </c>
      <c r="D11">
        <f>COUNTIFS('Clusters KMeans'!$F:$F,'Analysis KMeans'!D$2,'Clusters KMeans'!$C:$C,'Analysis KMeans'!$A11)</f>
        <v>23</v>
      </c>
      <c r="E11">
        <f>COUNTIFS('Clusters KMeans'!$F:$F,'Analysis KMeans'!E$2,'Clusters KMeans'!$C:$C,'Analysis KMeans'!$A11)</f>
        <v>0</v>
      </c>
      <c r="F11">
        <f>COUNTIFS('Clusters KMeans'!$F:$F,'Analysis KMeans'!F$2,'Clusters KMeans'!$C:$C,'Analysis KMeans'!$A11)</f>
        <v>3</v>
      </c>
      <c r="G11">
        <f>COUNTIF('Clusters KMeans'!C:C,'Analysis KMeans'!A11)</f>
        <v>28</v>
      </c>
    </row>
    <row r="12" spans="1:7" x14ac:dyDescent="0.2">
      <c r="A12" s="5" t="s">
        <v>78</v>
      </c>
      <c r="B12">
        <f>COUNTIFS('Clusters KMeans'!$F:$F,'Analysis KMeans'!B$2,'Clusters KMeans'!$C:$C,'Analysis KMeans'!$A12)</f>
        <v>0</v>
      </c>
      <c r="C12">
        <f>COUNTIFS('Clusters KMeans'!$F:$F,'Analysis KMeans'!C$2,'Clusters KMeans'!$C:$C,'Analysis KMeans'!$A12)</f>
        <v>1</v>
      </c>
      <c r="D12">
        <f>COUNTIFS('Clusters KMeans'!$F:$F,'Analysis KMeans'!D$2,'Clusters KMeans'!$C:$C,'Analysis KMeans'!$A12)</f>
        <v>12</v>
      </c>
      <c r="E12">
        <f>COUNTIFS('Clusters KMeans'!$F:$F,'Analysis KMeans'!E$2,'Clusters KMeans'!$C:$C,'Analysis KMeans'!$A12)</f>
        <v>0</v>
      </c>
      <c r="F12">
        <f>COUNTIFS('Clusters KMeans'!$F:$F,'Analysis KMeans'!F$2,'Clusters KMeans'!$C:$C,'Analysis KMeans'!$A12)</f>
        <v>12</v>
      </c>
      <c r="G12">
        <f>COUNTIF('Clusters KMeans'!C:C,'Analysis KMeans'!A12)</f>
        <v>25</v>
      </c>
    </row>
    <row r="13" spans="1:7" x14ac:dyDescent="0.2">
      <c r="A13" s="5" t="s">
        <v>91</v>
      </c>
      <c r="B13">
        <f>COUNTIFS('Clusters KMeans'!$F:$F,'Analysis KMeans'!B$2,'Clusters KMeans'!$C:$C,'Analysis KMeans'!$A13)</f>
        <v>6</v>
      </c>
      <c r="C13">
        <f>COUNTIFS('Clusters KMeans'!$F:$F,'Analysis KMeans'!C$2,'Clusters KMeans'!$C:$C,'Analysis KMeans'!$A13)</f>
        <v>5</v>
      </c>
      <c r="D13">
        <f>COUNTIFS('Clusters KMeans'!$F:$F,'Analysis KMeans'!D$2,'Clusters KMeans'!$C:$C,'Analysis KMeans'!$A13)</f>
        <v>4</v>
      </c>
      <c r="E13">
        <f>COUNTIFS('Clusters KMeans'!$F:$F,'Analysis KMeans'!E$2,'Clusters KMeans'!$C:$C,'Analysis KMeans'!$A13)</f>
        <v>1</v>
      </c>
      <c r="F13">
        <f>COUNTIFS('Clusters KMeans'!$F:$F,'Analysis KMeans'!F$2,'Clusters KMeans'!$C:$C,'Analysis KMeans'!$A13)</f>
        <v>5</v>
      </c>
      <c r="G13">
        <f>COUNTIF('Clusters KMeans'!C:C,'Analysis KMeans'!A13)</f>
        <v>21</v>
      </c>
    </row>
    <row r="14" spans="1:7" x14ac:dyDescent="0.2">
      <c r="A14"/>
    </row>
    <row r="15" spans="1:7" x14ac:dyDescent="0.2">
      <c r="A15"/>
    </row>
    <row r="16" spans="1:7" x14ac:dyDescent="0.2">
      <c r="A16" s="3">
        <v>2018</v>
      </c>
      <c r="B16" s="8" t="s">
        <v>863</v>
      </c>
      <c r="C16" s="9"/>
      <c r="D16" s="9"/>
      <c r="E16" s="9"/>
      <c r="F16" s="9"/>
    </row>
    <row r="17" spans="1:7" x14ac:dyDescent="0.2">
      <c r="A17" s="5" t="s">
        <v>859</v>
      </c>
      <c r="B17" s="4">
        <v>0</v>
      </c>
      <c r="C17" s="4">
        <v>1</v>
      </c>
      <c r="D17" s="4">
        <v>2</v>
      </c>
      <c r="E17" s="4">
        <v>3</v>
      </c>
      <c r="F17" s="4">
        <v>4</v>
      </c>
      <c r="G17" t="s">
        <v>862</v>
      </c>
    </row>
    <row r="18" spans="1:7" x14ac:dyDescent="0.2">
      <c r="A18" s="5" t="s">
        <v>8</v>
      </c>
      <c r="B18">
        <f>COUNTIFS('Clusters KMeans'!$G:$G,'Analysis KMeans'!B$17,'Clusters KMeans'!$C:$C,'Analysis KMeans'!$A18)</f>
        <v>22</v>
      </c>
      <c r="C18">
        <f>COUNTIFS('Clusters KMeans'!$G:$G,'Analysis KMeans'!C$17,'Clusters KMeans'!$C:$C,'Analysis KMeans'!$A18)</f>
        <v>10</v>
      </c>
      <c r="D18">
        <f>COUNTIFS('Clusters KMeans'!$G:$G,'Analysis KMeans'!D$17,'Clusters KMeans'!$C:$C,'Analysis KMeans'!$A18)</f>
        <v>1</v>
      </c>
      <c r="E18">
        <f>COUNTIFS('Clusters KMeans'!$G:$G,'Analysis KMeans'!E$17,'Clusters KMeans'!$C:$C,'Analysis KMeans'!$A18)</f>
        <v>5</v>
      </c>
      <c r="F18">
        <f>COUNTIFS('Clusters KMeans'!$G:$G,'Analysis KMeans'!F$17,'Clusters KMeans'!$C:$C,'Analysis KMeans'!$A18)</f>
        <v>20</v>
      </c>
      <c r="G18">
        <f>COUNTIF('Clusters KMeans'!C:C,'Analysis KMeans'!A18)</f>
        <v>58</v>
      </c>
    </row>
    <row r="19" spans="1:7" x14ac:dyDescent="0.2">
      <c r="A19" s="5" t="s">
        <v>47</v>
      </c>
      <c r="B19">
        <f>COUNTIFS('Clusters KMeans'!$G:$G,'Analysis KMeans'!B$17,'Clusters KMeans'!$C:$C,'Analysis KMeans'!$A19)</f>
        <v>20</v>
      </c>
      <c r="C19">
        <f>COUNTIFS('Clusters KMeans'!$G:$G,'Analysis KMeans'!C$17,'Clusters KMeans'!$C:$C,'Analysis KMeans'!$A19)</f>
        <v>25</v>
      </c>
      <c r="D19">
        <f>COUNTIFS('Clusters KMeans'!$G:$G,'Analysis KMeans'!D$17,'Clusters KMeans'!$C:$C,'Analysis KMeans'!$A19)</f>
        <v>5</v>
      </c>
      <c r="E19">
        <f>COUNTIFS('Clusters KMeans'!$G:$G,'Analysis KMeans'!E$17,'Clusters KMeans'!$C:$C,'Analysis KMeans'!$A19)</f>
        <v>13</v>
      </c>
      <c r="F19">
        <f>COUNTIFS('Clusters KMeans'!$G:$G,'Analysis KMeans'!F$17,'Clusters KMeans'!$C:$C,'Analysis KMeans'!$A19)</f>
        <v>1</v>
      </c>
      <c r="G19">
        <f>COUNTIF('Clusters KMeans'!C:C,'Analysis KMeans'!A19)</f>
        <v>64</v>
      </c>
    </row>
    <row r="20" spans="1:7" x14ac:dyDescent="0.2">
      <c r="A20" s="5" t="s">
        <v>67</v>
      </c>
      <c r="B20">
        <f>COUNTIFS('Clusters KMeans'!$G:$G,'Analysis KMeans'!B$17,'Clusters KMeans'!$C:$C,'Analysis KMeans'!$A20)</f>
        <v>3</v>
      </c>
      <c r="C20">
        <f>COUNTIFS('Clusters KMeans'!$G:$G,'Analysis KMeans'!C$17,'Clusters KMeans'!$C:$C,'Analysis KMeans'!$A20)</f>
        <v>19</v>
      </c>
      <c r="D20">
        <f>COUNTIFS('Clusters KMeans'!$G:$G,'Analysis KMeans'!D$17,'Clusters KMeans'!$C:$C,'Analysis KMeans'!$A20)</f>
        <v>4</v>
      </c>
      <c r="E20">
        <f>COUNTIFS('Clusters KMeans'!$G:$G,'Analysis KMeans'!E$17,'Clusters KMeans'!$C:$C,'Analysis KMeans'!$A20)</f>
        <v>24</v>
      </c>
      <c r="F20">
        <f>COUNTIFS('Clusters KMeans'!$G:$G,'Analysis KMeans'!F$17,'Clusters KMeans'!$C:$C,'Analysis KMeans'!$A20)</f>
        <v>7</v>
      </c>
      <c r="G20">
        <f>COUNTIF('Clusters KMeans'!C:C,'Analysis KMeans'!A20)</f>
        <v>57</v>
      </c>
    </row>
    <row r="21" spans="1:7" x14ac:dyDescent="0.2">
      <c r="A21" s="5" t="s">
        <v>5</v>
      </c>
      <c r="B21">
        <f>COUNTIFS('Clusters KMeans'!$G:$G,'Analysis KMeans'!B$17,'Clusters KMeans'!$C:$C,'Analysis KMeans'!$A21)</f>
        <v>20</v>
      </c>
      <c r="C21">
        <f>COUNTIFS('Clusters KMeans'!$G:$G,'Analysis KMeans'!C$17,'Clusters KMeans'!$C:$C,'Analysis KMeans'!$A21)</f>
        <v>12</v>
      </c>
      <c r="D21">
        <f>COUNTIFS('Clusters KMeans'!$G:$G,'Analysis KMeans'!D$17,'Clusters KMeans'!$C:$C,'Analysis KMeans'!$A21)</f>
        <v>0</v>
      </c>
      <c r="E21">
        <f>COUNTIFS('Clusters KMeans'!$G:$G,'Analysis KMeans'!E$17,'Clusters KMeans'!$C:$C,'Analysis KMeans'!$A21)</f>
        <v>8</v>
      </c>
      <c r="F21">
        <f>COUNTIFS('Clusters KMeans'!$G:$G,'Analysis KMeans'!F$17,'Clusters KMeans'!$C:$C,'Analysis KMeans'!$A21)</f>
        <v>29</v>
      </c>
      <c r="G21">
        <f>COUNTIF('Clusters KMeans'!C:C,'Analysis KMeans'!A21)</f>
        <v>69</v>
      </c>
    </row>
    <row r="22" spans="1:7" x14ac:dyDescent="0.2">
      <c r="A22" s="5" t="s">
        <v>23</v>
      </c>
      <c r="B22">
        <f>COUNTIFS('Clusters KMeans'!$G:$G,'Analysis KMeans'!B$17,'Clusters KMeans'!$C:$C,'Analysis KMeans'!$A22)</f>
        <v>9</v>
      </c>
      <c r="C22">
        <f>COUNTIFS('Clusters KMeans'!$G:$G,'Analysis KMeans'!C$17,'Clusters KMeans'!$C:$C,'Analysis KMeans'!$A22)</f>
        <v>13</v>
      </c>
      <c r="D22">
        <f>COUNTIFS('Clusters KMeans'!$G:$G,'Analysis KMeans'!D$17,'Clusters KMeans'!$C:$C,'Analysis KMeans'!$A22)</f>
        <v>2</v>
      </c>
      <c r="E22">
        <f>COUNTIFS('Clusters KMeans'!$G:$G,'Analysis KMeans'!E$17,'Clusters KMeans'!$C:$C,'Analysis KMeans'!$A22)</f>
        <v>4</v>
      </c>
      <c r="F22">
        <f>COUNTIFS('Clusters KMeans'!$G:$G,'Analysis KMeans'!F$17,'Clusters KMeans'!$C:$C,'Analysis KMeans'!$A22)</f>
        <v>4</v>
      </c>
      <c r="G22">
        <f>COUNTIF('Clusters KMeans'!C:C,'Analysis KMeans'!A22)</f>
        <v>32</v>
      </c>
    </row>
    <row r="23" spans="1:7" x14ac:dyDescent="0.2">
      <c r="A23" s="5" t="s">
        <v>30</v>
      </c>
      <c r="B23">
        <f>COUNTIFS('Clusters KMeans'!$G:$G,'Analysis KMeans'!B$17,'Clusters KMeans'!$C:$C,'Analysis KMeans'!$A23)</f>
        <v>0</v>
      </c>
      <c r="C23">
        <f>COUNTIFS('Clusters KMeans'!$G:$G,'Analysis KMeans'!C$17,'Clusters KMeans'!$C:$C,'Analysis KMeans'!$A23)</f>
        <v>4</v>
      </c>
      <c r="D23">
        <f>COUNTIFS('Clusters KMeans'!$G:$G,'Analysis KMeans'!D$17,'Clusters KMeans'!$C:$C,'Analysis KMeans'!$A23)</f>
        <v>22</v>
      </c>
      <c r="E23">
        <f>COUNTIFS('Clusters KMeans'!$G:$G,'Analysis KMeans'!E$17,'Clusters KMeans'!$C:$C,'Analysis KMeans'!$A23)</f>
        <v>0</v>
      </c>
      <c r="F23">
        <f>COUNTIFS('Clusters KMeans'!$G:$G,'Analysis KMeans'!F$17,'Clusters KMeans'!$C:$C,'Analysis KMeans'!$A23)</f>
        <v>0</v>
      </c>
      <c r="G23">
        <f>COUNTIF('Clusters KMeans'!C:C,'Analysis KMeans'!A23)</f>
        <v>26</v>
      </c>
    </row>
    <row r="24" spans="1:7" x14ac:dyDescent="0.2">
      <c r="A24" s="5" t="s">
        <v>37</v>
      </c>
      <c r="B24">
        <f>COUNTIFS('Clusters KMeans'!$G:$G,'Analysis KMeans'!B$17,'Clusters KMeans'!$C:$C,'Analysis KMeans'!$A24)</f>
        <v>5</v>
      </c>
      <c r="C24">
        <f>COUNTIFS('Clusters KMeans'!$G:$G,'Analysis KMeans'!C$17,'Clusters KMeans'!$C:$C,'Analysis KMeans'!$A24)</f>
        <v>3</v>
      </c>
      <c r="D24">
        <f>COUNTIFS('Clusters KMeans'!$G:$G,'Analysis KMeans'!D$17,'Clusters KMeans'!$C:$C,'Analysis KMeans'!$A24)</f>
        <v>2</v>
      </c>
      <c r="E24">
        <f>COUNTIFS('Clusters KMeans'!$G:$G,'Analysis KMeans'!E$17,'Clusters KMeans'!$C:$C,'Analysis KMeans'!$A24)</f>
        <v>0</v>
      </c>
      <c r="F24">
        <f>COUNTIFS('Clusters KMeans'!$G:$G,'Analysis KMeans'!F$17,'Clusters KMeans'!$C:$C,'Analysis KMeans'!$A24)</f>
        <v>7</v>
      </c>
      <c r="G24">
        <f>COUNTIF('Clusters KMeans'!C:C,'Analysis KMeans'!A24)</f>
        <v>17</v>
      </c>
    </row>
    <row r="25" spans="1:7" x14ac:dyDescent="0.2">
      <c r="A25" s="5" t="s">
        <v>42</v>
      </c>
      <c r="B25">
        <f>COUNTIFS('Clusters KMeans'!$G:$G,'Analysis KMeans'!B$17,'Clusters KMeans'!$C:$C,'Analysis KMeans'!$A25)</f>
        <v>3</v>
      </c>
      <c r="C25">
        <f>COUNTIFS('Clusters KMeans'!$G:$G,'Analysis KMeans'!C$17,'Clusters KMeans'!$C:$C,'Analysis KMeans'!$A25)</f>
        <v>19</v>
      </c>
      <c r="D25">
        <f>COUNTIFS('Clusters KMeans'!$G:$G,'Analysis KMeans'!D$17,'Clusters KMeans'!$C:$C,'Analysis KMeans'!$A25)</f>
        <v>1</v>
      </c>
      <c r="E25">
        <f>COUNTIFS('Clusters KMeans'!$G:$G,'Analysis KMeans'!E$17,'Clusters KMeans'!$C:$C,'Analysis KMeans'!$A25)</f>
        <v>2</v>
      </c>
      <c r="F25">
        <f>COUNTIFS('Clusters KMeans'!$G:$G,'Analysis KMeans'!F$17,'Clusters KMeans'!$C:$C,'Analysis KMeans'!$A25)</f>
        <v>0</v>
      </c>
      <c r="G25">
        <f>COUNTIF('Clusters KMeans'!C:C,'Analysis KMeans'!A25)</f>
        <v>25</v>
      </c>
    </row>
    <row r="26" spans="1:7" x14ac:dyDescent="0.2">
      <c r="A26" s="5" t="s">
        <v>64</v>
      </c>
      <c r="B26">
        <f>COUNTIFS('Clusters KMeans'!$G:$G,'Analysis KMeans'!B$17,'Clusters KMeans'!$C:$C,'Analysis KMeans'!$A26)</f>
        <v>2</v>
      </c>
      <c r="C26">
        <f>COUNTIFS('Clusters KMeans'!$G:$G,'Analysis KMeans'!C$17,'Clusters KMeans'!$C:$C,'Analysis KMeans'!$A26)</f>
        <v>2</v>
      </c>
      <c r="D26">
        <f>COUNTIFS('Clusters KMeans'!$G:$G,'Analysis KMeans'!D$17,'Clusters KMeans'!$C:$C,'Analysis KMeans'!$A26)</f>
        <v>24</v>
      </c>
      <c r="E26">
        <f>COUNTIFS('Clusters KMeans'!$G:$G,'Analysis KMeans'!E$17,'Clusters KMeans'!$C:$C,'Analysis KMeans'!$A26)</f>
        <v>0</v>
      </c>
      <c r="F26">
        <f>COUNTIFS('Clusters KMeans'!$G:$G,'Analysis KMeans'!F$17,'Clusters KMeans'!$C:$C,'Analysis KMeans'!$A26)</f>
        <v>0</v>
      </c>
      <c r="G26">
        <f>COUNTIF('Clusters KMeans'!C:C,'Analysis KMeans'!A26)</f>
        <v>28</v>
      </c>
    </row>
    <row r="27" spans="1:7" x14ac:dyDescent="0.2">
      <c r="A27" s="5" t="s">
        <v>78</v>
      </c>
      <c r="B27">
        <f>COUNTIFS('Clusters KMeans'!$G:$G,'Analysis KMeans'!B$17,'Clusters KMeans'!$C:$C,'Analysis KMeans'!$A27)</f>
        <v>0</v>
      </c>
      <c r="C27">
        <f>COUNTIFS('Clusters KMeans'!$G:$G,'Analysis KMeans'!C$17,'Clusters KMeans'!$C:$C,'Analysis KMeans'!$A27)</f>
        <v>10</v>
      </c>
      <c r="D27">
        <f>COUNTIFS('Clusters KMeans'!$G:$G,'Analysis KMeans'!D$17,'Clusters KMeans'!$C:$C,'Analysis KMeans'!$A27)</f>
        <v>13</v>
      </c>
      <c r="E27">
        <f>COUNTIFS('Clusters KMeans'!$G:$G,'Analysis KMeans'!E$17,'Clusters KMeans'!$C:$C,'Analysis KMeans'!$A27)</f>
        <v>2</v>
      </c>
      <c r="F27">
        <f>COUNTIFS('Clusters KMeans'!$G:$G,'Analysis KMeans'!F$17,'Clusters KMeans'!$C:$C,'Analysis KMeans'!$A27)</f>
        <v>0</v>
      </c>
      <c r="G27">
        <f>COUNTIF('Clusters KMeans'!C:C,'Analysis KMeans'!A27)</f>
        <v>25</v>
      </c>
    </row>
    <row r="28" spans="1:7" x14ac:dyDescent="0.2">
      <c r="A28" s="5" t="s">
        <v>91</v>
      </c>
      <c r="B28">
        <f>COUNTIFS('Clusters KMeans'!$G:$G,'Analysis KMeans'!B$17,'Clusters KMeans'!$C:$C,'Analysis KMeans'!$A28)</f>
        <v>6</v>
      </c>
      <c r="C28">
        <f>COUNTIFS('Clusters KMeans'!$G:$G,'Analysis KMeans'!C$17,'Clusters KMeans'!$C:$C,'Analysis KMeans'!$A28)</f>
        <v>5</v>
      </c>
      <c r="D28">
        <f>COUNTIFS('Clusters KMeans'!$G:$G,'Analysis KMeans'!D$17,'Clusters KMeans'!$C:$C,'Analysis KMeans'!$A28)</f>
        <v>4</v>
      </c>
      <c r="E28">
        <f>COUNTIFS('Clusters KMeans'!$G:$G,'Analysis KMeans'!E$17,'Clusters KMeans'!$C:$C,'Analysis KMeans'!$A28)</f>
        <v>1</v>
      </c>
      <c r="F28">
        <f>COUNTIFS('Clusters KMeans'!$G:$G,'Analysis KMeans'!F$17,'Clusters KMeans'!$C:$C,'Analysis KMeans'!$A28)</f>
        <v>5</v>
      </c>
      <c r="G28">
        <f>COUNTIF('Clusters KMeans'!C:C,'Analysis KMeans'!A28)</f>
        <v>21</v>
      </c>
    </row>
    <row r="29" spans="1:7" x14ac:dyDescent="0.2">
      <c r="A29"/>
    </row>
    <row r="30" spans="1:7" x14ac:dyDescent="0.2">
      <c r="A30"/>
    </row>
    <row r="31" spans="1:7" x14ac:dyDescent="0.2">
      <c r="A31" s="3">
        <v>2017</v>
      </c>
      <c r="B31" s="8" t="s">
        <v>863</v>
      </c>
      <c r="C31" s="9"/>
      <c r="D31" s="9"/>
      <c r="E31" s="9"/>
      <c r="F31" s="9"/>
    </row>
    <row r="32" spans="1:7" x14ac:dyDescent="0.2">
      <c r="A32" s="5" t="s">
        <v>859</v>
      </c>
      <c r="B32" s="4">
        <v>0</v>
      </c>
      <c r="C32" s="4">
        <v>1</v>
      </c>
      <c r="D32" s="4">
        <v>2</v>
      </c>
      <c r="E32" s="4">
        <v>3</v>
      </c>
      <c r="F32" s="4">
        <v>4</v>
      </c>
      <c r="G32" t="s">
        <v>862</v>
      </c>
    </row>
    <row r="33" spans="1:7" x14ac:dyDescent="0.2">
      <c r="A33" s="5" t="s">
        <v>8</v>
      </c>
      <c r="B33">
        <f>COUNTIFS('Clusters KMeans'!$H:$H,'Analysis KMeans'!B$32,'Clusters KMeans'!$C:$C,'Analysis KMeans'!$A33)</f>
        <v>10</v>
      </c>
      <c r="C33">
        <f>COUNTIFS('Clusters KMeans'!$H:$H,'Analysis KMeans'!C$32,'Clusters KMeans'!$C:$C,'Analysis KMeans'!$A33)</f>
        <v>23</v>
      </c>
      <c r="D33">
        <f>COUNTIFS('Clusters KMeans'!$H:$H,'Analysis KMeans'!D$32,'Clusters KMeans'!$C:$C,'Analysis KMeans'!$A33)</f>
        <v>19</v>
      </c>
      <c r="E33">
        <f>COUNTIFS('Clusters KMeans'!$H:$H,'Analysis KMeans'!E$32,'Clusters KMeans'!$C:$C,'Analysis KMeans'!$A33)</f>
        <v>2</v>
      </c>
      <c r="F33">
        <f>COUNTIFS('Clusters KMeans'!$H:$H,'Analysis KMeans'!F$32,'Clusters KMeans'!$C:$C,'Analysis KMeans'!$A33)</f>
        <v>4</v>
      </c>
      <c r="G33">
        <f>COUNTIF('Clusters KMeans'!C:C,'Analysis KMeans'!A33)</f>
        <v>58</v>
      </c>
    </row>
    <row r="34" spans="1:7" x14ac:dyDescent="0.2">
      <c r="A34" s="5" t="s">
        <v>47</v>
      </c>
      <c r="B34">
        <f>COUNTIFS('Clusters KMeans'!$H:$H,'Analysis KMeans'!B$32,'Clusters KMeans'!$C:$C,'Analysis KMeans'!$A34)</f>
        <v>29</v>
      </c>
      <c r="C34">
        <f>COUNTIFS('Clusters KMeans'!$H:$H,'Analysis KMeans'!C$32,'Clusters KMeans'!$C:$C,'Analysis KMeans'!$A34)</f>
        <v>20</v>
      </c>
      <c r="D34">
        <f>COUNTIFS('Clusters KMeans'!$H:$H,'Analysis KMeans'!D$32,'Clusters KMeans'!$C:$C,'Analysis KMeans'!$A34)</f>
        <v>1</v>
      </c>
      <c r="E34">
        <f>COUNTIFS('Clusters KMeans'!$H:$H,'Analysis KMeans'!E$32,'Clusters KMeans'!$C:$C,'Analysis KMeans'!$A34)</f>
        <v>5</v>
      </c>
      <c r="F34">
        <f>COUNTIFS('Clusters KMeans'!$H:$H,'Analysis KMeans'!F$32,'Clusters KMeans'!$C:$C,'Analysis KMeans'!$A34)</f>
        <v>9</v>
      </c>
      <c r="G34">
        <f>COUNTIF('Clusters KMeans'!C:C,'Analysis KMeans'!A34)</f>
        <v>64</v>
      </c>
    </row>
    <row r="35" spans="1:7" x14ac:dyDescent="0.2">
      <c r="A35" s="5" t="s">
        <v>67</v>
      </c>
      <c r="B35">
        <f>COUNTIFS('Clusters KMeans'!$H:$H,'Analysis KMeans'!B$32,'Clusters KMeans'!$C:$C,'Analysis KMeans'!$A35)</f>
        <v>21</v>
      </c>
      <c r="C35">
        <f>COUNTIFS('Clusters KMeans'!$H:$H,'Analysis KMeans'!C$32,'Clusters KMeans'!$C:$C,'Analysis KMeans'!$A35)</f>
        <v>4</v>
      </c>
      <c r="D35">
        <f>COUNTIFS('Clusters KMeans'!$H:$H,'Analysis KMeans'!D$32,'Clusters KMeans'!$C:$C,'Analysis KMeans'!$A35)</f>
        <v>6</v>
      </c>
      <c r="E35">
        <f>COUNTIFS('Clusters KMeans'!$H:$H,'Analysis KMeans'!E$32,'Clusters KMeans'!$C:$C,'Analysis KMeans'!$A35)</f>
        <v>6</v>
      </c>
      <c r="F35">
        <f>COUNTIFS('Clusters KMeans'!$H:$H,'Analysis KMeans'!F$32,'Clusters KMeans'!$C:$C,'Analysis KMeans'!$A35)</f>
        <v>20</v>
      </c>
      <c r="G35">
        <f>COUNTIF('Clusters KMeans'!C:C,'Analysis KMeans'!A35)</f>
        <v>57</v>
      </c>
    </row>
    <row r="36" spans="1:7" x14ac:dyDescent="0.2">
      <c r="A36" s="5" t="s">
        <v>5</v>
      </c>
      <c r="B36">
        <f>COUNTIFS('Clusters KMeans'!$H:$H,'Analysis KMeans'!B$32,'Clusters KMeans'!$C:$C,'Analysis KMeans'!$A36)</f>
        <v>11</v>
      </c>
      <c r="C36">
        <f>COUNTIFS('Clusters KMeans'!$H:$H,'Analysis KMeans'!C$32,'Clusters KMeans'!$C:$C,'Analysis KMeans'!$A36)</f>
        <v>23</v>
      </c>
      <c r="D36">
        <f>COUNTIFS('Clusters KMeans'!$H:$H,'Analysis KMeans'!D$32,'Clusters KMeans'!$C:$C,'Analysis KMeans'!$A36)</f>
        <v>29</v>
      </c>
      <c r="E36">
        <f>COUNTIFS('Clusters KMeans'!$H:$H,'Analysis KMeans'!E$32,'Clusters KMeans'!$C:$C,'Analysis KMeans'!$A36)</f>
        <v>2</v>
      </c>
      <c r="F36">
        <f>COUNTIFS('Clusters KMeans'!$H:$H,'Analysis KMeans'!F$32,'Clusters KMeans'!$C:$C,'Analysis KMeans'!$A36)</f>
        <v>4</v>
      </c>
      <c r="G36">
        <f>COUNTIF('Clusters KMeans'!C:C,'Analysis KMeans'!A36)</f>
        <v>69</v>
      </c>
    </row>
    <row r="37" spans="1:7" x14ac:dyDescent="0.2">
      <c r="A37" s="5" t="s">
        <v>23</v>
      </c>
      <c r="B37">
        <f>COUNTIFS('Clusters KMeans'!$H:$H,'Analysis KMeans'!B$32,'Clusters KMeans'!$C:$C,'Analysis KMeans'!$A37)</f>
        <v>6</v>
      </c>
      <c r="C37">
        <f>COUNTIFS('Clusters KMeans'!$H:$H,'Analysis KMeans'!C$32,'Clusters KMeans'!$C:$C,'Analysis KMeans'!$A37)</f>
        <v>14</v>
      </c>
      <c r="D37">
        <f>COUNTIFS('Clusters KMeans'!$H:$H,'Analysis KMeans'!D$32,'Clusters KMeans'!$C:$C,'Analysis KMeans'!$A37)</f>
        <v>3</v>
      </c>
      <c r="E37">
        <f>COUNTIFS('Clusters KMeans'!$H:$H,'Analysis KMeans'!E$32,'Clusters KMeans'!$C:$C,'Analysis KMeans'!$A37)</f>
        <v>1</v>
      </c>
      <c r="F37">
        <f>COUNTIFS('Clusters KMeans'!$H:$H,'Analysis KMeans'!F$32,'Clusters KMeans'!$C:$C,'Analysis KMeans'!$A37)</f>
        <v>8</v>
      </c>
      <c r="G37">
        <f>COUNTIF('Clusters KMeans'!C:C,'Analysis KMeans'!A37)</f>
        <v>32</v>
      </c>
    </row>
    <row r="38" spans="1:7" x14ac:dyDescent="0.2">
      <c r="A38" s="5" t="s">
        <v>30</v>
      </c>
      <c r="B38">
        <f>COUNTIFS('Clusters KMeans'!$H:$H,'Analysis KMeans'!B$32,'Clusters KMeans'!$C:$C,'Analysis KMeans'!$A38)</f>
        <v>2</v>
      </c>
      <c r="C38">
        <f>COUNTIFS('Clusters KMeans'!$H:$H,'Analysis KMeans'!C$32,'Clusters KMeans'!$C:$C,'Analysis KMeans'!$A38)</f>
        <v>0</v>
      </c>
      <c r="D38">
        <f>COUNTIFS('Clusters KMeans'!$H:$H,'Analysis KMeans'!D$32,'Clusters KMeans'!$C:$C,'Analysis KMeans'!$A38)</f>
        <v>0</v>
      </c>
      <c r="E38">
        <f>COUNTIFS('Clusters KMeans'!$H:$H,'Analysis KMeans'!E$32,'Clusters KMeans'!$C:$C,'Analysis KMeans'!$A38)</f>
        <v>24</v>
      </c>
      <c r="F38">
        <f>COUNTIFS('Clusters KMeans'!$H:$H,'Analysis KMeans'!F$32,'Clusters KMeans'!$C:$C,'Analysis KMeans'!$A38)</f>
        <v>0</v>
      </c>
      <c r="G38">
        <f>COUNTIF('Clusters KMeans'!C:C,'Analysis KMeans'!A38)</f>
        <v>26</v>
      </c>
    </row>
    <row r="39" spans="1:7" x14ac:dyDescent="0.2">
      <c r="A39" s="5" t="s">
        <v>37</v>
      </c>
      <c r="B39">
        <f>COUNTIFS('Clusters KMeans'!$H:$H,'Analysis KMeans'!B$32,'Clusters KMeans'!$C:$C,'Analysis KMeans'!$A39)</f>
        <v>3</v>
      </c>
      <c r="C39">
        <f>COUNTIFS('Clusters KMeans'!$H:$H,'Analysis KMeans'!C$32,'Clusters KMeans'!$C:$C,'Analysis KMeans'!$A39)</f>
        <v>6</v>
      </c>
      <c r="D39">
        <f>COUNTIFS('Clusters KMeans'!$H:$H,'Analysis KMeans'!D$32,'Clusters KMeans'!$C:$C,'Analysis KMeans'!$A39)</f>
        <v>6</v>
      </c>
      <c r="E39">
        <f>COUNTIFS('Clusters KMeans'!$H:$H,'Analysis KMeans'!E$32,'Clusters KMeans'!$C:$C,'Analysis KMeans'!$A39)</f>
        <v>2</v>
      </c>
      <c r="F39">
        <f>COUNTIFS('Clusters KMeans'!$H:$H,'Analysis KMeans'!F$32,'Clusters KMeans'!$C:$C,'Analysis KMeans'!$A39)</f>
        <v>0</v>
      </c>
      <c r="G39">
        <f>COUNTIF('Clusters KMeans'!C:C,'Analysis KMeans'!A39)</f>
        <v>17</v>
      </c>
    </row>
    <row r="40" spans="1:7" x14ac:dyDescent="0.2">
      <c r="A40" s="5" t="s">
        <v>42</v>
      </c>
      <c r="B40">
        <f>COUNTIFS('Clusters KMeans'!$H:$H,'Analysis KMeans'!B$32,'Clusters KMeans'!$C:$C,'Analysis KMeans'!$A40)</f>
        <v>20</v>
      </c>
      <c r="C40">
        <f>COUNTIFS('Clusters KMeans'!$H:$H,'Analysis KMeans'!C$32,'Clusters KMeans'!$C:$C,'Analysis KMeans'!$A40)</f>
        <v>3</v>
      </c>
      <c r="D40">
        <f>COUNTIFS('Clusters KMeans'!$H:$H,'Analysis KMeans'!D$32,'Clusters KMeans'!$C:$C,'Analysis KMeans'!$A40)</f>
        <v>0</v>
      </c>
      <c r="E40">
        <f>COUNTIFS('Clusters KMeans'!$H:$H,'Analysis KMeans'!E$32,'Clusters KMeans'!$C:$C,'Analysis KMeans'!$A40)</f>
        <v>1</v>
      </c>
      <c r="F40">
        <f>COUNTIFS('Clusters KMeans'!$H:$H,'Analysis KMeans'!F$32,'Clusters KMeans'!$C:$C,'Analysis KMeans'!$A40)</f>
        <v>1</v>
      </c>
      <c r="G40">
        <f>COUNTIF('Clusters KMeans'!C:C,'Analysis KMeans'!A40)</f>
        <v>25</v>
      </c>
    </row>
    <row r="41" spans="1:7" x14ac:dyDescent="0.2">
      <c r="A41" s="5" t="s">
        <v>64</v>
      </c>
      <c r="B41">
        <f>COUNTIFS('Clusters KMeans'!$H:$H,'Analysis KMeans'!B$32,'Clusters KMeans'!$C:$C,'Analysis KMeans'!$A41)</f>
        <v>2</v>
      </c>
      <c r="C41">
        <f>COUNTIFS('Clusters KMeans'!$H:$H,'Analysis KMeans'!C$32,'Clusters KMeans'!$C:$C,'Analysis KMeans'!$A41)</f>
        <v>3</v>
      </c>
      <c r="D41">
        <f>COUNTIFS('Clusters KMeans'!$H:$H,'Analysis KMeans'!D$32,'Clusters KMeans'!$C:$C,'Analysis KMeans'!$A41)</f>
        <v>0</v>
      </c>
      <c r="E41">
        <f>COUNTIFS('Clusters KMeans'!$H:$H,'Analysis KMeans'!E$32,'Clusters KMeans'!$C:$C,'Analysis KMeans'!$A41)</f>
        <v>23</v>
      </c>
      <c r="F41">
        <f>COUNTIFS('Clusters KMeans'!$H:$H,'Analysis KMeans'!F$32,'Clusters KMeans'!$C:$C,'Analysis KMeans'!$A41)</f>
        <v>0</v>
      </c>
      <c r="G41">
        <f>COUNTIF('Clusters KMeans'!C:C,'Analysis KMeans'!A41)</f>
        <v>28</v>
      </c>
    </row>
    <row r="42" spans="1:7" x14ac:dyDescent="0.2">
      <c r="A42" s="5" t="s">
        <v>78</v>
      </c>
      <c r="B42">
        <f>COUNTIFS('Clusters KMeans'!$H:$H,'Analysis KMeans'!B$32,'Clusters KMeans'!$C:$C,'Analysis KMeans'!$A42)</f>
        <v>12</v>
      </c>
      <c r="C42">
        <f>COUNTIFS('Clusters KMeans'!$H:$H,'Analysis KMeans'!C$32,'Clusters KMeans'!$C:$C,'Analysis KMeans'!$A42)</f>
        <v>0</v>
      </c>
      <c r="D42">
        <f>COUNTIFS('Clusters KMeans'!$H:$H,'Analysis KMeans'!D$32,'Clusters KMeans'!$C:$C,'Analysis KMeans'!$A42)</f>
        <v>0</v>
      </c>
      <c r="E42">
        <f>COUNTIFS('Clusters KMeans'!$H:$H,'Analysis KMeans'!E$32,'Clusters KMeans'!$C:$C,'Analysis KMeans'!$A42)</f>
        <v>13</v>
      </c>
      <c r="F42">
        <f>COUNTIFS('Clusters KMeans'!$H:$H,'Analysis KMeans'!F$32,'Clusters KMeans'!$C:$C,'Analysis KMeans'!$A42)</f>
        <v>0</v>
      </c>
      <c r="G42">
        <f>COUNTIF('Clusters KMeans'!C:C,'Analysis KMeans'!A42)</f>
        <v>25</v>
      </c>
    </row>
    <row r="43" spans="1:7" x14ac:dyDescent="0.2">
      <c r="A43" s="5" t="s">
        <v>91</v>
      </c>
      <c r="B43">
        <f>COUNTIFS('Clusters KMeans'!$H:$H,'Analysis KMeans'!B$32,'Clusters KMeans'!$C:$C,'Analysis KMeans'!$A43)</f>
        <v>5</v>
      </c>
      <c r="C43">
        <f>COUNTIFS('Clusters KMeans'!$H:$H,'Analysis KMeans'!C$32,'Clusters KMeans'!$C:$C,'Analysis KMeans'!$A43)</f>
        <v>6</v>
      </c>
      <c r="D43">
        <f>COUNTIFS('Clusters KMeans'!$H:$H,'Analysis KMeans'!D$32,'Clusters KMeans'!$C:$C,'Analysis KMeans'!$A43)</f>
        <v>5</v>
      </c>
      <c r="E43">
        <f>COUNTIFS('Clusters KMeans'!$H:$H,'Analysis KMeans'!E$32,'Clusters KMeans'!$C:$C,'Analysis KMeans'!$A43)</f>
        <v>5</v>
      </c>
      <c r="F43">
        <f>COUNTIFS('Clusters KMeans'!$H:$H,'Analysis KMeans'!F$32,'Clusters KMeans'!$C:$C,'Analysis KMeans'!$A43)</f>
        <v>0</v>
      </c>
      <c r="G43">
        <f>COUNTIF('Clusters KMeans'!C:C,'Analysis KMeans'!A43)</f>
        <v>21</v>
      </c>
    </row>
    <row r="44" spans="1:7" x14ac:dyDescent="0.2">
      <c r="A44"/>
    </row>
    <row r="45" spans="1:7" x14ac:dyDescent="0.2">
      <c r="A45"/>
    </row>
    <row r="46" spans="1:7" x14ac:dyDescent="0.2">
      <c r="A46"/>
    </row>
    <row r="47" spans="1:7" x14ac:dyDescent="0.2">
      <c r="A47"/>
    </row>
    <row r="48" spans="1:7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</sheetData>
  <mergeCells count="3">
    <mergeCell ref="B1:F1"/>
    <mergeCell ref="B16:F16"/>
    <mergeCell ref="B31:F3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Clusters KMeans</vt:lpstr>
      <vt:lpstr>Analysis KMeans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2020-10-03T10:07:55Z</dcterms:created>
  <dcterms:modified xsi:type="dcterms:W3CDTF">2020-10-12T18:13:21Z</dcterms:modified>
</cp:coreProperties>
</file>