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\Desktop\"/>
    </mc:Choice>
  </mc:AlternateContent>
  <xr:revisionPtr revIDLastSave="0" documentId="8_{02331919-8CFE-403E-BA50-3AB30C42185C}" xr6:coauthVersionLast="43" xr6:coauthVersionMax="43" xr10:uidLastSave="{00000000-0000-0000-0000-000000000000}"/>
  <bookViews>
    <workbookView xWindow="8880" yWindow="1800" windowWidth="14892" windowHeight="13032" xr2:uid="{00000000-000D-0000-FFFF-FFFF00000000}"/>
  </bookViews>
  <sheets>
    <sheet name="Sheet1" sheetId="1" r:id="rId1"/>
    <sheet name="Sheet3" sheetId="3" r:id="rId2"/>
    <sheet name="Sheet4" sheetId="4" r:id="rId3"/>
  </sheets>
  <calcPr calcId="191029"/>
  <pivotCaches>
    <pivotCache cacheId="6" r:id="rId4"/>
    <pivotCache cacheId="1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2921" i="1" l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<sst xmlns="http://schemas.openxmlformats.org/spreadsheetml/2006/main" count="24786" uniqueCount="8365">
  <si>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</si>
  <si>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</si>
  <si>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</si>
  <si>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</si>
  <si>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</si>
  <si>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</si>
  <si>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</si>
  <si>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</si>
  <si>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</si>
  <si>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</si>
  <si>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</si>
  <si>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</si>
  <si>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</si>
  <si>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</si>
  <si>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</si>
  <si>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</si>
  <si>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</si>
  <si>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</si>
  <si>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</si>
  <si>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</si>
  <si>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</si>
  <si>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</si>
  <si>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</si>
  <si>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</si>
  <si>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</si>
  <si>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</si>
  <si>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</si>
  <si>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</si>
  <si>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</si>
  <si>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</si>
  <si>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</si>
  <si>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</si>
  <si>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</si>
  <si>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</si>
  <si>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</si>
  <si>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</si>
  <si>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</si>
  <si>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</si>
  <si>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</si>
  <si>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</si>
  <si>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</si>
  <si>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</si>
  <si>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</si>
  <si>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</si>
  <si>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</si>
  <si>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</si>
  <si>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</si>
  <si>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</si>
  <si>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</si>
  <si>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</si>
  <si>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</si>
  <si>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</si>
  <si>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</si>
  <si>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</si>
  <si>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</si>
  <si>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</si>
  <si>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</si>
  <si>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</si>
  <si>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</si>
  <si>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</si>
  <si>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</si>
  <si>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</si>
  <si>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</si>
  <si>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</si>
  <si>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</si>
  <si>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</si>
  <si>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</si>
  <si>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</si>
  <si>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</si>
  <si>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</si>
  <si>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</si>
  <si>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</si>
  <si>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</si>
  <si>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</si>
  <si>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</si>
  <si>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</si>
  <si>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</si>
  <si>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</si>
  <si>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</si>
  <si>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</si>
  <si>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</si>
  <si>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</si>
  <si>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</si>
  <si>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</si>
  <si>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</si>
  <si>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</si>
  <si>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</si>
  <si>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</si>
  <si>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</si>
  <si>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</si>
  <si>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</si>
  <si>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</si>
  <si>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</si>
  <si>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</si>
  <si>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</si>
  <si>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</si>
  <si>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</si>
  <si>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</si>
  <si>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</si>
  <si>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</si>
  <si>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</si>
  <si>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</si>
  <si>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</si>
  <si>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</si>
  <si>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</si>
  <si>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</si>
  <si>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</si>
  <si>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</si>
  <si>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</si>
  <si>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</si>
  <si>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</si>
  <si>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</si>
  <si>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</si>
  <si>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</si>
  <si>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</si>
  <si>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</si>
  <si>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</si>
  <si>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</si>
  <si>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</si>
  <si>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</si>
  <si>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</si>
  <si>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</si>
  <si>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</si>
  <si>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</si>
  <si>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</si>
  <si>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</si>
  <si>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</si>
  <si>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</si>
  <si>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</si>
  <si>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</si>
  <si>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</si>
  <si>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</si>
  <si>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</si>
  <si>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</si>
  <si>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</si>
  <si>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</si>
  <si>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</si>
  <si>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</si>
  <si>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</si>
  <si>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</si>
  <si>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</si>
  <si>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</si>
  <si>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</si>
  <si>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</si>
  <si>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</si>
  <si>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</si>
  <si>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</si>
  <si>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</si>
  <si>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</si>
  <si>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</si>
  <si>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</si>
  <si>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</si>
  <si>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</si>
  <si>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</si>
  <si>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</si>
  <si>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</si>
  <si>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</si>
  <si>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</si>
  <si>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</si>
  <si>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</si>
  <si>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</si>
  <si>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</si>
  <si>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</si>
  <si>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</si>
  <si>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</si>
  <si>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</si>
  <si>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</si>
  <si>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</si>
  <si>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</si>
  <si>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</si>
  <si>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</si>
  <si>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</si>
  <si>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</si>
  <si>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</si>
  <si>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</si>
  <si>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</si>
  <si>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</si>
  <si>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</si>
  <si>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</si>
  <si>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</si>
  <si>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</si>
  <si>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</si>
  <si>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</si>
  <si>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</si>
  <si>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</si>
  <si>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</si>
  <si>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</si>
  <si>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</si>
  <si>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</si>
  <si>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</si>
  <si>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</si>
  <si>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</si>
  <si>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</si>
  <si>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</si>
  <si>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</si>
  <si>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</si>
  <si>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</si>
  <si>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</si>
  <si>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</si>
  <si>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</si>
  <si>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</si>
  <si>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</si>
  <si>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</si>
  <si>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</si>
  <si>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</si>
  <si>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</si>
  <si>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</si>
  <si>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</si>
  <si>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</si>
  <si>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</si>
  <si>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</si>
  <si>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</si>
  <si>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</si>
  <si>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</si>
  <si>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</si>
  <si>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</si>
  <si>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</si>
  <si>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</si>
  <si>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</si>
  <si>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</si>
  <si>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</si>
  <si>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</si>
  <si>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</si>
  <si>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</si>
  <si>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</si>
  <si>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</si>
  <si>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</si>
  <si>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</si>
  <si>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</si>
  <si>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</si>
  <si>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</si>
  <si>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</si>
  <si>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</si>
  <si>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</si>
  <si>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</si>
  <si>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</si>
  <si>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</si>
  <si>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</si>
  <si>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</si>
  <si>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</si>
  <si>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</si>
  <si>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</si>
  <si>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</si>
  <si>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</si>
  <si>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</si>
  <si>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</si>
  <si>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</si>
  <si>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</si>
  <si>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</si>
  <si>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</si>
  <si>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</si>
  <si>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</si>
  <si>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</si>
  <si>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</si>
  <si>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</si>
  <si>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</si>
  <si>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</si>
  <si>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</si>
  <si>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</si>
  <si>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</si>
  <si>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</si>
  <si>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</si>
  <si>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</si>
  <si>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</si>
  <si>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</si>
  <si>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</si>
  <si>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</si>
  <si>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</si>
  <si>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</si>
  <si>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</si>
  <si>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</si>
  <si>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</si>
  <si>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</si>
  <si>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</si>
  <si>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</si>
  <si>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</si>
  <si>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</si>
  <si>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</si>
  <si>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</si>
  <si>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</si>
  <si>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</si>
  <si>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</si>
  <si>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</si>
  <si>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</si>
  <si>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</si>
  <si>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</si>
  <si>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</si>
  <si>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</si>
  <si>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</si>
  <si>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</si>
  <si>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</si>
  <si>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</si>
  <si>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</si>
  <si>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</si>
  <si>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</si>
  <si>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</si>
  <si>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</si>
  <si>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</si>
  <si>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</si>
  <si>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</si>
  <si>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</si>
  <si>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</si>
  <si>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</si>
  <si>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</si>
  <si>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</si>
  <si>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</si>
  <si>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</si>
  <si>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</si>
  <si>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</si>
  <si>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</si>
  <si>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</si>
  <si>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</si>
  <si>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</si>
  <si>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</si>
  <si>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</si>
  <si>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</si>
  <si>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</si>
  <si>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</si>
  <si>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</si>
  <si>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</si>
  <si>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</si>
  <si>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</si>
  <si>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</si>
  <si>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</si>
  <si>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</si>
  <si>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</si>
  <si>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</si>
  <si>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</si>
  <si>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</si>
  <si>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</si>
  <si>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</si>
  <si>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</si>
  <si>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</si>
  <si>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</si>
  <si>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</si>
  <si>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</si>
  <si>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</si>
  <si>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</si>
  <si>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</si>
  <si>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</si>
  <si>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</si>
  <si>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</si>
  <si>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</si>
  <si>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</si>
  <si>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</si>
  <si>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</si>
  <si>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</si>
  <si>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</si>
  <si>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</si>
  <si>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</si>
  <si>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</si>
  <si>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</si>
  <si>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</si>
  <si>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</si>
  <si>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</si>
  <si>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</si>
  <si>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</si>
  <si>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</si>
  <si>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</si>
  <si>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</si>
  <si>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</si>
  <si>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</si>
  <si>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</si>
  <si>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</si>
  <si>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</si>
  <si>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</si>
  <si>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</si>
  <si>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</si>
  <si>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</si>
  <si>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</si>
  <si>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</si>
  <si>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</si>
  <si>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</si>
  <si>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</si>
  <si>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</si>
  <si>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</si>
  <si>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</si>
  <si>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</si>
  <si>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</si>
  <si>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</si>
  <si>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</si>
  <si>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</si>
  <si>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</si>
  <si>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</si>
  <si>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</si>
  <si>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</si>
  <si>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</si>
  <si>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</si>
  <si>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</si>
  <si>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</si>
  <si>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</si>
  <si>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</si>
  <si>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</si>
  <si>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</si>
  <si>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</si>
  <si>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</si>
  <si>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</si>
  <si>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</si>
  <si>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</si>
  <si>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</si>
  <si>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</si>
  <si>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</si>
  <si>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</si>
  <si>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</si>
  <si>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</si>
  <si>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</si>
  <si>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</si>
  <si>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</si>
  <si>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</si>
  <si>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</si>
  <si>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</si>
  <si>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</si>
  <si>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</si>
  <si>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</si>
  <si>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</si>
  <si>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</si>
  <si>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</si>
  <si>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</si>
  <si>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</si>
  <si>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</si>
  <si>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</si>
  <si>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</si>
  <si>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</si>
  <si>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</si>
  <si>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</si>
  <si>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</si>
  <si>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</si>
  <si>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</si>
  <si>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</si>
  <si>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</si>
  <si>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</si>
  <si>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</si>
  <si>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</si>
  <si>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</si>
  <si>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</si>
  <si>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</si>
  <si>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</si>
  <si>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</si>
  <si>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</si>
  <si>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</si>
  <si>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</si>
  <si>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</si>
  <si>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</si>
  <si>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</si>
  <si>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</si>
  <si>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</si>
  <si>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</si>
  <si>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</si>
  <si>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</si>
  <si>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</si>
  <si>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</si>
  <si>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</si>
  <si>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</si>
  <si>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</si>
  <si>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</si>
  <si>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</si>
  <si>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</si>
  <si>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</si>
  <si>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</si>
  <si>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</si>
  <si>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</si>
  <si>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</si>
  <si>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</si>
  <si>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</si>
  <si>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</si>
  <si>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</si>
  <si>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</si>
  <si>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</si>
  <si>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</si>
  <si>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</si>
  <si>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</si>
  <si>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</si>
  <si>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</si>
  <si>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</si>
  <si>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</si>
  <si>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</si>
  <si>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</si>
  <si>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</si>
  <si>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</si>
  <si>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</si>
  <si>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</si>
  <si>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</si>
  <si>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</si>
  <si>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</si>
  <si>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</si>
  <si>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</si>
  <si>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</si>
  <si>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</si>
  <si>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</si>
  <si>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</si>
  <si>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</si>
  <si>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</si>
  <si>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</si>
  <si>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</si>
  <si>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</si>
  <si>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</si>
  <si>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</si>
  <si>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</si>
  <si>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</si>
  <si>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</si>
  <si>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</si>
  <si>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</si>
  <si>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</si>
  <si>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</si>
  <si>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</si>
  <si>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</si>
  <si>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</si>
  <si>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</si>
  <si>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</si>
  <si>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</si>
  <si>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</si>
  <si>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</si>
  <si>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</si>
  <si>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</si>
  <si>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</si>
  <si>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</si>
  <si>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</si>
  <si>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</si>
  <si>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</si>
  <si>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</si>
  <si>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</si>
  <si>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</si>
  <si>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</si>
  <si>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</si>
  <si>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</si>
  <si>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</si>
  <si>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</si>
  <si>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</si>
  <si>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</si>
  <si>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</si>
  <si>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</si>
  <si>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</si>
  <si>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</si>
  <si>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</si>
  <si>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</si>
  <si>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</si>
  <si>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</si>
  <si>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</si>
  <si>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</si>
  <si>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</si>
  <si>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</si>
  <si>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</si>
  <si>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</si>
  <si>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</si>
  <si>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</si>
  <si>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</si>
  <si>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</si>
  <si>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</si>
  <si>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</si>
  <si>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</si>
  <si>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</si>
  <si>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</si>
  <si>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</si>
  <si>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</si>
  <si>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</si>
  <si>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</si>
  <si>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</si>
  <si>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</si>
  <si>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</si>
  <si>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</si>
  <si>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</si>
  <si>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</si>
  <si>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</si>
  <si>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</si>
  <si>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</si>
  <si>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</si>
  <si>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</si>
  <si>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</si>
  <si>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</si>
  <si>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</si>
  <si>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</si>
  <si>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</si>
  <si>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</si>
  <si>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</si>
  <si>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</si>
  <si>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</si>
  <si>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</si>
  <si>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</si>
  <si>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</si>
  <si>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</si>
  <si>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</si>
  <si>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</si>
  <si>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</si>
  <si>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</si>
  <si>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</si>
  <si>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</si>
  <si>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</si>
  <si>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</si>
  <si>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</si>
  <si>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</si>
  <si>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</si>
  <si>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</si>
  <si>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</si>
  <si>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</si>
  <si>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</si>
  <si>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</si>
  <si>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</si>
  <si>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</si>
  <si>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</si>
  <si>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</si>
  <si>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</si>
  <si>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</si>
  <si>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</si>
  <si>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</si>
  <si>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</si>
  <si>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</si>
  <si>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</si>
  <si>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</si>
  <si>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</si>
  <si>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</si>
  <si>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</si>
  <si>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</si>
  <si>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</si>
  <si>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</si>
  <si>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</si>
  <si>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</si>
  <si>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</si>
  <si>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</si>
  <si>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</si>
  <si>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</si>
  <si>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</si>
  <si>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</si>
  <si>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</si>
  <si>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</si>
  <si>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</si>
  <si>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</si>
  <si>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</si>
  <si>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</si>
  <si>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</si>
  <si>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</si>
  <si>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</si>
  <si>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</si>
  <si>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</si>
  <si>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</si>
  <si>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</si>
  <si>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</si>
  <si>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</si>
  <si>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</si>
  <si>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</si>
  <si>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</si>
  <si>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</si>
  <si>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</si>
  <si>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</si>
  <si>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</si>
  <si>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</si>
  <si>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</si>
  <si>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</si>
  <si>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</si>
  <si>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</si>
  <si>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</si>
  <si>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</si>
  <si>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</si>
  <si>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</si>
  <si>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</si>
  <si>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</si>
  <si>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</si>
  <si>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</si>
  <si>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</si>
  <si>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</si>
  <si>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</si>
  <si>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</si>
  <si>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</si>
  <si>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</si>
  <si>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</si>
  <si>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</si>
  <si>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</si>
  <si>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</si>
  <si>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</si>
  <si>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</si>
  <si>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</si>
  <si>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</si>
  <si>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</si>
  <si>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</si>
  <si>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</si>
  <si>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</si>
  <si>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</si>
  <si>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</si>
  <si>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</si>
  <si>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</si>
  <si>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</si>
  <si>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</si>
  <si>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</si>
  <si>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</si>
  <si>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</si>
  <si>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</si>
  <si>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</si>
  <si>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</si>
  <si>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</si>
  <si>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</si>
  <si>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</si>
  <si>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</si>
  <si>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</si>
  <si>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</si>
  <si>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</si>
  <si>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</si>
  <si>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</si>
  <si>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</si>
  <si>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</si>
  <si>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</si>
  <si>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</si>
  <si>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</si>
  <si>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</si>
  <si>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</si>
  <si>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</si>
  <si>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</si>
  <si>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</si>
  <si>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</si>
  <si>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</si>
  <si>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</si>
  <si>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</si>
  <si>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</si>
  <si>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</si>
  <si>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</si>
  <si>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</si>
  <si>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</si>
  <si>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</si>
  <si>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</si>
  <si>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</si>
  <si>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</si>
  <si>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</si>
  <si>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</si>
  <si>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</si>
  <si>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</si>
  <si>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</si>
  <si>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</si>
  <si>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</si>
  <si>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</si>
  <si>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</si>
  <si>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</si>
  <si>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</si>
  <si>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</si>
  <si>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</si>
  <si>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</si>
  <si>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</si>
  <si>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</si>
  <si>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</si>
  <si>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</si>
  <si>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</si>
  <si>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</si>
  <si>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</si>
  <si>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</si>
  <si>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</si>
  <si>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</si>
  <si>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</si>
  <si>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</si>
  <si>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</si>
  <si>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</si>
  <si>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</si>
  <si>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</si>
  <si>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</si>
  <si>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</si>
  <si>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</si>
  <si>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</si>
  <si>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</si>
  <si>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</si>
  <si>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</si>
  <si>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</si>
  <si>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</si>
  <si>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</si>
  <si>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</si>
  <si>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</si>
  <si>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</si>
  <si>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</si>
  <si>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</si>
  <si>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</si>
  <si>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</si>
  <si>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</si>
  <si>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</si>
  <si>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</si>
  <si>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</si>
  <si>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</si>
  <si>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</si>
  <si>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</si>
  <si>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</si>
  <si>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</si>
  <si>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</si>
  <si>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</si>
  <si>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</si>
  <si>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</si>
  <si>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</si>
  <si>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</si>
  <si>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</si>
  <si>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</si>
  <si>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</si>
  <si>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</si>
  <si>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</si>
  <si>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</si>
  <si>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</si>
  <si>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</si>
  <si>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</si>
  <si>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</si>
  <si>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</si>
  <si>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</si>
  <si>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</si>
  <si>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</si>
  <si>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</si>
  <si>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</si>
  <si>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</si>
  <si>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</si>
  <si>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</si>
  <si>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</si>
  <si>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</si>
  <si>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</si>
  <si>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</si>
  <si>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</si>
  <si>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</si>
  <si>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</si>
  <si>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</si>
  <si>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</si>
  <si>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</si>
  <si>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</si>
  <si>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</si>
  <si>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</si>
  <si>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</si>
  <si>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</si>
  <si>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</si>
  <si>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</si>
  <si>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</si>
  <si>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</si>
  <si>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</si>
  <si>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</si>
  <si>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</si>
  <si>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</si>
  <si>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</si>
  <si>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</si>
  <si>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</si>
  <si>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</si>
  <si>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</si>
  <si>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</si>
  <si>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</si>
  <si>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</si>
  <si>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</si>
  <si>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</si>
  <si>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</si>
  <si>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</si>
  <si>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</si>
  <si>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</si>
  <si>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</si>
  <si>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</si>
  <si>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</si>
  <si>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</si>
  <si>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</si>
  <si>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</si>
  <si>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</si>
  <si>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</si>
  <si>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</si>
  <si>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</si>
  <si>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</si>
  <si>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</si>
  <si>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</si>
  <si>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</si>
  <si>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</si>
  <si>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</si>
  <si>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</si>
  <si>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</si>
  <si>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</si>
  <si>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</si>
  <si>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</si>
  <si>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</si>
  <si>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</si>
  <si>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</si>
  <si>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</si>
  <si>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</si>
  <si>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</si>
  <si>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</si>
  <si>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</si>
  <si>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</si>
  <si>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</si>
  <si>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</si>
  <si>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</si>
  <si>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</si>
  <si>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</si>
  <si>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</si>
  <si>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</si>
  <si>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</si>
  <si>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</si>
  <si>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</si>
  <si>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</si>
  <si>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</si>
  <si>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</si>
  <si>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</si>
  <si>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</si>
  <si>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</si>
  <si>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</si>
  <si>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</si>
  <si>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</si>
  <si>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</si>
  <si>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</si>
  <si>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</si>
  <si>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</si>
  <si>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</si>
  <si>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</si>
  <si>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</si>
  <si>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</si>
  <si>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</si>
  <si>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</si>
  <si>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</si>
  <si>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</si>
  <si>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</si>
  <si>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</si>
  <si>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</si>
  <si>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</si>
  <si>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</si>
  <si>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</si>
  <si>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</si>
  <si>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</si>
  <si>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</si>
  <si>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</si>
  <si>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</si>
  <si>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</si>
  <si>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</si>
  <si>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</si>
  <si>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</si>
  <si>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</si>
  <si>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</si>
  <si>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</si>
  <si>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</si>
  <si>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</si>
  <si>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</si>
  <si>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</si>
  <si>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</si>
  <si>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</si>
  <si>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</si>
  <si>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</si>
  <si>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</si>
  <si>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</si>
  <si>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</si>
  <si>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</si>
  <si>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</si>
  <si>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</si>
  <si>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</si>
  <si>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</si>
  <si>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</si>
  <si>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</si>
  <si>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</si>
  <si>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</si>
  <si>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</si>
  <si>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</si>
  <si>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</si>
  <si>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</si>
  <si>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</si>
  <si>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</si>
  <si>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</si>
  <si>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</si>
  <si>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</si>
  <si>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</si>
  <si>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</si>
  <si>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</si>
  <si>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</si>
  <si>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</si>
  <si>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</si>
  <si>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</si>
  <si>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</si>
  <si>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</si>
  <si>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</si>
  <si>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</si>
  <si>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</si>
  <si>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</si>
  <si>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</si>
  <si>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</si>
  <si>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</si>
  <si>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</si>
  <si>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</si>
  <si>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</si>
  <si>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</si>
  <si>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</si>
  <si>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</si>
  <si>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</si>
  <si>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</si>
  <si>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</si>
  <si>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</si>
  <si>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</si>
  <si>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</si>
  <si>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</si>
  <si>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</si>
  <si>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</si>
  <si>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</si>
  <si>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</si>
  <si>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</si>
  <si>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</si>
  <si>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</si>
  <si>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</si>
  <si>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</si>
  <si>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</si>
  <si>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</si>
  <si>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</si>
  <si>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</si>
  <si>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</si>
  <si>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</si>
  <si>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</si>
  <si>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</si>
  <si>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</si>
  <si>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</si>
  <si>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</si>
  <si>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</si>
  <si>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</si>
  <si>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</si>
  <si>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</si>
  <si>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</si>
  <si>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</si>
  <si>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</si>
  <si>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</si>
  <si>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</si>
  <si>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</si>
  <si>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</si>
  <si>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</si>
  <si>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</si>
  <si>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</si>
  <si>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</si>
  <si>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</si>
  <si>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</si>
  <si>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</si>
  <si>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</si>
  <si>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</si>
  <si>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</si>
  <si>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</si>
  <si>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</si>
  <si>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</si>
  <si>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</si>
  <si>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</si>
  <si>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</si>
  <si>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</si>
  <si>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</si>
  <si>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</si>
  <si>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</si>
  <si>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</si>
  <si>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</si>
  <si>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</si>
  <si>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</si>
  <si>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</si>
  <si>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</si>
  <si>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</si>
  <si>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</si>
  <si>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</si>
  <si>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</si>
  <si>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</si>
  <si>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</si>
  <si>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</si>
  <si>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</si>
  <si>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</si>
  <si>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</si>
  <si>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</si>
  <si>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</si>
  <si>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</si>
  <si>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</si>
  <si>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</si>
  <si>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</si>
  <si>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</si>
  <si>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</si>
  <si>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</si>
  <si>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</si>
  <si>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</si>
  <si>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</si>
  <si>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</si>
  <si>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</si>
  <si>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</si>
  <si>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</si>
  <si>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</si>
  <si>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</si>
  <si>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</si>
  <si>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</si>
  <si>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</si>
  <si>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</si>
  <si>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</si>
  <si>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</si>
  <si>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</si>
  <si>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</si>
  <si>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</si>
  <si>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</si>
  <si>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</si>
  <si>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</si>
  <si>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</si>
  <si>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</si>
  <si>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</si>
  <si>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</si>
  <si>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</si>
  <si>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</si>
  <si>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</si>
  <si>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</si>
  <si>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</si>
  <si>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</si>
  <si>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</si>
  <si>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</si>
  <si>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</si>
  <si>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</si>
  <si>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</si>
  <si>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</si>
  <si>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</si>
  <si>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</si>
  <si>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</si>
  <si>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</si>
  <si>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</si>
  <si>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</si>
  <si>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</si>
  <si>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</si>
  <si>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</si>
  <si>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</si>
  <si>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</si>
  <si>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</si>
  <si>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</si>
  <si>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</si>
  <si>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</si>
  <si>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</si>
  <si>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</si>
  <si>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</si>
  <si>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</si>
  <si>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</si>
  <si>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</si>
  <si>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</si>
  <si>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</si>
  <si>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</si>
  <si>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</si>
  <si>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</si>
  <si>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</si>
  <si>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</si>
  <si>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</si>
  <si>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</si>
  <si>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</si>
  <si>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</si>
  <si>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</si>
  <si>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</si>
  <si>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</si>
  <si>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</si>
  <si>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</si>
  <si>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</si>
  <si>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</si>
  <si>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</si>
  <si>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</si>
  <si>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</si>
  <si>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</si>
  <si>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</si>
  <si>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</si>
  <si>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</si>
  <si>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</si>
  <si>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</si>
  <si>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</si>
  <si>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</si>
  <si>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</si>
  <si>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</si>
  <si>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</si>
  <si>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</si>
  <si>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</si>
  <si>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</si>
  <si>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</si>
  <si>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</si>
  <si>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</si>
  <si>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</si>
  <si>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</si>
  <si>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</si>
  <si>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</si>
  <si>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</si>
  <si>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</si>
  <si>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</si>
  <si>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</si>
  <si>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</si>
  <si>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</si>
  <si>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</si>
  <si>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</si>
  <si>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</si>
  <si>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</si>
  <si>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</si>
  <si>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</si>
  <si>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</si>
  <si>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</si>
  <si>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</si>
  <si>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</si>
  <si>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</si>
  <si>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</si>
  <si>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</si>
  <si>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</si>
  <si>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</si>
  <si>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</si>
  <si>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</si>
  <si>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</si>
  <si>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</si>
  <si>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</si>
  <si>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</si>
  <si>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</si>
  <si>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</si>
  <si>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</si>
  <si>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</si>
  <si>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</si>
  <si>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</si>
  <si>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</si>
  <si>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</si>
  <si>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</si>
  <si>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</si>
  <si>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</si>
  <si>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</si>
  <si>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</si>
  <si>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</si>
  <si>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</si>
  <si>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</si>
  <si>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</si>
  <si>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</si>
  <si>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</si>
  <si>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</si>
  <si>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</si>
  <si>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</si>
  <si>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</si>
  <si>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</si>
  <si>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</si>
  <si>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</si>
  <si>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</si>
  <si>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</si>
  <si>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</si>
  <si>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</si>
  <si>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</si>
  <si>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</si>
  <si>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</si>
  <si>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</si>
  <si>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</si>
  <si>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</si>
  <si>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</si>
  <si>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</si>
  <si>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</si>
  <si>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</si>
  <si>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</si>
  <si>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</si>
  <si>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</si>
  <si>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</si>
  <si>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</si>
  <si>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</si>
  <si>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</si>
  <si>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</si>
  <si>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</si>
  <si>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</si>
  <si>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</si>
  <si>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</si>
  <si>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</si>
  <si>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</si>
  <si>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</si>
  <si>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</si>
  <si>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</si>
  <si>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</si>
  <si>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</si>
  <si>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</si>
  <si>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</si>
  <si>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</si>
  <si>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</si>
  <si>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</si>
  <si>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</si>
  <si>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</si>
  <si>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</si>
  <si>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</si>
  <si>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</si>
  <si>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</si>
  <si>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</si>
  <si>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</si>
  <si>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</si>
  <si>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</si>
  <si>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</si>
  <si>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</si>
  <si>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</si>
  <si>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</si>
  <si>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</si>
  <si>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</si>
  <si>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</si>
  <si>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</si>
  <si>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</si>
  <si>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</si>
  <si>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</si>
  <si>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</si>
  <si>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</si>
  <si>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</si>
  <si>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</si>
  <si>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</si>
  <si>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</si>
  <si>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</si>
  <si>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</si>
  <si>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</si>
  <si>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</si>
  <si>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</si>
  <si>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</si>
  <si>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</si>
  <si>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</si>
  <si>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</si>
  <si>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</si>
  <si>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</si>
  <si>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</si>
  <si>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</si>
  <si>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</si>
  <si>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</si>
  <si>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</si>
  <si>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</si>
  <si>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</si>
  <si>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</si>
  <si>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</si>
  <si>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</si>
  <si>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</si>
  <si>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</si>
  <si>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</si>
  <si>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</si>
  <si>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</si>
  <si>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</si>
  <si>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</si>
  <si>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</si>
  <si>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</si>
  <si>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</si>
  <si>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</si>
  <si>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</si>
  <si>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</si>
  <si>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</si>
  <si>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</si>
  <si>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</si>
  <si>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</si>
  <si>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</si>
  <si>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</si>
  <si>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</si>
  <si>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</si>
  <si>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</si>
  <si>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</si>
  <si>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</si>
  <si>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</si>
  <si>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</si>
  <si>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</si>
  <si>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</si>
  <si>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</si>
  <si>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</si>
  <si>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</si>
  <si>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</si>
  <si>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</si>
  <si>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</si>
  <si>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</si>
  <si>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</si>
  <si>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</si>
  <si>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</si>
  <si>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</si>
  <si>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</si>
  <si>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</si>
  <si>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</si>
  <si>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</si>
  <si>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</si>
  <si>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</si>
  <si>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</si>
  <si>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</si>
  <si>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</si>
  <si>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</si>
  <si>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</si>
  <si>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</si>
  <si>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</si>
  <si>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</si>
  <si>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</si>
  <si>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</si>
  <si>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</si>
  <si>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</si>
  <si>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</si>
  <si>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</si>
  <si>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</si>
  <si>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</si>
  <si>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</si>
  <si>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</si>
  <si>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</si>
  <si>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</si>
  <si>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</si>
  <si>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</si>
  <si>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</si>
  <si>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</si>
  <si>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</si>
  <si>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</si>
  <si>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</si>
  <si>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</si>
  <si>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</si>
  <si>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</si>
  <si>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</si>
  <si>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</si>
  <si>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</si>
  <si>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</si>
  <si>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</si>
  <si>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</si>
  <si>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</si>
  <si>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</si>
  <si>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</si>
  <si>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</si>
  <si>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</si>
  <si>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</si>
  <si>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</si>
  <si>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</si>
  <si>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</si>
  <si>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</si>
  <si>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</si>
  <si>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</si>
  <si>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</si>
  <si>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</si>
  <si>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</si>
  <si>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</si>
  <si>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</si>
  <si>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</si>
  <si>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</si>
  <si>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</si>
  <si>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</si>
  <si>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</si>
  <si>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</si>
  <si>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</si>
  <si>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</si>
  <si>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</si>
  <si>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</si>
  <si>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</si>
  <si>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</si>
  <si>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</si>
  <si>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</si>
  <si>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</si>
  <si>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</si>
  <si>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</si>
  <si>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</si>
  <si>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</si>
  <si>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</si>
  <si>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</si>
  <si>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</si>
  <si>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</si>
  <si>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</si>
  <si>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</si>
  <si>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</si>
  <si>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</si>
  <si>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</si>
  <si>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</si>
  <si>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</si>
  <si>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</si>
  <si>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</si>
  <si>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</si>
  <si>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</si>
  <si>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</si>
  <si>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</si>
  <si>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</si>
  <si>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</si>
  <si>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</si>
  <si>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</si>
  <si>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</si>
  <si>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</si>
  <si>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</si>
  <si>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</si>
  <si>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</si>
  <si>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</si>
  <si>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</si>
  <si>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</si>
  <si>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</si>
  <si>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</si>
  <si>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</si>
  <si>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</si>
  <si>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</si>
  <si>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</si>
  <si>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</si>
  <si>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</si>
  <si>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</si>
  <si>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</si>
  <si>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</si>
  <si>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</si>
  <si>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</si>
  <si>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</si>
  <si>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</si>
  <si>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</si>
  <si>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</si>
  <si>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</si>
  <si>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</si>
  <si>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</si>
  <si>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</si>
  <si>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</si>
  <si>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</si>
  <si>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</si>
  <si>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</si>
  <si>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</si>
  <si>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</si>
  <si>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</si>
  <si>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</si>
  <si>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</si>
  <si>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</si>
  <si>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</si>
  <si>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</si>
  <si>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</si>
  <si>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</si>
  <si>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</si>
  <si>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</si>
  <si>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</si>
  <si>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</si>
  <si>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</si>
  <si>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</si>
  <si>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</si>
  <si>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</si>
  <si>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</si>
  <si>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</si>
  <si>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</si>
  <si>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</si>
  <si>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</si>
  <si>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</si>
  <si>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</si>
  <si>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</si>
  <si>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</si>
  <si>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</si>
  <si>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</si>
  <si>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</si>
  <si>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</si>
  <si>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</si>
  <si>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</si>
  <si>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</si>
  <si>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</si>
  <si>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</si>
  <si>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</si>
  <si>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</si>
  <si>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</si>
  <si>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</si>
  <si>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</si>
  <si>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</si>
  <si>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</si>
  <si>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</si>
  <si>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</si>
  <si>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</si>
  <si>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</si>
  <si>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</si>
  <si>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</si>
  <si>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</si>
  <si>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</si>
  <si>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</si>
  <si>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</si>
  <si>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</si>
  <si>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</si>
  <si>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</si>
  <si>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</si>
  <si>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</si>
  <si>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</si>
  <si>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</si>
  <si>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</si>
  <si>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</si>
  <si>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</si>
  <si>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</si>
  <si>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</si>
  <si>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</si>
  <si>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</si>
  <si>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</si>
  <si>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</si>
  <si>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</si>
  <si>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</si>
  <si>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</si>
  <si>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</si>
  <si>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</si>
  <si>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</si>
  <si>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</si>
  <si>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</si>
  <si>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</si>
  <si>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</si>
  <si>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</si>
  <si>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</si>
  <si>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</si>
  <si>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</si>
  <si>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</si>
  <si>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</si>
  <si>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</si>
  <si>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</si>
  <si>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</si>
  <si>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</si>
  <si>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</si>
  <si>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</si>
  <si>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</si>
  <si>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</si>
  <si>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</si>
  <si>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</si>
  <si>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</si>
  <si>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</si>
  <si>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</si>
  <si>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</si>
  <si>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</si>
  <si>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</si>
  <si>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</si>
  <si>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</si>
  <si>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</si>
  <si>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</si>
  <si>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</si>
  <si>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</si>
  <si>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</si>
  <si>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</si>
  <si>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</si>
  <si>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</si>
  <si>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</si>
  <si>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</si>
  <si>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</si>
  <si>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</si>
  <si>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</si>
  <si>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</si>
  <si>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</si>
  <si>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</si>
  <si>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</si>
  <si>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</si>
  <si>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</si>
  <si>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</si>
  <si>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</si>
  <si>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</si>
  <si>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</si>
  <si>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</si>
  <si>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</si>
  <si>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</si>
  <si>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</si>
  <si>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</si>
  <si>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</si>
  <si>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</si>
  <si>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</si>
  <si>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</si>
  <si>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</si>
  <si>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</si>
  <si>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</si>
  <si>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</si>
  <si>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</si>
  <si>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</si>
  <si>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</si>
  <si>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</si>
  <si>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</si>
  <si>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</si>
  <si>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</si>
  <si>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</si>
  <si>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</si>
  <si>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</si>
  <si>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</si>
  <si>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</si>
  <si>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</si>
  <si>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</si>
  <si>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</si>
  <si>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</si>
  <si>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</si>
  <si>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</si>
  <si>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</si>
  <si>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</si>
  <si>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</si>
  <si>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</si>
  <si>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</si>
  <si>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</si>
  <si>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</si>
  <si>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</si>
  <si>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</si>
  <si>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</si>
  <si>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</si>
  <si>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</si>
  <si>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</si>
  <si>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</si>
  <si>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</si>
  <si>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</si>
  <si>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</si>
  <si>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</si>
  <si>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</si>
  <si>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</si>
  <si>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</si>
  <si>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</si>
  <si>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</si>
  <si>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</si>
  <si>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</si>
  <si>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</si>
  <si>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</si>
  <si>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</si>
  <si>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</si>
  <si>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</si>
  <si>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</si>
  <si>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</si>
  <si>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</si>
  <si>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</si>
  <si>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</si>
  <si>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</si>
  <si>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</si>
  <si>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</si>
  <si>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</si>
  <si>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</si>
  <si>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</si>
  <si>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</si>
  <si>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</si>
  <si>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</si>
  <si>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</si>
  <si>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</si>
  <si>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</si>
  <si>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</si>
  <si>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</si>
  <si>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</si>
  <si>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</si>
  <si>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</si>
  <si>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</si>
  <si>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</si>
  <si>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</si>
  <si>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</si>
  <si>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</si>
  <si>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</si>
  <si>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</si>
  <si>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</si>
  <si>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</si>
  <si>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</si>
  <si>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</si>
  <si>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</si>
  <si>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</si>
  <si>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</si>
  <si>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</si>
  <si>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</si>
  <si>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</si>
  <si>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</si>
  <si>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</si>
  <si>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</si>
  <si>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</si>
  <si>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</si>
  <si>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</si>
  <si>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</si>
  <si>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</si>
  <si>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</si>
  <si>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</si>
  <si>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</si>
  <si>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</si>
  <si>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</si>
  <si>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</si>
  <si>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</si>
  <si>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</si>
  <si>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</si>
  <si>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</si>
  <si>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</si>
  <si>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</si>
  <si>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</si>
  <si>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</si>
  <si>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</si>
  <si>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</si>
  <si>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</si>
  <si>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</si>
  <si>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</si>
  <si>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</si>
  <si>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</si>
  <si>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</si>
  <si>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</si>
  <si>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</si>
  <si>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</si>
  <si>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</si>
  <si>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</si>
  <si>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</si>
  <si>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</si>
  <si>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</si>
  <si>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</si>
  <si>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</si>
  <si>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</si>
  <si>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</si>
  <si>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</si>
  <si>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</si>
  <si>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</si>
  <si>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</si>
  <si>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</si>
  <si>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</si>
  <si>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</si>
  <si>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</si>
  <si>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</si>
  <si>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</si>
  <si>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</si>
  <si>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</si>
  <si>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</si>
  <si>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</si>
  <si>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</si>
  <si>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</si>
  <si>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</si>
  <si>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</si>
  <si>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</si>
  <si>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</si>
  <si>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</si>
  <si>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</si>
  <si>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</si>
  <si>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</si>
  <si>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</si>
  <si>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</si>
  <si>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</si>
  <si>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</si>
  <si>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</si>
  <si>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</si>
  <si>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</si>
  <si>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</si>
  <si>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</si>
  <si>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</si>
  <si>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</si>
  <si>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</si>
  <si>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</si>
  <si>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</si>
  <si>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</si>
  <si>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</si>
  <si>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</si>
  <si>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</si>
  <si>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</si>
  <si>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</si>
  <si>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</si>
  <si>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</si>
  <si>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</si>
  <si>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</si>
  <si>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</si>
  <si>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</si>
  <si>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</si>
  <si>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</si>
  <si>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</si>
  <si>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</si>
  <si>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</si>
  <si>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</si>
  <si>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</si>
  <si>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</si>
  <si>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</si>
  <si>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</si>
  <si>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</si>
  <si>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</si>
  <si>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</si>
  <si>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</si>
  <si>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</si>
  <si>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</si>
  <si>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</si>
  <si>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</si>
  <si>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</si>
  <si>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</si>
  <si>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</si>
  <si>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</si>
  <si>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</si>
  <si>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</si>
  <si>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</si>
  <si>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</si>
  <si>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</si>
  <si>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</si>
  <si>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</si>
  <si>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</si>
  <si>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</si>
  <si>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</si>
  <si>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</si>
  <si>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</si>
  <si>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</si>
  <si>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</si>
  <si>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</si>
  <si>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</si>
  <si>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</si>
  <si>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</si>
  <si>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</si>
  <si>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</si>
  <si>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</si>
  <si>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</si>
  <si>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</si>
  <si>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</si>
  <si>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</si>
  <si>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</si>
  <si>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</si>
  <si>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</si>
  <si>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</si>
  <si>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</si>
  <si>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</si>
  <si>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</si>
  <si>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</si>
  <si>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</si>
  <si>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</si>
  <si>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</si>
  <si>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</si>
  <si>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</si>
  <si>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</si>
  <si>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</si>
  <si>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</si>
  <si>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</si>
  <si>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</si>
  <si>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</si>
  <si>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</si>
  <si>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</si>
  <si>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</si>
  <si>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</si>
  <si>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</si>
  <si>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</si>
  <si>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</si>
  <si>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</si>
  <si>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</si>
  <si>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</si>
  <si>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</si>
  <si>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</si>
  <si>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</si>
  <si>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</si>
  <si>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</si>
  <si>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</si>
  <si>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</si>
  <si>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</si>
  <si>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</si>
  <si>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</si>
  <si>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</si>
  <si>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</si>
  <si>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</si>
  <si>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</si>
  <si>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</si>
  <si>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</si>
  <si>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</si>
  <si>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</si>
  <si>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</si>
  <si>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</si>
  <si>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</si>
  <si>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</si>
  <si>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</si>
  <si>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</si>
  <si>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</si>
  <si>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</si>
  <si>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</si>
  <si>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</si>
  <si>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</si>
  <si>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</si>
  <si>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</si>
  <si>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</si>
  <si>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</si>
  <si>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</si>
  <si>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</si>
  <si>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</si>
  <si>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</si>
  <si>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</si>
  <si>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</si>
  <si>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</si>
  <si>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</si>
  <si>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</si>
  <si>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</si>
  <si>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</si>
  <si>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</si>
  <si>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</si>
  <si>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</si>
  <si>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</si>
  <si>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</si>
  <si>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</si>
  <si>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</si>
  <si>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</si>
  <si>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</si>
  <si>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</si>
  <si>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</si>
  <si>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</si>
  <si>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</si>
  <si>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</si>
  <si>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</si>
  <si>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</si>
  <si>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</si>
  <si>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</si>
  <si>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</si>
  <si>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</si>
  <si>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</si>
  <si>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</si>
  <si>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</si>
  <si>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</si>
  <si>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</si>
  <si>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</si>
  <si>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</si>
  <si>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</si>
  <si>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</si>
  <si>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</si>
  <si>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</si>
  <si>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</si>
  <si>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</si>
  <si>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</si>
  <si>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</si>
  <si>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</si>
  <si>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</si>
  <si>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</si>
  <si>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</si>
  <si>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</si>
  <si>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</si>
  <si>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</si>
  <si>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</si>
  <si>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</si>
  <si>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</si>
  <si>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</si>
  <si>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</si>
  <si>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</si>
  <si>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</si>
  <si>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</si>
  <si>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</si>
  <si>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</si>
  <si>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</si>
  <si>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</si>
  <si>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</si>
  <si>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</si>
  <si>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</si>
  <si>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</si>
  <si>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</si>
  <si>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</si>
  <si>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</si>
  <si>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</si>
  <si>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</si>
  <si>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</si>
  <si>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</si>
  <si>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</si>
  <si>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</si>
  <si>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</si>
  <si>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</si>
  <si>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</si>
  <si>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</si>
  <si>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</si>
  <si>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</si>
  <si>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</si>
  <si>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</si>
  <si>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</si>
  <si>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</si>
  <si>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</si>
  <si>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</si>
  <si>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</si>
  <si>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</si>
  <si>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</si>
  <si>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</si>
  <si>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</si>
  <si>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</si>
  <si>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</si>
  <si>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</si>
  <si>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</si>
  <si>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</si>
  <si>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</si>
  <si>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</si>
  <si>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</si>
  <si>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</si>
  <si>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</si>
  <si>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</si>
  <si>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</si>
  <si>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</si>
  <si>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</si>
  <si>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</si>
  <si>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</si>
  <si>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</si>
  <si>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</si>
  <si>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</si>
  <si>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</si>
  <si>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</si>
  <si>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</si>
  <si>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</si>
  <si>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</si>
  <si>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</si>
  <si>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</si>
  <si>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</si>
  <si>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</si>
  <si>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</si>
  <si>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</si>
  <si>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</si>
  <si>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</si>
  <si>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</si>
  <si>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</si>
  <si>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</si>
  <si>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</si>
  <si>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</si>
  <si>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</si>
  <si>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</si>
  <si>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</si>
  <si>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</si>
  <si>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</si>
  <si>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</si>
  <si>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</si>
  <si>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</si>
  <si>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</si>
  <si>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</si>
  <si>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</si>
  <si>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</si>
  <si>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</si>
  <si>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</si>
  <si>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</si>
  <si>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</si>
  <si>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</si>
  <si>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</si>
  <si>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</si>
  <si>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</si>
  <si>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</si>
  <si>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</si>
  <si>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</si>
  <si>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</si>
  <si>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</si>
  <si>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</si>
  <si>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</si>
  <si>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</si>
  <si>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</si>
  <si>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</si>
  <si>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</si>
  <si>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</si>
  <si>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</si>
  <si>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</si>
  <si>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</si>
  <si>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</si>
  <si>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</si>
  <si>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</si>
  <si>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</si>
  <si>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</si>
  <si>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</si>
  <si>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</si>
  <si>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</si>
  <si>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</si>
  <si>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</si>
  <si>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</si>
  <si>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</si>
  <si>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</si>
  <si>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</si>
  <si>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</si>
  <si>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</si>
  <si>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</si>
  <si>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</si>
  <si>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</si>
  <si>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</si>
  <si>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</si>
  <si>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</si>
  <si>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</si>
  <si>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</si>
  <si>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</si>
  <si>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</si>
  <si>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</si>
  <si>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</si>
  <si>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</si>
  <si>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</si>
  <si>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</si>
  <si>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</si>
  <si>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</si>
  <si>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</si>
  <si>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</si>
  <si>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</si>
  <si>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</si>
  <si>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</si>
  <si>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</si>
  <si>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</si>
  <si>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</si>
  <si>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</si>
  <si>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</si>
  <si>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</si>
  <si>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</si>
  <si>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</si>
  <si>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</si>
  <si>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</si>
  <si>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</si>
  <si>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</si>
  <si>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</si>
  <si>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</si>
  <si>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</si>
  <si>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</si>
  <si>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</si>
  <si>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</si>
  <si>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</si>
  <si>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</si>
  <si>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</si>
  <si>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</si>
  <si>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</si>
  <si>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</si>
  <si>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</si>
  <si>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</si>
  <si>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</si>
  <si>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</si>
  <si>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</si>
  <si>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</si>
  <si>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</si>
  <si>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</si>
  <si>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</si>
  <si>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</si>
  <si>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</si>
  <si>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</si>
  <si>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</si>
  <si>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</si>
  <si>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</si>
  <si>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</si>
  <si>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</si>
  <si>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</si>
  <si>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</si>
  <si>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</si>
  <si>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</si>
  <si>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</si>
  <si>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</si>
  <si>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</si>
  <si>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</si>
  <si>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</si>
  <si>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</si>
  <si>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</si>
  <si>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</si>
  <si>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</si>
  <si>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</si>
  <si>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</si>
  <si>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</si>
  <si>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</si>
  <si>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</si>
  <si>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</si>
  <si>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</si>
  <si>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</si>
  <si>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</si>
  <si>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</si>
  <si>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</si>
  <si>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</si>
  <si>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</si>
  <si>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</si>
  <si>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</si>
  <si>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</si>
  <si>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</si>
  <si>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</si>
  <si>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</si>
  <si>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</si>
  <si>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</si>
  <si>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</si>
  <si>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</si>
  <si>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</si>
  <si>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</si>
  <si>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</si>
  <si>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</si>
  <si>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</si>
  <si>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</si>
  <si>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</si>
  <si>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</si>
  <si>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</si>
  <si>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</si>
  <si>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</si>
  <si>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</si>
  <si>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</si>
  <si>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</si>
  <si>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</si>
  <si>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</si>
  <si>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</si>
  <si>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</si>
  <si>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</si>
  <si>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</si>
  <si>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</si>
  <si>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</si>
  <si>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</si>
  <si>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</si>
  <si>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</si>
  <si>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</si>
  <si>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</si>
  <si>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</si>
  <si>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</si>
  <si>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</si>
  <si>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</si>
  <si>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</si>
  <si>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</si>
  <si>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</si>
  <si>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</si>
  <si>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</si>
  <si>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</si>
  <si>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</si>
  <si>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</si>
  <si>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</si>
  <si>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</si>
  <si>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</si>
  <si>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</si>
  <si>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</si>
  <si>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</si>
  <si>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</si>
  <si>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</si>
  <si>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</si>
  <si>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</si>
  <si>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</si>
  <si>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</si>
  <si>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</si>
  <si>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</si>
  <si>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</si>
  <si>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</si>
  <si>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</si>
  <si>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</si>
  <si>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</si>
  <si>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</si>
  <si>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</si>
  <si>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</si>
  <si>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</si>
  <si>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</si>
  <si>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</si>
  <si>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</si>
  <si>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</si>
  <si>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</si>
  <si>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</si>
  <si>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</si>
  <si>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</si>
  <si>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</si>
  <si>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</si>
  <si>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</si>
  <si>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</si>
  <si>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</si>
  <si>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</si>
  <si>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</si>
  <si>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</si>
  <si>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</si>
  <si>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</si>
  <si>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</si>
  <si>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</si>
  <si>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</si>
  <si>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</si>
  <si>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</si>
  <si>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</si>
  <si>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</si>
  <si>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</si>
  <si>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</si>
  <si>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</si>
  <si>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</si>
  <si>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</si>
  <si>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</si>
  <si>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</si>
  <si>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</si>
  <si>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</si>
  <si>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</si>
  <si>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</si>
  <si>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</si>
  <si>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</si>
  <si>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</si>
  <si>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</si>
  <si>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</si>
  <si>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</si>
  <si>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</si>
  <si>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</si>
  <si>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</si>
  <si>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</si>
  <si>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</si>
  <si>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</si>
  <si>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</si>
  <si>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</si>
  <si>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</si>
  <si>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</si>
  <si>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</si>
  <si>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</si>
  <si>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</si>
  <si>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</si>
  <si>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</si>
  <si>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</si>
  <si>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</si>
  <si>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</si>
  <si>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</si>
  <si>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</si>
  <si>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</si>
  <si>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</si>
  <si>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</si>
  <si>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</si>
  <si>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</si>
  <si>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</si>
  <si>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</si>
  <si>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</si>
  <si>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</si>
  <si>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</si>
  <si>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</si>
  <si>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</si>
  <si>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</si>
  <si>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</si>
  <si>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</si>
  <si>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</si>
  <si>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</si>
  <si>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</si>
  <si>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</si>
  <si>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</si>
  <si>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</si>
  <si>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</si>
  <si>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</si>
  <si>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</si>
  <si>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</si>
  <si>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</si>
  <si>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</si>
  <si>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</si>
  <si>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</si>
  <si>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</si>
  <si>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</si>
  <si>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</si>
  <si>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</si>
  <si>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</si>
  <si>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</si>
  <si>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</si>
  <si>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</si>
  <si>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</si>
  <si>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</si>
  <si>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</si>
  <si>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</si>
  <si>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</si>
  <si>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</si>
  <si>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</si>
  <si>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</si>
  <si>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</si>
  <si>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</si>
  <si>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</si>
  <si>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</si>
  <si>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</si>
  <si>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</si>
  <si>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</si>
  <si>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</si>
  <si>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</si>
  <si>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</si>
  <si>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</si>
  <si>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</si>
  <si>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</si>
  <si>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</si>
  <si>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</si>
  <si>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</si>
  <si>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</si>
  <si>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</si>
  <si>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</si>
  <si>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</si>
  <si>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</si>
  <si>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</si>
  <si>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</si>
  <si>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</si>
  <si>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</si>
  <si>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</si>
  <si>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</si>
  <si>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</si>
  <si>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</si>
  <si>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</si>
  <si>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</si>
  <si>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</si>
  <si>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</si>
  <si>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</si>
  <si>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</si>
  <si>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</si>
  <si>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</si>
  <si>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</si>
  <si>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</si>
  <si>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</si>
  <si>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</si>
  <si>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</si>
  <si>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</si>
  <si>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</si>
  <si>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</si>
  <si>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</si>
  <si>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</si>
  <si>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</si>
  <si>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</si>
  <si>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</si>
  <si>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</si>
  <si>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</si>
  <si>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</si>
  <si>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</si>
  <si>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</si>
  <si>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</si>
  <si>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</si>
  <si>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</si>
  <si>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</si>
  <si>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</si>
  <si>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</si>
  <si>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</si>
  <si>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</si>
  <si>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</si>
  <si>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</si>
  <si>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</si>
  <si>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</si>
  <si>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</si>
  <si>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</si>
  <si>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</si>
  <si>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</si>
  <si>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</si>
  <si>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</si>
  <si>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</si>
  <si>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</si>
  <si>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</si>
  <si>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</si>
  <si>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</si>
  <si>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</si>
  <si>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</si>
  <si>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</si>
  <si>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</si>
  <si>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</si>
  <si>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</si>
  <si>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</si>
  <si>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</si>
  <si>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</si>
  <si>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</si>
  <si>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</si>
  <si>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</si>
  <si>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</si>
  <si>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</si>
  <si>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</si>
  <si>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</si>
  <si>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</si>
  <si>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</si>
  <si>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</si>
  <si>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</si>
  <si>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</si>
  <si>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</si>
  <si>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</si>
  <si>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</si>
  <si>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</si>
  <si>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</si>
  <si>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</si>
  <si>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</si>
  <si>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</si>
  <si>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</si>
  <si>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</si>
  <si>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</si>
  <si>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</si>
  <si>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</si>
  <si>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</si>
  <si>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</si>
  <si>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</si>
  <si>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</si>
  <si>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</si>
  <si>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</si>
  <si>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</si>
  <si>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</si>
  <si>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</si>
  <si>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</si>
  <si>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</si>
  <si>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</si>
  <si>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</si>
  <si>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</si>
  <si>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</si>
  <si>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</si>
  <si>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</si>
  <si>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</si>
  <si>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</si>
  <si>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</si>
  <si>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</si>
  <si>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</si>
  <si>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</si>
  <si>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</si>
  <si>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</si>
  <si>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</si>
  <si>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</si>
  <si>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</si>
  <si>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</si>
  <si>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</si>
  <si>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</si>
  <si>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</si>
  <si>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</si>
  <si>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</si>
  <si>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</si>
  <si>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</si>
  <si>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</si>
  <si>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</si>
  <si>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</si>
  <si>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</si>
  <si>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</si>
  <si>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</si>
  <si>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</si>
  <si>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</si>
  <si>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</si>
  <si>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</si>
  <si>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</si>
  <si>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</si>
  <si>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</si>
  <si>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</si>
  <si>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</si>
  <si>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</si>
  <si>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</si>
  <si>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</si>
  <si>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</si>
  <si>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</si>
  <si>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</si>
  <si>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</si>
  <si>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</si>
  <si>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</si>
  <si>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</si>
  <si>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</si>
  <si>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</si>
  <si>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</si>
  <si>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</si>
  <si>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</si>
  <si>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</si>
  <si>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</si>
  <si>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</si>
  <si>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</si>
  <si>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</si>
  <si>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</si>
  <si>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</si>
  <si>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</si>
  <si>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</si>
  <si>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</si>
  <si>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</si>
  <si>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</si>
  <si>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</si>
  <si>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</si>
  <si>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</si>
  <si>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</si>
  <si>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</si>
  <si>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</si>
  <si>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</si>
  <si>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</si>
  <si>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</si>
  <si>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</si>
  <si>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</si>
  <si>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</si>
  <si>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</si>
  <si>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</si>
  <si>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</si>
  <si>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</si>
  <si>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</si>
  <si>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</si>
  <si>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</si>
  <si>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</si>
  <si>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</si>
  <si>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</si>
  <si>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</si>
  <si>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</si>
  <si>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</si>
  <si>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</si>
  <si>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</si>
  <si>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</si>
  <si>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</si>
  <si>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</si>
  <si>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</si>
  <si>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</si>
  <si>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</si>
  <si>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</si>
  <si>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</si>
  <si>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</si>
  <si>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</si>
  <si>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</si>
  <si>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</si>
  <si>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</si>
  <si>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</si>
  <si>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</si>
  <si>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</si>
  <si>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</si>
  <si>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</si>
  <si>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</si>
  <si>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</si>
  <si>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</si>
  <si>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</si>
  <si>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</si>
  <si>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</si>
  <si>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</si>
  <si>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</si>
  <si>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</si>
  <si>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</si>
  <si>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</si>
  <si>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</si>
  <si>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</si>
  <si>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</si>
  <si>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</si>
  <si>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</si>
  <si>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</si>
  <si>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</si>
  <si>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</si>
  <si>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</si>
  <si>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</si>
  <si>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</si>
  <si>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</si>
  <si>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</si>
  <si>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</si>
  <si>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</si>
  <si>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</si>
  <si>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</si>
  <si>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</si>
  <si>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</si>
  <si>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</si>
  <si>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</si>
  <si>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</si>
  <si>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</si>
  <si>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</si>
  <si>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</si>
  <si>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</si>
  <si>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</si>
  <si>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</si>
  <si>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</si>
  <si>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</si>
  <si>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</si>
  <si>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</si>
  <si>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</si>
  <si>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</si>
  <si>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</si>
  <si>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</si>
  <si>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</si>
  <si>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</si>
  <si>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</si>
  <si>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</si>
  <si>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</si>
  <si>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</si>
  <si>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</si>
  <si>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</si>
  <si>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</si>
  <si>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</si>
  <si>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</si>
  <si>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</si>
  <si>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</si>
  <si>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</si>
  <si>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</si>
  <si>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</si>
  <si>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</si>
  <si>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</si>
  <si>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</si>
  <si>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</si>
  <si>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</si>
  <si>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</si>
  <si>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</si>
  <si>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</si>
  <si>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</si>
  <si>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</si>
  <si>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</si>
  <si>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</si>
  <si>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</si>
  <si>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</si>
  <si>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</si>
  <si>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</si>
  <si>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</si>
  <si>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</si>
  <si>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</si>
  <si>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</si>
  <si>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</si>
  <si>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</si>
  <si>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</si>
  <si>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</si>
  <si>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</si>
  <si>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</si>
  <si>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</si>
  <si>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</si>
  <si>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</si>
  <si>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</si>
  <si>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</si>
  <si>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</si>
  <si>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</si>
  <si>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</si>
  <si>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</si>
  <si>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</si>
  <si>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</si>
  <si>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</si>
  <si>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</si>
  <si>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</si>
  <si>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</si>
  <si>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</si>
  <si>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</si>
  <si>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</si>
  <si>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</si>
  <si>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</si>
  <si>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</si>
  <si>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</si>
  <si>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</si>
  <si>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</si>
  <si>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</si>
  <si>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</si>
  <si>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</si>
  <si>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</si>
  <si>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</si>
  <si>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</si>
  <si>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</si>
  <si>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</si>
  <si>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</si>
  <si>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</si>
  <si>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</si>
  <si>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</si>
  <si>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</si>
  <si>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</si>
  <si>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</si>
  <si>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</si>
  <si>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</si>
  <si>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</si>
  <si>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</si>
  <si>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</si>
  <si>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</si>
  <si>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</si>
  <si>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</si>
  <si>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</si>
  <si>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</si>
  <si>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</si>
  <si>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</si>
  <si>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</si>
  <si>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</si>
  <si>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</si>
  <si>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</si>
  <si>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</si>
  <si>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</si>
  <si>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</si>
  <si>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</si>
  <si>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</si>
  <si>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</si>
  <si>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</si>
  <si>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</si>
  <si>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</si>
  <si>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</si>
  <si>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</si>
  <si>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</si>
  <si>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</si>
  <si>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</si>
  <si>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</si>
  <si>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</si>
  <si>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</si>
  <si>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</si>
  <si>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</si>
  <si>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</si>
  <si>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</si>
  <si>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</si>
  <si>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</si>
  <si>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</si>
  <si>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</si>
  <si>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</si>
  <si>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</si>
  <si>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</si>
  <si>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</si>
  <si>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</si>
  <si>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</si>
  <si>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</si>
  <si>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</si>
  <si>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</si>
  <si>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</si>
  <si>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</si>
  <si>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</si>
  <si>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</si>
  <si>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</si>
  <si>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</si>
  <si>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</si>
  <si>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</si>
  <si>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</si>
  <si>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</si>
  <si>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</si>
  <si>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</si>
  <si>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</si>
  <si>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</si>
  <si>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</si>
  <si>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</si>
  <si>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</si>
  <si>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</si>
  <si>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</si>
  <si>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</si>
  <si>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</si>
  <si>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</si>
  <si>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</si>
  <si>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</si>
  <si>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</si>
  <si>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</si>
  <si>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</si>
  <si>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</si>
  <si>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</si>
  <si>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</si>
  <si>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</si>
  <si>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</si>
  <si>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</si>
  <si>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</si>
  <si>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</si>
  <si>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</si>
  <si>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</si>
  <si>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</si>
  <si>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</si>
  <si>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</si>
  <si>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</si>
  <si>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</si>
  <si>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</si>
  <si>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</si>
  <si>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</si>
  <si>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</si>
  <si>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</si>
  <si>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</si>
  <si>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</si>
  <si>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</si>
  <si>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</si>
  <si>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</si>
  <si>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</si>
  <si>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</si>
  <si>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</si>
  <si>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</si>
  <si>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</si>
  <si>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</si>
  <si>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</si>
  <si>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</si>
  <si>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</si>
  <si>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</si>
  <si>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</si>
  <si>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</si>
  <si>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</si>
  <si>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</si>
  <si>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</si>
  <si>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</si>
  <si>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</si>
  <si>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</si>
  <si>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</si>
  <si>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</si>
  <si>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</si>
  <si>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</si>
  <si>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</si>
  <si>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</si>
  <si>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</si>
  <si>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</si>
  <si>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</si>
  <si>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</si>
  <si>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</si>
  <si>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</si>
  <si>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</si>
  <si>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</si>
  <si>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</si>
  <si>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</si>
  <si>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</si>
  <si>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</si>
  <si>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</si>
  <si>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</si>
  <si>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</si>
  <si>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</si>
  <si>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</si>
  <si>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</si>
  <si>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</si>
  <si>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</si>
  <si>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</si>
  <si>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</si>
  <si>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</si>
  <si>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</si>
  <si>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</si>
  <si>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</si>
  <si>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</si>
  <si>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</si>
  <si>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</si>
  <si>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</si>
  <si>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</si>
  <si>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</si>
  <si>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</si>
  <si>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</si>
  <si>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</si>
  <si>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</si>
  <si>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</si>
  <si>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</si>
  <si>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</si>
  <si>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</si>
  <si>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</si>
  <si>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</si>
  <si>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</si>
  <si>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</si>
  <si>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</si>
  <si>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</si>
  <si>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</si>
  <si>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</si>
  <si>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</si>
  <si>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</si>
  <si>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</si>
  <si>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</si>
  <si>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</si>
  <si>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</si>
  <si>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</si>
  <si>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</si>
  <si>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</si>
  <si>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</si>
  <si>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</si>
  <si>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</si>
  <si>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</si>
  <si>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</si>
  <si>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</si>
  <si>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</si>
  <si>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</si>
  <si>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</si>
  <si>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</si>
  <si>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</si>
  <si>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</si>
  <si>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</si>
  <si>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</si>
  <si>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</si>
  <si>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</si>
  <si>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</si>
  <si>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</si>
  <si>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</si>
  <si>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</si>
  <si>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</si>
  <si>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</si>
  <si>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</si>
  <si>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</si>
  <si>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</si>
  <si>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</si>
  <si>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</si>
  <si>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</si>
  <si>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</si>
  <si>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</si>
  <si>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</si>
  <si>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</si>
  <si>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</si>
  <si>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</si>
  <si>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</si>
  <si>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</si>
  <si>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</si>
  <si>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</si>
  <si>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</si>
  <si>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</si>
  <si>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</si>
  <si>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</si>
  <si>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</si>
  <si>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</si>
  <si>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</si>
  <si>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</si>
  <si>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</si>
  <si>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</si>
  <si>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</si>
  <si>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</si>
  <si>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</si>
  <si>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</si>
  <si>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</si>
  <si>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</si>
  <si>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</si>
  <si>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</si>
  <si>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</si>
  <si>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</si>
  <si>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</si>
  <si>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</si>
  <si>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</si>
  <si>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</si>
  <si>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</si>
  <si>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</si>
  <si>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</si>
  <si>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</si>
  <si>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</si>
  <si>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</si>
  <si>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</si>
  <si>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</si>
  <si>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</si>
  <si>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</si>
  <si>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</si>
  <si>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</si>
  <si>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</si>
  <si>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</si>
  <si>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</si>
  <si>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</si>
  <si>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</si>
  <si>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</si>
  <si>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</si>
  <si>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</si>
  <si>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</si>
  <si>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</si>
  <si>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</si>
  <si>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</si>
  <si>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</si>
  <si>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</si>
  <si>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</si>
  <si>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</si>
  <si>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</si>
  <si>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</si>
  <si>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</si>
  <si>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</si>
  <si>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</si>
  <si>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</si>
  <si>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</si>
  <si>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</si>
  <si>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</si>
  <si>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</si>
  <si>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</si>
  <si>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</si>
  <si>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</si>
  <si>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</si>
  <si>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</si>
  <si>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</si>
  <si>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</si>
  <si>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</si>
  <si>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</si>
  <si>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</si>
  <si>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</si>
  <si>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</si>
  <si>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</si>
  <si>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</si>
  <si>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</si>
  <si>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</si>
  <si>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</si>
  <si>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</si>
  <si>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</si>
  <si>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</si>
  <si>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</si>
  <si>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</si>
  <si>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</si>
  <si>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</si>
  <si>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</si>
  <si>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</si>
  <si>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</si>
  <si>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</si>
  <si>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</si>
  <si>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</si>
  <si>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</si>
  <si>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</si>
  <si>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</si>
  <si>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</si>
  <si>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</si>
  <si>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</si>
  <si>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</si>
  <si>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</si>
  <si>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</si>
  <si>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</si>
  <si>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</si>
  <si>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</si>
  <si>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</si>
  <si>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</si>
  <si>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</si>
  <si>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</si>
  <si>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</si>
  <si>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</si>
  <si>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</si>
  <si>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</si>
  <si>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</si>
  <si>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</si>
  <si>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</si>
  <si>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</si>
  <si>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</si>
  <si>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</si>
  <si>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</si>
  <si>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</si>
  <si>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</si>
  <si>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</si>
  <si>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</si>
  <si>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</si>
  <si>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</si>
  <si>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</si>
  <si>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</si>
  <si>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</si>
  <si>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</si>
  <si>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</si>
  <si>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</si>
  <si>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</si>
  <si>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</si>
  <si>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</si>
  <si>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</si>
  <si>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</si>
  <si>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</si>
  <si>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</si>
  <si>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</si>
  <si>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</si>
  <si>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</si>
  <si>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</si>
  <si>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</si>
  <si>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</si>
  <si>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</si>
  <si>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</si>
  <si>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</si>
  <si>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</si>
  <si>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</si>
  <si>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</si>
  <si>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</si>
  <si>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</si>
  <si>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</si>
  <si>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</si>
  <si>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</si>
  <si>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</si>
  <si>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</si>
  <si>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</si>
  <si>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</si>
  <si>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</si>
  <si>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</si>
  <si>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</si>
  <si>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</si>
  <si>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</si>
  <si>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</si>
  <si>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</si>
  <si>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</si>
  <si>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</si>
  <si>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</si>
  <si>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</si>
  <si>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</si>
  <si>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</si>
  <si>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</si>
  <si>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</si>
  <si>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</si>
  <si>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</si>
  <si>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</si>
  <si>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</si>
  <si>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</si>
  <si>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</si>
  <si>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</si>
  <si>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</si>
  <si>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</si>
  <si>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</si>
  <si>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</si>
  <si>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</si>
  <si>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</si>
  <si>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</si>
  <si>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</si>
  <si>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</si>
  <si>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</si>
  <si>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</si>
  <si>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</si>
  <si>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</si>
  <si>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</si>
  <si>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</si>
  <si>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</si>
  <si>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</si>
  <si>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</si>
  <si>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</si>
  <si>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</si>
  <si>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</si>
  <si>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</si>
  <si>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</si>
  <si>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</si>
  <si>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</si>
  <si>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</si>
  <si>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</si>
  <si>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</si>
  <si>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</si>
  <si>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</si>
  <si>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</si>
  <si>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</si>
  <si>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</si>
  <si>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</si>
  <si>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</si>
  <si>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</si>
  <si>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</si>
  <si>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</si>
  <si>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</si>
  <si>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</si>
  <si>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</si>
  <si>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</si>
  <si>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</si>
  <si>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</si>
  <si>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</si>
  <si>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</si>
  <si>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</si>
  <si>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</si>
  <si>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</si>
  <si>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</si>
  <si>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</si>
  <si>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</si>
  <si>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</si>
  <si>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</si>
  <si>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</si>
  <si>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</si>
  <si>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</si>
  <si>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</si>
  <si>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</si>
  <si>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</si>
  <si>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</si>
  <si>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</si>
  <si>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</si>
  <si>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</si>
  <si>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</si>
  <si>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</si>
  <si>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</si>
  <si>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</si>
  <si>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</si>
  <si>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</si>
  <si>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</si>
  <si>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</si>
  <si>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</si>
  <si>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</si>
  <si>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</si>
  <si>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</si>
  <si>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</si>
  <si>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</si>
  <si>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</si>
  <si>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</si>
  <si>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</si>
  <si>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</si>
  <si>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</si>
  <si>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</si>
  <si>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</si>
  <si>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</si>
  <si>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</si>
  <si>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</si>
  <si>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</si>
  <si>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</si>
  <si>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</si>
  <si>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</si>
  <si>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</si>
  <si>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</si>
  <si>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</si>
  <si>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</si>
  <si>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</si>
  <si>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</si>
  <si>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</si>
  <si>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</si>
  <si>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</si>
  <si>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</si>
  <si>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</si>
  <si>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</si>
  <si>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</si>
  <si>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</si>
  <si>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</si>
  <si>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</si>
  <si>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</si>
  <si>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</si>
  <si>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</si>
  <si>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</si>
  <si>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</si>
  <si>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</si>
  <si>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</si>
  <si>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</si>
  <si>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</si>
  <si>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</si>
  <si>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</si>
  <si>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</si>
  <si>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</si>
  <si>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</si>
  <si>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</si>
  <si>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</si>
  <si>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</si>
  <si>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</si>
  <si>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</si>
  <si>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</si>
  <si>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</si>
  <si>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</si>
  <si>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</si>
  <si>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</si>
  <si>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</si>
  <si>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</si>
  <si>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</si>
  <si>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</si>
  <si>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</si>
  <si>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</si>
  <si>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</si>
  <si>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</si>
  <si>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</si>
  <si>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</si>
  <si>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</si>
  <si>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</si>
  <si>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</si>
  <si>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</si>
  <si>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</si>
  <si>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</si>
  <si>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</si>
  <si>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</si>
  <si>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</si>
  <si>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</si>
  <si>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</si>
  <si>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</si>
  <si>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</si>
  <si>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</si>
  <si>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</si>
  <si>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</si>
  <si>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</si>
  <si>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</si>
  <si>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</si>
  <si>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</si>
  <si>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</si>
  <si>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</si>
  <si>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</si>
  <si>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</si>
  <si>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</si>
  <si>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</si>
  <si>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</si>
  <si>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</si>
  <si>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</si>
  <si>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</si>
  <si>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</si>
  <si>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</si>
  <si>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</si>
  <si>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</si>
  <si>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</si>
  <si>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</si>
  <si>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</si>
  <si>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</si>
  <si>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</si>
  <si>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</si>
  <si>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</si>
  <si>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</si>
  <si>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</si>
  <si>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</si>
  <si>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</si>
  <si>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</si>
  <si>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</si>
  <si>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</si>
  <si>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</si>
  <si>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</si>
  <si>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</si>
  <si>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</si>
  <si>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</si>
  <si>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</si>
  <si>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</si>
  <si>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</si>
  <si>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</si>
  <si>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</si>
  <si>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</si>
  <si>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</si>
  <si>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</si>
  <si>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</si>
  <si>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</si>
  <si>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</si>
  <si>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</si>
  <si>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</si>
  <si>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</si>
  <si>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</si>
  <si>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</si>
  <si>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</si>
  <si>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</si>
  <si>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</si>
  <si>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</si>
  <si>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</si>
  <si>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</si>
  <si>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</si>
  <si>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</si>
  <si>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</si>
  <si>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</si>
  <si>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</si>
  <si>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</si>
  <si>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</si>
  <si>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</si>
  <si>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</si>
  <si>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</si>
  <si>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</si>
  <si>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</si>
  <si>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</si>
  <si>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</si>
  <si>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</si>
  <si>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</si>
  <si>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</si>
  <si>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</si>
  <si>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</si>
  <si>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</si>
  <si>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</si>
  <si>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</si>
  <si>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</si>
  <si>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</si>
  <si>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</si>
  <si>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</si>
  <si>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</si>
  <si>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</si>
  <si>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</si>
  <si>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</si>
  <si>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</si>
  <si>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</si>
  <si>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</si>
  <si>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</si>
  <si>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</si>
  <si>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</si>
  <si>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</si>
  <si>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</si>
  <si>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</si>
  <si>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</si>
  <si>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</si>
  <si>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</si>
  <si>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</si>
  <si>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</si>
  <si>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</si>
  <si>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</si>
  <si>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</si>
  <si>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</si>
  <si>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</si>
  <si>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</si>
  <si>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</si>
  <si>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</si>
  <si>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</si>
  <si>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</si>
  <si>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</si>
  <si>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</si>
  <si>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</si>
  <si>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</si>
  <si>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</si>
  <si>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</si>
  <si>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</si>
  <si>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</si>
  <si>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</si>
  <si>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</si>
  <si>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</si>
  <si>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</si>
  <si>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</si>
  <si>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</si>
  <si>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</si>
  <si>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</si>
  <si>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</si>
  <si>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</si>
  <si>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</si>
  <si>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</si>
  <si>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</si>
  <si>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</si>
  <si>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</si>
  <si>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</si>
  <si>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</si>
  <si>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</si>
  <si>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</si>
  <si>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</si>
  <si>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</si>
  <si>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</si>
  <si>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</si>
  <si>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</si>
  <si>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</si>
  <si>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</si>
  <si>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</si>
  <si>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</si>
  <si>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</si>
  <si>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</si>
  <si>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</si>
  <si>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</si>
  <si>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</si>
  <si>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</si>
  <si>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</si>
  <si>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</si>
  <si>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</si>
  <si>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</si>
  <si>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</si>
  <si>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</si>
  <si>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</si>
  <si>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</si>
  <si>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</si>
  <si>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</si>
  <si>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</si>
  <si>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</si>
  <si>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</si>
  <si>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</si>
  <si>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</si>
  <si>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</si>
  <si>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</si>
  <si>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</si>
  <si>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</si>
  <si>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</si>
  <si>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</si>
  <si>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</si>
  <si>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</si>
  <si>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</si>
  <si>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</si>
  <si>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</si>
  <si>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</si>
  <si>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</si>
  <si>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</si>
  <si>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</si>
  <si>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</si>
  <si>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</si>
  <si>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</si>
  <si>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</si>
  <si>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</si>
  <si>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</si>
  <si>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</si>
  <si>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</si>
  <si>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</si>
  <si>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</si>
  <si>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</si>
  <si>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</si>
  <si>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</si>
  <si>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</si>
  <si>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</si>
  <si>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</si>
  <si>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</si>
  <si>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</si>
  <si>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</si>
  <si>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</si>
  <si>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</si>
  <si>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</si>
  <si>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</si>
  <si>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</si>
  <si>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</si>
  <si>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</si>
  <si>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</si>
  <si>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</si>
  <si>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</si>
  <si>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</si>
  <si>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</si>
  <si>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</si>
  <si>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</si>
  <si>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</si>
  <si>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</si>
  <si>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</si>
  <si>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</si>
  <si>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</si>
  <si>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</si>
  <si>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</si>
  <si>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</si>
  <si>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</si>
  <si>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</si>
  <si>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</si>
  <si>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</si>
  <si>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</si>
  <si>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</si>
  <si>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</si>
  <si>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</si>
  <si>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</si>
  <si>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</si>
  <si>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</si>
  <si>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</si>
  <si>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</si>
  <si>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</si>
  <si>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</si>
  <si>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</si>
  <si>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</si>
  <si>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</si>
  <si>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</si>
  <si>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</si>
  <si>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</si>
  <si>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</si>
  <si>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</si>
  <si>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</si>
  <si>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</si>
  <si>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</si>
  <si>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</si>
  <si>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</si>
  <si>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</si>
  <si>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</si>
  <si>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</si>
  <si>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</si>
  <si>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</si>
  <si>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</si>
  <si>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</si>
  <si>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</si>
  <si>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</si>
  <si>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</si>
  <si>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</si>
  <si>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</si>
  <si>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</si>
  <si>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</si>
  <si>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</si>
  <si>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</si>
  <si>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</si>
  <si>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</si>
  <si>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</si>
  <si>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</si>
  <si>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</si>
  <si>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</si>
  <si>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</si>
  <si>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</si>
  <si>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</si>
  <si>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</si>
  <si>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</si>
  <si>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</si>
  <si>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</si>
  <si>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</si>
  <si>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</si>
  <si>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</si>
  <si>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</si>
  <si>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</si>
  <si>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</si>
  <si>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</si>
  <si>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</si>
  <si>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</si>
  <si>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</si>
  <si>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</si>
  <si>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</si>
  <si>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</si>
  <si>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</si>
  <si>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</si>
  <si>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</si>
  <si>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</si>
  <si>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</si>
  <si>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</si>
  <si>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</si>
  <si>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</si>
  <si>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</si>
  <si>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</si>
  <si>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</si>
  <si>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</si>
  <si>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</si>
  <si>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</si>
  <si>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</si>
  <si>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</si>
  <si>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</si>
  <si>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</si>
  <si>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</si>
  <si>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</si>
  <si>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</si>
  <si>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</si>
  <si>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</si>
  <si>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</si>
  <si>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</si>
  <si>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</si>
  <si>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</si>
  <si>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</si>
  <si>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</si>
  <si>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</si>
  <si>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</si>
  <si>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</si>
  <si>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</si>
  <si>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</si>
  <si>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</si>
  <si>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</si>
  <si>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</si>
  <si>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</si>
  <si>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</si>
  <si>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</si>
  <si>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</si>
  <si>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</si>
  <si>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</si>
  <si>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</si>
  <si>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</si>
  <si>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</si>
  <si>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</si>
  <si>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</si>
  <si>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</si>
  <si>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</si>
  <si>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</si>
  <si>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</si>
  <si>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</si>
  <si>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</si>
  <si>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</si>
  <si>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</si>
  <si>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</si>
  <si>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</si>
  <si>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</si>
  <si>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</si>
  <si>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</si>
  <si>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</si>
  <si>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</si>
  <si>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</si>
  <si>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</si>
  <si>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</si>
  <si>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</si>
  <si>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</si>
  <si>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</si>
  <si>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</si>
  <si>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</si>
  <si>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</si>
  <si>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</si>
  <si>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</si>
  <si>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</si>
  <si>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</si>
  <si>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</si>
  <si>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</si>
  <si>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</si>
  <si>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</si>
  <si>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</si>
  <si>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</si>
  <si>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</si>
  <si>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</si>
  <si>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</si>
  <si>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</si>
  <si>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</si>
  <si>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</si>
  <si>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</si>
  <si>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</si>
  <si>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</si>
  <si>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</si>
  <si>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</si>
  <si>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</si>
  <si>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</si>
  <si>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</si>
  <si>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</si>
  <si>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</si>
  <si>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</si>
  <si>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</si>
  <si>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</si>
  <si>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</si>
  <si>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</si>
  <si>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</si>
  <si>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</si>
  <si>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</si>
  <si>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</si>
  <si>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</si>
  <si>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</si>
  <si>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</si>
  <si>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</si>
  <si>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</si>
  <si>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</si>
  <si>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</si>
  <si>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</si>
  <si>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</si>
  <si>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</si>
  <si>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</si>
  <si>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</si>
  <si>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</si>
  <si>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</si>
  <si>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</si>
  <si>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</si>
  <si>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</si>
  <si>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</si>
  <si>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</si>
  <si>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</si>
  <si>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</si>
  <si>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</si>
  <si>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</si>
  <si>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</si>
  <si>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</si>
  <si>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</si>
  <si>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</si>
  <si>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</si>
  <si>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</si>
  <si>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</si>
  <si>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</si>
  <si>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</si>
  <si>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</si>
  <si>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</si>
  <si>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</si>
  <si>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</si>
  <si>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</si>
  <si>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</si>
  <si>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</si>
  <si>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</si>
  <si>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</si>
  <si>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</si>
  <si>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</si>
  <si>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</si>
  <si>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</si>
  <si>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</si>
  <si>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</si>
  <si>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</si>
  <si>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</si>
  <si>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</si>
  <si>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</si>
  <si>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</si>
  <si>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</si>
  <si>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</si>
  <si>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</si>
  <si>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</si>
  <si>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</si>
  <si>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</si>
  <si>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</si>
  <si>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</si>
  <si>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</si>
  <si>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</si>
  <si>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</si>
  <si>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</si>
  <si>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</si>
  <si>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</si>
  <si>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</si>
  <si>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</si>
  <si>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</si>
  <si>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</si>
  <si>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</si>
  <si>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</si>
  <si>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</si>
  <si>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</si>
  <si>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</si>
  <si>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</si>
  <si>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</si>
  <si>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</si>
  <si>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</si>
  <si>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</si>
  <si>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</si>
  <si>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</si>
  <si>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</si>
  <si>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</si>
  <si>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</si>
  <si>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</si>
  <si>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</si>
  <si>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</si>
  <si>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</si>
  <si>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</si>
  <si>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</si>
  <si>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</si>
  <si>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</si>
  <si>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</si>
  <si>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</si>
  <si>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</si>
  <si>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</si>
  <si>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</si>
  <si>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</si>
  <si>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</si>
  <si>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</si>
  <si>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</si>
  <si>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</si>
  <si>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</si>
  <si>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</si>
  <si>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</si>
  <si>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</si>
  <si>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</si>
  <si>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</si>
  <si>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</si>
  <si>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</si>
  <si>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</si>
  <si>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</si>
  <si>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</si>
  <si>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</si>
  <si>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</si>
  <si>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</si>
  <si>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</si>
  <si>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</si>
  <si>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</si>
  <si>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</si>
  <si>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</si>
  <si>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</si>
  <si>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</si>
  <si>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</si>
  <si>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</si>
  <si>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</si>
  <si>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</si>
  <si>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</si>
  <si>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</si>
  <si>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</si>
  <si>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</si>
  <si>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</si>
  <si>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</si>
  <si>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</si>
  <si>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</si>
  <si>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</si>
  <si>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</si>
  <si>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</si>
  <si>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</si>
  <si>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</si>
  <si>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</si>
  <si>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</si>
  <si>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</si>
  <si>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</si>
  <si>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</si>
  <si>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</si>
  <si>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</si>
  <si>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</si>
  <si>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</si>
  <si>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</si>
  <si>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</si>
  <si>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</si>
  <si>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</si>
  <si>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</si>
  <si>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</si>
  <si>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</si>
  <si>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</si>
  <si>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</si>
  <si>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</si>
  <si>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</si>
  <si>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</si>
  <si>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</si>
  <si>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</si>
  <si>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</si>
  <si>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</si>
  <si>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</si>
  <si>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</si>
  <si>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</si>
  <si>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</si>
  <si>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</si>
  <si>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</si>
  <si>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</si>
  <si>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</si>
  <si>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</si>
  <si>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</si>
  <si>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</si>
  <si>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</si>
  <si>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</si>
  <si>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</si>
  <si>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</si>
  <si>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</si>
  <si>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</si>
  <si>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</si>
  <si>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</si>
  <si>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</si>
  <si>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</si>
  <si>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</si>
  <si>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</si>
  <si>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</si>
  <si>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</si>
  <si>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</si>
  <si>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</si>
  <si>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</si>
  <si>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</si>
  <si>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</si>
  <si>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</si>
  <si>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</si>
  <si>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</si>
  <si>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</si>
  <si>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</si>
  <si>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</si>
  <si>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</si>
  <si>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</si>
  <si>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</si>
  <si>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</si>
  <si>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</si>
  <si>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</si>
  <si>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</si>
  <si>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</si>
  <si>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</si>
  <si>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</si>
  <si>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</si>
  <si>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</si>
  <si>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</si>
  <si>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</si>
  <si>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</si>
  <si>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</si>
  <si>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</si>
  <si>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</si>
  <si>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</si>
  <si>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</si>
  <si>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</si>
  <si>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</si>
  <si>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</si>
  <si>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</si>
  <si>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</si>
  <si>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</si>
  <si>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</si>
  <si>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</si>
  <si>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</si>
  <si>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</si>
  <si>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</si>
  <si>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</si>
  <si>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</si>
  <si>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</si>
  <si>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</si>
  <si>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</si>
  <si>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</si>
  <si>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</si>
  <si>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</si>
  <si>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</si>
  <si>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</si>
  <si>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</si>
  <si>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</si>
  <si>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</si>
  <si>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</si>
  <si>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</si>
  <si>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</si>
  <si>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</si>
  <si>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</si>
  <si>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</si>
  <si>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</si>
  <si>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</si>
  <si>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</si>
  <si>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</si>
  <si>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</si>
  <si>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</si>
  <si>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</si>
  <si>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</si>
  <si>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</si>
  <si>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</si>
  <si>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</si>
  <si>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</si>
  <si>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</si>
  <si>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</si>
  <si>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</si>
  <si>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</si>
  <si>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</si>
  <si>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</si>
  <si>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</si>
  <si>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</si>
  <si>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</si>
  <si>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</si>
  <si>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</si>
  <si>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</si>
  <si>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</si>
  <si>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</si>
  <si>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</si>
  <si>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</si>
  <si>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</si>
  <si>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</si>
  <si>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</si>
  <si>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</si>
  <si>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</si>
  <si>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</si>
  <si>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</si>
  <si>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</si>
  <si>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</si>
  <si>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</si>
  <si>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</si>
  <si>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</si>
  <si>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</si>
  <si>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</si>
  <si>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</si>
  <si>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</si>
  <si>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</si>
  <si>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</si>
  <si>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</si>
  <si>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</si>
  <si>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</si>
  <si>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</si>
  <si>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</si>
  <si>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</si>
  <si>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</si>
  <si>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</si>
  <si>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</si>
  <si>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</si>
  <si>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</si>
  <si>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</si>
  <si>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</si>
  <si>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</si>
  <si>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</si>
  <si>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</si>
  <si>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</si>
  <si>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</si>
  <si>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</si>
  <si>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</si>
  <si>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</si>
  <si>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</si>
  <si>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</si>
  <si>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</si>
  <si>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</si>
  <si>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</si>
  <si>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</si>
  <si>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</si>
  <si>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</si>
  <si>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</si>
  <si>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</si>
  <si>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</si>
  <si>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</si>
  <si>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</si>
  <si>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</si>
  <si>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</si>
  <si>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</si>
  <si>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</si>
  <si>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</si>
  <si>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</si>
  <si>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</si>
  <si>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</si>
  <si>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</si>
  <si>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</si>
  <si>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</si>
  <si>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</si>
  <si>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</si>
  <si>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</si>
  <si>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</si>
  <si>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</si>
  <si>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</si>
  <si>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</si>
  <si>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</si>
  <si>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</si>
  <si>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</si>
  <si>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</si>
  <si>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</si>
  <si>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</si>
  <si>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</si>
  <si>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</si>
  <si>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</si>
  <si>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</si>
  <si>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</si>
  <si>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</si>
  <si>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</si>
  <si>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</si>
  <si>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</si>
  <si>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</si>
  <si>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</si>
  <si>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</si>
  <si>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</si>
  <si>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</si>
  <si>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</si>
  <si>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</si>
  <si>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</si>
  <si>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</si>
  <si>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</si>
  <si>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</si>
  <si>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</si>
  <si>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</si>
  <si>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</si>
  <si>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</si>
  <si>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</si>
  <si>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</si>
  <si>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</si>
  <si>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</si>
  <si>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</si>
  <si>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</si>
  <si>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</si>
  <si>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</si>
  <si>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</si>
  <si>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</si>
  <si>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</si>
  <si>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</si>
  <si>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</si>
  <si>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</si>
  <si>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</si>
  <si>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</si>
  <si>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</si>
  <si>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</si>
  <si>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</si>
  <si>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</si>
  <si>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</si>
  <si>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</si>
  <si>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</si>
  <si>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</si>
  <si>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</si>
  <si>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</si>
  <si>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</si>
  <si>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</si>
  <si>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</si>
  <si>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</si>
  <si>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</si>
  <si>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</si>
  <si>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</si>
  <si>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</si>
  <si>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</si>
  <si>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</si>
  <si>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</si>
  <si>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</si>
  <si>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</si>
  <si>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</si>
  <si>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</si>
  <si>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</si>
  <si>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</si>
  <si>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</si>
  <si>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</si>
  <si>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</si>
  <si>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</si>
  <si>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</si>
  <si>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</si>
  <si>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</si>
  <si>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</si>
  <si>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</si>
  <si>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</si>
  <si>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</si>
  <si>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</si>
  <si>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</si>
  <si>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</si>
  <si>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</si>
  <si>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</si>
  <si>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</si>
  <si>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</si>
  <si>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</si>
  <si>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</si>
  <si>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</si>
  <si>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</si>
  <si>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</si>
  <si>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</si>
  <si>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</si>
  <si>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</si>
  <si>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</si>
  <si>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</si>
  <si>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</si>
  <si>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</si>
  <si>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</si>
  <si>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</si>
  <si>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</si>
  <si>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</si>
  <si>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</si>
  <si>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</si>
  <si>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</si>
  <si>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</si>
  <si>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</si>
  <si>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</si>
  <si>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</si>
  <si>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</si>
  <si>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</si>
  <si>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</si>
  <si>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</si>
  <si>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</si>
  <si>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</si>
  <si>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</si>
  <si>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</si>
  <si>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</si>
  <si>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</si>
  <si>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</si>
  <si>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</si>
  <si>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</si>
  <si>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</si>
  <si>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</si>
  <si>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</si>
  <si>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</si>
  <si>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</si>
  <si>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</si>
  <si>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</si>
  <si>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</si>
  <si>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</si>
  <si>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</si>
  <si>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</si>
  <si>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</si>
  <si>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</si>
  <si>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</si>
  <si>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</si>
  <si>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</si>
  <si>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</si>
  <si>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</si>
  <si>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</si>
  <si>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</si>
  <si>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</si>
  <si>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</si>
  <si>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</si>
  <si>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</si>
  <si>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</si>
  <si>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</si>
  <si>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</si>
  <si>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</si>
  <si>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</si>
  <si>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</si>
  <si>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</si>
  <si>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</si>
  <si>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</si>
  <si>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</si>
  <si>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</si>
  <si>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</si>
  <si>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</si>
  <si>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</si>
  <si>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</si>
  <si>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</si>
  <si>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</si>
  <si>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</si>
  <si>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</si>
  <si>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</si>
  <si>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</si>
  <si>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</si>
  <si>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</si>
  <si>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</si>
  <si>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</si>
  <si>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</si>
  <si>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</si>
  <si>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</si>
  <si>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</si>
  <si>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</si>
  <si>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</si>
  <si>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</si>
  <si>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</si>
  <si>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</si>
  <si>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</si>
  <si>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</si>
  <si>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</si>
  <si>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</si>
  <si>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</si>
  <si>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</si>
  <si>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</si>
  <si>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</si>
  <si>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</si>
  <si>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</si>
  <si>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</si>
  <si>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</si>
  <si>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</si>
  <si>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</si>
  <si>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</si>
  <si>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</si>
  <si>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</si>
  <si>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</si>
  <si>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</si>
  <si>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</si>
  <si>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</si>
  <si>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</si>
  <si>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</si>
  <si>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</si>
  <si>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</si>
  <si>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</si>
  <si>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</si>
  <si>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</si>
  <si>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</si>
  <si>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</si>
  <si>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</si>
  <si>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</si>
  <si>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</si>
  <si>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</si>
  <si>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</si>
  <si>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</si>
  <si>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</si>
  <si>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</si>
  <si>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</si>
  <si>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</si>
  <si>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</si>
  <si>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</si>
  <si>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</si>
  <si>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</si>
  <si>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</si>
  <si>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</si>
  <si>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</si>
  <si>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</si>
  <si>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</si>
  <si>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</si>
  <si>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</si>
  <si>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</si>
  <si>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</si>
  <si>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</si>
  <si>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</si>
  <si>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</si>
  <si>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</si>
  <si>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</si>
  <si>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</si>
  <si>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</si>
  <si>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</si>
  <si>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</si>
  <si>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</si>
  <si>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</si>
  <si>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</si>
  <si>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</si>
  <si>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</si>
  <si>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</si>
  <si>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</si>
  <si>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</si>
  <si>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</si>
  <si>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</si>
  <si>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</si>
  <si>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</si>
  <si>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</si>
  <si>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</si>
  <si>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</si>
  <si>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</si>
  <si>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</si>
  <si>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</si>
  <si>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</si>
  <si>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</si>
  <si>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</si>
  <si>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</si>
  <si>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</si>
  <si>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</si>
  <si>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</si>
  <si>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</si>
  <si>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</si>
  <si>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</si>
  <si>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</si>
  <si>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</si>
  <si>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</si>
  <si>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</si>
  <si>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</si>
  <si>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</si>
  <si>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</si>
  <si>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</si>
  <si>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</si>
  <si>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</si>
  <si>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</si>
  <si>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</si>
  <si>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</si>
  <si>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</si>
  <si>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</si>
  <si>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</si>
  <si>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</si>
  <si>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</si>
  <si>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</si>
  <si>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</si>
  <si>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</si>
  <si>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</si>
  <si>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</si>
  <si>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</si>
  <si>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</si>
  <si>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</si>
  <si>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</si>
  <si>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</si>
  <si>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</si>
  <si>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</si>
  <si>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</si>
  <si>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</si>
  <si>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</si>
  <si>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</si>
  <si>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</si>
  <si>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</si>
  <si>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</si>
  <si>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</si>
  <si>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</si>
  <si>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</si>
  <si>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</si>
  <si>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</si>
  <si>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</si>
  <si>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</si>
  <si>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</si>
  <si>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</si>
  <si>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</si>
  <si>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</si>
  <si>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</si>
  <si>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</si>
  <si>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</si>
  <si>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</si>
  <si>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</si>
  <si>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</si>
  <si>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</si>
  <si>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</si>
  <si>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</si>
  <si>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</si>
  <si>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</si>
  <si>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</si>
  <si>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</si>
  <si>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</si>
  <si>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</si>
  <si>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</si>
  <si>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</si>
  <si>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</si>
  <si>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</si>
  <si>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</si>
  <si>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</si>
  <si>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</si>
  <si>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</si>
  <si>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</si>
  <si>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</si>
  <si>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</si>
  <si>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</si>
  <si>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</si>
  <si>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</si>
  <si>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</si>
  <si>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</si>
  <si>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</si>
  <si>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</si>
  <si>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</si>
  <si>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</si>
  <si>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</si>
  <si>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</si>
  <si>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</si>
  <si>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</si>
  <si>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</si>
  <si>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</si>
  <si>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</si>
  <si>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</si>
  <si>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</si>
  <si>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</si>
  <si>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</si>
  <si>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</si>
  <si>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</si>
  <si>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</si>
  <si>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</si>
  <si>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</si>
  <si>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</si>
  <si>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</si>
  <si>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</si>
  <si>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</si>
  <si>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</si>
  <si>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</si>
  <si>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</si>
  <si>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</si>
  <si>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</si>
  <si>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</si>
  <si>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</si>
  <si>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</si>
  <si>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</si>
  <si>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</si>
  <si>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</si>
  <si>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</si>
  <si>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</si>
  <si>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</si>
  <si>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</si>
  <si>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</si>
  <si>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</si>
  <si>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</si>
  <si>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</si>
  <si>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</si>
  <si>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</si>
  <si>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</si>
  <si>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</si>
  <si>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</si>
  <si>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</si>
  <si>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</si>
  <si>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</si>
  <si>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</si>
  <si>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</si>
  <si>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</si>
  <si>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</si>
  <si>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</si>
  <si>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</si>
  <si>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</si>
  <si>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</si>
  <si>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</si>
  <si>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</si>
  <si>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</si>
  <si>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</si>
  <si>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</si>
  <si>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</si>
  <si>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</si>
  <si>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</si>
  <si>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</si>
  <si>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</si>
  <si>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</si>
  <si>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</si>
  <si>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</si>
  <si>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</si>
  <si>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</si>
  <si>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</si>
  <si>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</si>
  <si>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</si>
  <si>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</si>
  <si>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</si>
  <si>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</si>
  <si>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</si>
  <si>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</si>
  <si>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</si>
  <si>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</si>
  <si>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</si>
  <si>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</si>
  <si>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</si>
  <si>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</si>
  <si>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</si>
  <si>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</si>
  <si>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</si>
  <si>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</si>
  <si>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</si>
  <si>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</si>
  <si>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</si>
  <si>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</si>
  <si>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</si>
  <si>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</si>
  <si>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</si>
  <si>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</si>
  <si>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</si>
  <si>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</si>
  <si>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</si>
  <si>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</si>
  <si>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</si>
  <si>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</si>
  <si>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</si>
  <si>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</si>
  <si>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</si>
  <si>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</si>
  <si>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</si>
  <si>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</si>
  <si>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</si>
  <si>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</si>
  <si>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</si>
  <si>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</si>
  <si>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</si>
  <si>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</si>
  <si>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</si>
  <si>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</si>
  <si>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</si>
  <si>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</si>
  <si>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</si>
  <si>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</si>
  <si>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</si>
  <si>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</si>
  <si>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</si>
  <si>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</si>
  <si>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</si>
  <si>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</si>
  <si>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</si>
  <si>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</si>
  <si>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</si>
  <si>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</si>
  <si>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</si>
  <si>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</si>
  <si>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</si>
  <si>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</si>
  <si>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</si>
  <si>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</si>
  <si>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</si>
  <si>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</si>
  <si>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</si>
  <si>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</si>
  <si>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</si>
  <si>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</si>
  <si>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</si>
  <si>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</si>
  <si>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</si>
  <si>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</si>
  <si>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</si>
  <si>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</si>
  <si>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</si>
  <si>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</si>
  <si>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</si>
  <si>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</si>
  <si>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</si>
  <si>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</si>
  <si>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</si>
  <si>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</si>
  <si>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</si>
  <si>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</si>
  <si>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</si>
  <si>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</si>
  <si>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</si>
  <si>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</si>
  <si>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</si>
  <si>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</si>
  <si>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</si>
  <si>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</si>
  <si>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</si>
  <si>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</si>
  <si>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</si>
  <si>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</si>
  <si>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</si>
  <si>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</si>
  <si>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</si>
  <si>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</si>
  <si>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</si>
  <si>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</si>
  <si>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</si>
  <si>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</si>
  <si>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</si>
  <si>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</si>
  <si>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</si>
  <si>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</si>
  <si>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</si>
  <si>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</si>
  <si>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</si>
  <si>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</si>
  <si>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</si>
  <si>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</si>
  <si>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</si>
  <si>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</si>
  <si>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</si>
  <si>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</si>
  <si>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</si>
  <si>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</si>
  <si>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</si>
  <si>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</si>
  <si>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</si>
  <si>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</si>
  <si>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</si>
  <si>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</si>
  <si>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</si>
  <si>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</si>
  <si>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</si>
  <si>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</si>
  <si>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</si>
  <si>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</si>
  <si>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</si>
  <si>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</si>
  <si>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</si>
  <si>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</si>
  <si>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</si>
  <si>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</si>
  <si>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</si>
  <si>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</si>
  <si>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</si>
  <si>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</si>
  <si>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</si>
  <si>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</si>
  <si>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</si>
  <si>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</si>
  <si>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</si>
  <si>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</si>
  <si>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</si>
  <si>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</si>
  <si>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</si>
  <si>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</si>
  <si>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</si>
  <si>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</si>
  <si>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</si>
  <si>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</si>
  <si>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</si>
  <si>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</si>
  <si>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</si>
  <si>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</si>
  <si>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</si>
  <si>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</si>
  <si>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</si>
  <si>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</si>
  <si>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</si>
  <si>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</si>
  <si>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</si>
  <si>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</si>
  <si>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</si>
  <si>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</si>
  <si>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</si>
  <si>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</si>
  <si>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</si>
  <si>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</si>
  <si>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</si>
  <si>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</si>
  <si>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</si>
  <si>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</si>
  <si>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</si>
  <si>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</si>
  <si>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</si>
  <si>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</si>
  <si>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</si>
  <si>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</si>
  <si>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</si>
  <si>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</si>
  <si>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</si>
  <si>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</si>
  <si>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</si>
  <si>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</si>
  <si>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</si>
  <si>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</si>
  <si>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</si>
  <si>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</si>
  <si>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</si>
  <si>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</si>
  <si>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</si>
  <si>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</si>
  <si>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</si>
  <si>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</si>
  <si>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</si>
  <si>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</si>
  <si>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</si>
  <si>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</si>
  <si>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</si>
  <si>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</si>
  <si>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</si>
  <si>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</si>
  <si>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</si>
  <si>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</si>
  <si>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</si>
  <si>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</si>
  <si>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</si>
  <si>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</si>
  <si>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</si>
  <si>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</si>
  <si>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</si>
  <si>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</si>
  <si>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</si>
  <si>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</si>
  <si>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</si>
  <si>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</si>
  <si>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</si>
  <si>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</si>
  <si>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</si>
  <si>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</si>
  <si>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</si>
  <si>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</si>
  <si>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</si>
  <si>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</si>
  <si>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</si>
  <si>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</si>
  <si>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</si>
  <si>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</si>
  <si>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</si>
  <si>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</si>
  <si>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</si>
  <si>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</si>
  <si>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</si>
  <si>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</si>
  <si>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</si>
  <si>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</si>
  <si>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</si>
  <si>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</si>
  <si>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</si>
  <si>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</si>
  <si>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</si>
  <si>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</si>
  <si>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</si>
  <si>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</si>
  <si>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</si>
  <si>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</si>
  <si>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</si>
  <si>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</si>
  <si>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</si>
  <si>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</si>
  <si>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</si>
  <si>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</si>
  <si>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</si>
  <si>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</si>
  <si>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</si>
  <si>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</si>
  <si>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</si>
  <si>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</si>
  <si>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</si>
  <si>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</si>
  <si>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</si>
  <si>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</si>
  <si>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</si>
  <si>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</si>
  <si>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</si>
  <si>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</si>
  <si>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</si>
  <si>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</si>
  <si>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</si>
  <si>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</si>
  <si>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</si>
  <si>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</si>
  <si>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</si>
  <si>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</si>
  <si>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</si>
  <si>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</si>
  <si>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</si>
  <si>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</si>
  <si>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</si>
  <si>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</si>
  <si>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</si>
  <si>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</si>
  <si>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</si>
  <si>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</si>
  <si>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</si>
  <si>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</si>
  <si>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</si>
  <si>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</si>
  <si>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</si>
  <si>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</si>
  <si>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</si>
  <si>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</si>
  <si>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</si>
  <si>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</si>
  <si>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</si>
  <si>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</si>
  <si>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</si>
  <si>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</si>
  <si>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</si>
  <si>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</si>
  <si>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</si>
  <si>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</si>
  <si>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</si>
  <si>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</si>
  <si>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</si>
  <si>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</si>
  <si>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</si>
  <si>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</si>
  <si>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</si>
  <si>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</si>
  <si>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</si>
  <si>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</si>
  <si>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</si>
  <si>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</si>
  <si>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</si>
  <si>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</si>
  <si>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</si>
  <si>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</si>
  <si>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</si>
  <si>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</si>
  <si>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</si>
  <si>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</si>
  <si>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</si>
  <si>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</si>
  <si>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</si>
  <si>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</si>
  <si>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</si>
  <si>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</si>
  <si>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</si>
  <si>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</si>
  <si>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</si>
  <si>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</si>
  <si>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</si>
  <si>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</si>
  <si>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</si>
  <si>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</si>
  <si>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</si>
  <si>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</si>
  <si>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</si>
  <si>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</si>
  <si>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</si>
  <si>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</si>
  <si>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</si>
  <si>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</si>
  <si>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</si>
  <si>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</si>
  <si>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</si>
  <si>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</si>
  <si>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</si>
  <si>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</si>
  <si>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</si>
  <si>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</si>
  <si>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</si>
  <si>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</si>
  <si>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</si>
  <si>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</si>
  <si>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</si>
  <si>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</si>
  <si>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</si>
  <si>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</si>
  <si>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</si>
  <si>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</si>
  <si>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</si>
  <si>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</si>
  <si>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</si>
  <si>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</si>
  <si>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</si>
  <si>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</si>
  <si>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</si>
  <si>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</si>
  <si>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</si>
  <si>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</si>
  <si>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</si>
  <si>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</si>
  <si>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</si>
  <si>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</si>
  <si>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</si>
  <si>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</si>
  <si>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</si>
  <si>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</si>
  <si>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</si>
  <si>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</si>
  <si>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</si>
  <si>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</si>
  <si>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</si>
  <si>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</si>
  <si>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</si>
  <si>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</si>
  <si>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</si>
  <si>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</si>
  <si>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</si>
  <si>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</si>
  <si>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</si>
  <si>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</si>
  <si>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</si>
  <si>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</si>
  <si>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</si>
  <si>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</si>
  <si>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</si>
  <si>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</si>
  <si>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</si>
  <si>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</si>
  <si>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</si>
  <si>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</si>
  <si>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</si>
  <si>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</si>
  <si>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</si>
  <si>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</si>
  <si>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</si>
  <si>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</si>
  <si>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</si>
  <si>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</si>
  <si>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</si>
  <si>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</si>
  <si>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</si>
  <si>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</si>
  <si>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</si>
  <si>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</si>
  <si>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</si>
  <si>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</si>
  <si>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</si>
  <si>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</si>
  <si>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</si>
  <si>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</si>
  <si>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</si>
  <si>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</si>
  <si>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</si>
  <si>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</si>
  <si>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</si>
  <si>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</si>
  <si>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</si>
  <si>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</si>
  <si>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</si>
  <si>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</si>
  <si>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</si>
  <si>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</si>
  <si>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</si>
  <si>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</si>
  <si>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</si>
  <si>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</si>
  <si>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</si>
  <si>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</si>
  <si>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</si>
  <si>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</si>
  <si>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</si>
  <si>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</si>
  <si>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</si>
  <si>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</si>
  <si>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</si>
  <si>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</si>
  <si>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</si>
  <si>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</si>
  <si>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</si>
  <si>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</si>
  <si>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</si>
  <si>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</si>
  <si>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</si>
  <si>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</si>
  <si>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</si>
  <si>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</si>
  <si>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</si>
  <si>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</si>
  <si>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</si>
  <si>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</si>
  <si>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</si>
  <si>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</si>
  <si>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</si>
  <si>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</si>
  <si>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</si>
  <si>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</si>
  <si>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</si>
  <si>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</si>
  <si>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</si>
  <si>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</si>
  <si>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</si>
  <si>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</si>
  <si>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</si>
  <si>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</si>
  <si>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</si>
  <si>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</si>
  <si>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</si>
  <si>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</si>
  <si>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</si>
  <si>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</si>
  <si>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</si>
  <si>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</si>
  <si>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</si>
  <si>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</si>
  <si>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</si>
  <si>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</si>
  <si>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</si>
  <si>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</si>
  <si>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</si>
  <si>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</si>
  <si>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</si>
  <si>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</si>
  <si>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</si>
  <si>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</si>
  <si>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</si>
  <si>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</si>
  <si>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</si>
  <si>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</si>
  <si>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</si>
  <si>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</si>
  <si>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</si>
  <si>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</si>
  <si>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</si>
  <si>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</si>
  <si>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</si>
  <si>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</si>
  <si>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</si>
  <si>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</si>
  <si>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</si>
  <si>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</si>
  <si>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</si>
  <si>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</si>
  <si>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</si>
  <si>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</si>
  <si>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</si>
  <si>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</si>
  <si>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</si>
  <si>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</si>
  <si>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</si>
  <si>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</si>
  <si>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</si>
  <si>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</si>
  <si>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</si>
  <si>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</si>
  <si>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</si>
  <si>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</si>
  <si>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</si>
  <si>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</si>
  <si>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</si>
  <si>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</si>
  <si>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</si>
  <si>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</si>
  <si>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</si>
  <si>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</si>
  <si>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</si>
  <si>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</si>
  <si>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</si>
  <si>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</si>
  <si>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</si>
  <si>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</si>
  <si>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</si>
  <si>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</si>
  <si>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</si>
  <si>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</si>
  <si>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</si>
  <si>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</si>
  <si>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</si>
  <si>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</si>
  <si>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</si>
  <si>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</si>
  <si>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</si>
  <si>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</si>
  <si>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</si>
  <si>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</si>
  <si>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</si>
  <si>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</si>
  <si>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</si>
  <si>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</si>
  <si>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</si>
  <si>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</si>
  <si>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</si>
  <si>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</si>
  <si>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</si>
  <si>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</si>
  <si>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</si>
  <si>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</si>
  <si>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</si>
  <si>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</si>
  <si>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</si>
  <si>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</si>
  <si>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</si>
  <si>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</si>
  <si>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</si>
  <si>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</si>
  <si>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</si>
  <si>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</si>
  <si>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</si>
  <si>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</si>
  <si>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</si>
  <si>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</si>
  <si>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</si>
  <si>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</si>
  <si>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</si>
  <si>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</si>
  <si>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</si>
  <si>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</si>
  <si>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</si>
  <si>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</si>
  <si>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</si>
  <si>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</si>
  <si>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</si>
  <si>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</si>
  <si>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</si>
  <si>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</si>
  <si>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</si>
  <si>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</si>
  <si>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</si>
  <si>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</si>
  <si>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</si>
  <si>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</si>
  <si>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</si>
  <si>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</si>
  <si>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</si>
  <si>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</si>
  <si>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</si>
  <si>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</si>
  <si>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</si>
  <si>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</si>
  <si>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</si>
  <si>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</si>
  <si>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</si>
  <si>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</si>
  <si>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</si>
  <si>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</si>
  <si>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</si>
  <si>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</si>
  <si>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</si>
  <si>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</si>
  <si>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</si>
  <si>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</si>
  <si>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</si>
  <si>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</si>
  <si>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</si>
  <si>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</si>
  <si>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</si>
  <si>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</si>
  <si>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</si>
  <si>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</si>
  <si>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</si>
  <si>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</si>
  <si>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</si>
  <si>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</si>
  <si>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</si>
  <si>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</si>
  <si>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</si>
  <si>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</si>
  <si>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</si>
  <si>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</si>
  <si>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</si>
  <si>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</si>
  <si>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</si>
  <si>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</si>
  <si>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</si>
  <si>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</si>
  <si>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</si>
  <si>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</si>
  <si>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</si>
  <si>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</si>
  <si>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</si>
  <si>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</si>
  <si>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</si>
  <si>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</si>
  <si>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</si>
  <si>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</si>
  <si>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</si>
  <si>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</si>
  <si>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</si>
  <si>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</si>
  <si>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</si>
  <si>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</si>
  <si>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</si>
  <si>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</si>
  <si>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</si>
  <si>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</si>
  <si>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</si>
  <si>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</si>
  <si>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</si>
  <si>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</si>
  <si>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</si>
  <si>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</si>
  <si>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</si>
  <si>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</si>
  <si>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</si>
  <si>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</si>
  <si>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</si>
  <si>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</si>
  <si>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</si>
  <si>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</si>
  <si>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</si>
  <si>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</si>
  <si>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</si>
  <si>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</si>
  <si>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</si>
  <si>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</si>
  <si>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</si>
  <si>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</si>
  <si>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</si>
  <si>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</si>
  <si>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</si>
  <si>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</si>
  <si>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</si>
  <si>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</si>
  <si>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</si>
  <si>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</si>
  <si>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</si>
  <si>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</si>
  <si>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</si>
  <si>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</si>
  <si>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</si>
  <si>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</si>
  <si>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</si>
  <si>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</si>
  <si>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</si>
  <si>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</si>
  <si>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</si>
  <si>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</si>
  <si>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</si>
  <si>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</si>
  <si>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</si>
  <si>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</si>
  <si>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</si>
  <si>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</si>
  <si>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</si>
  <si>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</si>
  <si>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</si>
  <si>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</si>
  <si>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</si>
  <si>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</si>
  <si>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</si>
  <si>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</si>
  <si>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</si>
  <si>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</si>
  <si>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</si>
  <si>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</si>
  <si>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</si>
  <si>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</si>
  <si>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</si>
  <si>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</si>
  <si>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</si>
  <si>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</si>
  <si>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</si>
  <si>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</si>
  <si>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</si>
  <si>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</si>
  <si>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</si>
  <si>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</si>
  <si>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</si>
  <si>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</si>
  <si>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</si>
  <si>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</si>
  <si>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</si>
  <si>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</si>
  <si>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</si>
  <si>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</si>
  <si>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</si>
  <si>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</si>
  <si>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</si>
  <si>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</si>
  <si>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</si>
  <si>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</si>
  <si>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</si>
  <si>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</si>
  <si>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</si>
  <si>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</si>
  <si>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</si>
  <si>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</si>
  <si>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</si>
  <si>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</si>
  <si>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</si>
  <si>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</si>
  <si>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</si>
  <si>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</si>
  <si>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</si>
  <si>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</si>
  <si>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</si>
  <si>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</si>
  <si>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</si>
  <si>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</si>
  <si>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</si>
  <si>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</si>
  <si>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</si>
  <si>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</si>
  <si>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</si>
  <si>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</si>
  <si>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</si>
  <si>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</si>
  <si>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</si>
  <si>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</si>
  <si>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</si>
  <si>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</si>
  <si>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</si>
  <si>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</si>
  <si>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</si>
  <si>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</si>
  <si>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</si>
  <si>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</si>
  <si>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</si>
  <si>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</si>
  <si>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</si>
  <si>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</si>
  <si>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</si>
  <si>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</si>
  <si>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</si>
  <si>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</si>
  <si>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</si>
  <si>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</si>
  <si>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</si>
  <si>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</si>
  <si>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</si>
  <si>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</si>
  <si>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</si>
  <si>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</si>
  <si>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</si>
  <si>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</si>
  <si>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</si>
  <si>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</si>
  <si>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</si>
  <si>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</si>
  <si>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</si>
  <si>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</si>
  <si>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</si>
  <si>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</si>
  <si>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</si>
  <si>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</si>
  <si>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</si>
  <si>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</si>
  <si>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</si>
  <si>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</si>
  <si>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</si>
  <si>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</si>
  <si>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</si>
  <si>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</si>
  <si>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</si>
  <si>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</si>
  <si>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</si>
  <si>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</si>
  <si>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</si>
  <si>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</si>
  <si>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</si>
  <si>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</si>
  <si>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</si>
  <si>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</si>
  <si>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</si>
  <si>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</si>
  <si>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</si>
  <si>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</si>
  <si>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</si>
  <si>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</si>
  <si>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</si>
  <si>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</si>
  <si>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</si>
  <si>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</si>
  <si>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</si>
  <si>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</si>
  <si>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</si>
  <si>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</si>
  <si>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</si>
  <si>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</si>
  <si>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</si>
  <si>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</si>
  <si>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</si>
  <si>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</si>
  <si>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</si>
  <si>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</si>
  <si>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</si>
  <si>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</si>
  <si>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</si>
  <si>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</si>
  <si>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</si>
  <si>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</si>
  <si>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</si>
  <si>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</si>
  <si>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</si>
  <si>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</si>
  <si>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</si>
  <si>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</si>
  <si>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</si>
  <si>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</si>
  <si>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</si>
  <si>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</si>
  <si>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</si>
  <si>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</si>
  <si>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</si>
  <si>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</si>
  <si>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</si>
  <si>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</si>
  <si>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</si>
  <si>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</si>
  <si>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</si>
  <si>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</si>
  <si>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</si>
  <si>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</si>
  <si>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</si>
  <si>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</si>
  <si>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</si>
  <si>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</si>
  <si>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</si>
  <si>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</si>
  <si>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</si>
  <si>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</si>
  <si>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</si>
  <si>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</si>
  <si>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</si>
  <si>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</si>
  <si>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</si>
  <si>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</si>
  <si>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</si>
  <si>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</si>
  <si>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</si>
  <si>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</si>
  <si>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</si>
  <si>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</si>
  <si>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</si>
  <si>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</si>
  <si>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</si>
  <si>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</si>
  <si>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</si>
  <si>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</si>
  <si>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</si>
  <si>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</si>
  <si>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</si>
  <si>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</si>
  <si>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</si>
  <si>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</si>
  <si>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</si>
  <si>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</si>
  <si>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</si>
  <si>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</si>
  <si>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</si>
  <si>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</si>
  <si>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</si>
  <si>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</si>
  <si>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</si>
  <si>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</si>
  <si>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</si>
  <si>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</si>
  <si>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</si>
  <si>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</si>
  <si>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</si>
  <si>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</si>
  <si>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</si>
  <si>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</si>
  <si>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</si>
  <si>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</si>
  <si>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</si>
  <si>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</si>
  <si>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</si>
  <si>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</si>
  <si>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</si>
  <si>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</si>
  <si>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</si>
  <si>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</si>
  <si>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</si>
  <si>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</si>
  <si>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</si>
  <si>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</si>
  <si>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</si>
  <si>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</si>
  <si>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</si>
  <si>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</si>
  <si>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</si>
  <si>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</si>
  <si>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</si>
  <si>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</si>
  <si>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</si>
  <si>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</si>
  <si>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</si>
  <si>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</si>
  <si>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</si>
  <si>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</si>
  <si>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</si>
  <si>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</si>
  <si>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</si>
  <si>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</si>
  <si>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</si>
  <si>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</si>
  <si>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</si>
  <si>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</si>
  <si>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</si>
  <si>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</si>
  <si>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</si>
  <si>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</si>
  <si>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</si>
  <si>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</si>
  <si>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</si>
  <si>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</si>
  <si>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</si>
  <si>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</si>
  <si>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</si>
  <si>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</si>
  <si>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</si>
  <si>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</si>
  <si>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</si>
  <si>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</si>
  <si>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</si>
  <si>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</si>
  <si>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</si>
  <si>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</si>
  <si>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</si>
  <si>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</si>
  <si>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</si>
  <si>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</si>
  <si>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</si>
  <si>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</si>
  <si>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</si>
  <si>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</si>
  <si>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</si>
  <si>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</si>
  <si>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</si>
  <si>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</si>
  <si>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</si>
  <si>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</si>
  <si>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</si>
  <si>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</si>
  <si>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</si>
  <si>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</si>
  <si>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</si>
  <si>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</si>
  <si>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</si>
  <si>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</si>
  <si>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</si>
  <si>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</si>
  <si>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</si>
  <si>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</si>
  <si>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</si>
  <si>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</si>
  <si>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</si>
  <si>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</si>
  <si>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</si>
  <si>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</si>
  <si>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</si>
  <si>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</si>
  <si>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</si>
  <si>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</si>
  <si>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</si>
  <si>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</si>
  <si>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</si>
  <si>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</si>
  <si>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</si>
  <si>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</si>
  <si>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</si>
  <si>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</si>
  <si>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</si>
  <si>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</si>
  <si>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</si>
  <si>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</si>
  <si>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</si>
  <si>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</si>
  <si>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</si>
  <si>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</si>
  <si>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</si>
  <si>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</si>
  <si>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</si>
  <si>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</si>
  <si>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</si>
  <si>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</si>
  <si>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</si>
  <si>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</si>
  <si>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</si>
  <si>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</si>
  <si>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</si>
  <si>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</si>
  <si>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</si>
  <si>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</si>
  <si>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</si>
  <si>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</si>
  <si>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</si>
  <si>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</si>
  <si>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</si>
  <si>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</si>
  <si>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</si>
  <si>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</si>
  <si>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</si>
  <si>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</si>
  <si>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</si>
  <si>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</si>
  <si>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</si>
  <si>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</si>
  <si>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</si>
  <si>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</si>
  <si>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</si>
  <si>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</si>
  <si>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</si>
  <si>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</si>
  <si>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</si>
  <si>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</si>
  <si>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</si>
  <si>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</si>
  <si>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</si>
  <si>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</si>
  <si>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</si>
  <si>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</si>
  <si>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</si>
  <si>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</si>
  <si>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</si>
  <si>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</si>
  <si>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</si>
  <si>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</si>
  <si>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</si>
  <si>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</si>
  <si>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</si>
  <si>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</si>
  <si>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</si>
  <si>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</si>
  <si>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</si>
  <si>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</si>
  <si>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</si>
  <si>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</si>
  <si>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</si>
  <si>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</si>
  <si>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</si>
  <si>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</si>
  <si>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</si>
  <si>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</si>
  <si>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</si>
  <si>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</si>
  <si>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</si>
  <si>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</si>
  <si>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</si>
  <si>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</si>
  <si>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</si>
  <si>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</si>
  <si>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</si>
  <si>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</si>
  <si>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</si>
  <si>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</si>
  <si>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</si>
  <si>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</si>
  <si>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</si>
  <si>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</si>
  <si>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</si>
  <si>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</si>
  <si>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</si>
  <si>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</si>
  <si>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</si>
  <si>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</si>
  <si>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</si>
  <si>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</si>
  <si>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</si>
  <si>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</si>
  <si>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</si>
  <si>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</si>
  <si>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</si>
  <si>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</si>
  <si>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</si>
  <si>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</si>
  <si>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</si>
  <si>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</si>
  <si>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</si>
  <si>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</si>
  <si>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</si>
  <si>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</si>
  <si>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</si>
  <si>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</si>
  <si>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</si>
  <si>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</si>
  <si>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</si>
  <si>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</si>
  <si>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</si>
  <si>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</si>
  <si>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</si>
  <si>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</si>
  <si>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</si>
  <si>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</si>
  <si>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</si>
  <si>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</si>
  <si>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</si>
  <si>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</si>
  <si>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</si>
  <si>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</si>
  <si>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</si>
  <si>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</si>
  <si>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</si>
  <si>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</si>
  <si>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</si>
  <si>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</si>
  <si>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</si>
  <si>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</si>
  <si>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</si>
  <si>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</si>
  <si>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</si>
  <si>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</si>
  <si>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</si>
  <si>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</si>
  <si>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</si>
  <si>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</si>
  <si>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</si>
  <si>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</si>
  <si>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</si>
  <si>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</si>
  <si>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</si>
  <si>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</si>
  <si>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</si>
  <si>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</si>
  <si>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</si>
  <si>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</si>
  <si>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</si>
  <si>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</si>
  <si>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</si>
  <si>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</si>
  <si>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</si>
  <si>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</si>
  <si>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</si>
  <si>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</si>
  <si>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</si>
  <si>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</si>
  <si>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</si>
  <si>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</si>
  <si>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</si>
  <si>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</si>
  <si>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</si>
  <si>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</si>
  <si>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</si>
  <si>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</si>
  <si>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</si>
  <si>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</si>
  <si>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</si>
  <si>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</si>
  <si>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</si>
  <si>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</si>
  <si>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</si>
  <si>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</si>
  <si>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</si>
  <si>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</si>
  <si>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</si>
  <si>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</si>
  <si>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</si>
  <si>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</si>
  <si>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</si>
  <si>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</si>
  <si>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</si>
  <si>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</si>
  <si>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</si>
  <si>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</si>
  <si>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</si>
  <si>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</si>
  <si>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</si>
  <si>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</si>
  <si>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</si>
  <si>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</si>
  <si>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</si>
  <si>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</si>
  <si>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</si>
  <si>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</si>
  <si>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</si>
  <si>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</si>
  <si>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</si>
  <si>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</si>
  <si>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</si>
  <si>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</si>
  <si>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</si>
  <si>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</si>
  <si>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</si>
  <si>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</si>
  <si>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</si>
  <si>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</si>
  <si>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</si>
  <si>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</si>
  <si>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</si>
  <si>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</si>
  <si>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</si>
  <si>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</si>
  <si>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</si>
  <si>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</si>
  <si>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</si>
  <si>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</si>
  <si>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</si>
  <si>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</si>
  <si>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</si>
  <si>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</si>
  <si>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</si>
  <si>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</si>
  <si>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</si>
  <si>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</si>
  <si>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</si>
  <si>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</si>
  <si>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</si>
  <si>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</si>
  <si>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</si>
  <si>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</si>
  <si>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</si>
  <si>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</si>
  <si>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</si>
  <si>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</si>
  <si>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</si>
  <si>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</si>
  <si>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</si>
  <si>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</si>
  <si>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</si>
  <si>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</si>
  <si>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</si>
  <si>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</si>
  <si>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</si>
  <si>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</si>
  <si>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</si>
  <si>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</si>
  <si>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</si>
  <si>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</si>
  <si>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</si>
  <si>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</si>
  <si>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</si>
  <si>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</si>
  <si>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</si>
  <si>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</si>
  <si>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</si>
  <si>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</si>
  <si>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</si>
  <si>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</si>
  <si>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</si>
  <si>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</si>
  <si>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</si>
  <si>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</si>
  <si>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</si>
  <si>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</si>
  <si>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</si>
  <si>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</si>
  <si>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</si>
  <si>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</si>
  <si>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</si>
  <si>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</si>
  <si>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</si>
  <si>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</si>
  <si>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</si>
  <si>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</si>
  <si>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</si>
  <si>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</si>
  <si>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</si>
  <si>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</si>
  <si>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</si>
  <si>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</si>
  <si>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</si>
  <si>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</si>
  <si>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</si>
  <si>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</si>
  <si>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</si>
  <si>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</si>
  <si>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</si>
  <si>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</si>
  <si>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</si>
  <si>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</si>
  <si>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</si>
  <si>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</si>
  <si>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</si>
  <si>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</si>
  <si>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</si>
  <si>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</si>
  <si>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</si>
  <si>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</si>
  <si>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</si>
  <si>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</si>
  <si>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</si>
  <si>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</si>
  <si>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</si>
  <si>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</si>
  <si>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</si>
  <si>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</si>
  <si>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</si>
  <si>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</si>
  <si>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</si>
  <si>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</si>
  <si>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</si>
  <si>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</si>
  <si>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</si>
  <si>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</si>
  <si>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</si>
  <si>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</si>
  <si>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</si>
  <si>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</si>
  <si>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</si>
  <si>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</si>
  <si>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</si>
  <si>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</si>
  <si>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</si>
  <si>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</si>
  <si>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</si>
  <si>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</si>
  <si>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</si>
  <si>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</si>
  <si>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</si>
  <si>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</si>
  <si>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</si>
  <si>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</si>
  <si>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</si>
  <si>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</si>
  <si>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</si>
  <si>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</si>
  <si>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</si>
  <si>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</si>
  <si>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</si>
  <si>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</si>
  <si>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</si>
  <si>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</si>
  <si>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</si>
  <si>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</si>
  <si>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</si>
  <si>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</si>
  <si>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</si>
  <si>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</si>
  <si>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</si>
  <si>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</si>
  <si>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</si>
  <si>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</si>
  <si>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</si>
  <si>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</si>
  <si>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</si>
  <si>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</si>
  <si>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</si>
  <si>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</si>
  <si>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</si>
  <si>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</si>
  <si>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</si>
  <si>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</si>
  <si>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</si>
  <si>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</si>
  <si>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</si>
  <si>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</si>
  <si>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</si>
  <si>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</si>
  <si>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</si>
  <si>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</si>
  <si>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</si>
  <si>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</si>
  <si>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</si>
  <si>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</si>
  <si>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</si>
  <si>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</si>
  <si>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</si>
  <si>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</si>
  <si>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</si>
  <si>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</si>
  <si>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</si>
  <si>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</si>
  <si>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</si>
  <si>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</si>
  <si>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</si>
  <si>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</si>
  <si>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</si>
  <si>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</si>
  <si>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</si>
  <si>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</si>
  <si>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</si>
  <si>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</si>
  <si>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</si>
  <si>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</si>
  <si>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</si>
  <si>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</si>
  <si>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</si>
  <si>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</si>
  <si>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</si>
  <si>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</si>
  <si>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</si>
  <si>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</si>
  <si>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</si>
  <si>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</si>
  <si>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</si>
  <si>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</si>
  <si>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</si>
  <si>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</si>
  <si>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</si>
  <si>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</si>
  <si>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</si>
  <si>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</si>
  <si>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</si>
  <si>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</si>
  <si>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</si>
  <si>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</si>
  <si>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</si>
  <si>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</si>
  <si>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</si>
  <si>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</si>
  <si>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</si>
  <si>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</si>
  <si>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</si>
  <si>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</si>
  <si>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</si>
  <si>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</si>
  <si>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</si>
  <si>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</si>
  <si>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</si>
  <si>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</si>
  <si>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</si>
  <si>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</si>
  <si>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</si>
  <si>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</si>
  <si>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</si>
  <si>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</si>
  <si>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</si>
  <si>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</si>
  <si>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</si>
  <si>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</si>
  <si>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</si>
  <si>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</si>
  <si>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</si>
  <si>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</si>
  <si>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</si>
  <si>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</si>
  <si>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</si>
  <si>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</si>
  <si>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</si>
  <si>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</si>
  <si>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</si>
  <si>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</si>
  <si>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</si>
  <si>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</si>
  <si>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</si>
  <si>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</si>
  <si>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</si>
  <si>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</si>
  <si>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</si>
  <si>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</si>
  <si>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</si>
  <si>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</si>
  <si>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</si>
  <si>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</si>
  <si>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</si>
  <si>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</si>
  <si>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</si>
  <si>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</si>
  <si>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</si>
  <si>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</si>
  <si>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</si>
  <si>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</si>
  <si>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</si>
  <si>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</si>
  <si>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</si>
  <si>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</si>
  <si>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</si>
  <si>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</si>
  <si>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</si>
  <si>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</si>
  <si>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</si>
  <si>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</si>
  <si>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</si>
  <si>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</si>
  <si>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</si>
  <si>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</si>
  <si>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</si>
  <si>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</si>
  <si>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</si>
  <si>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</si>
  <si>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</si>
  <si>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</si>
  <si>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</si>
  <si>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</si>
  <si>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</si>
  <si>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</si>
  <si>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</si>
  <si>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</si>
  <si>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</si>
  <si>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</si>
  <si>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</si>
  <si>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</si>
  <si>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</si>
  <si>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</si>
  <si>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</si>
  <si>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</si>
  <si>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</si>
  <si>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</si>
  <si>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</si>
  <si>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</si>
  <si>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</si>
  <si>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</si>
  <si>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</si>
  <si>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</si>
  <si>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</si>
  <si>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</si>
  <si>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</si>
  <si>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</si>
  <si>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</si>
  <si>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</si>
  <si>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</si>
  <si>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</si>
  <si>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</si>
  <si>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</si>
  <si>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</si>
  <si>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</si>
  <si>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</si>
  <si>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</si>
  <si>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</si>
  <si>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</si>
  <si>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</si>
  <si>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</si>
  <si>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</si>
  <si>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</si>
  <si>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</si>
  <si>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</si>
  <si>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</si>
  <si>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</si>
  <si>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</si>
  <si>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</si>
  <si>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</si>
  <si>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</si>
  <si>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</si>
  <si>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</si>
  <si>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</si>
  <si>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</si>
  <si>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</si>
  <si>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</si>
  <si>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</si>
  <si>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</si>
  <si>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</si>
  <si>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</si>
  <si>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</si>
  <si>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</si>
  <si>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</si>
  <si>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</si>
  <si>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</si>
  <si>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</si>
  <si>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</si>
  <si>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</si>
  <si>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</si>
  <si>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</si>
  <si>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</si>
  <si>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</si>
  <si>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</si>
  <si>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</si>
  <si>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</si>
  <si>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</si>
  <si>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</si>
  <si>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</si>
  <si>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</si>
  <si>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</si>
  <si>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</si>
  <si>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</si>
  <si>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</si>
  <si>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</si>
  <si>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</si>
  <si>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</si>
  <si>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</si>
  <si>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</si>
  <si>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</si>
  <si>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</si>
  <si>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</si>
  <si>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</si>
  <si>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</si>
  <si>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</si>
  <si>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</si>
  <si>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</si>
  <si>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</si>
  <si>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</si>
  <si>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</si>
  <si>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</si>
  <si>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</si>
  <si>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</si>
  <si>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</si>
  <si>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</si>
  <si>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</si>
  <si>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</si>
  <si>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</si>
  <si>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</si>
  <si>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</si>
  <si>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</si>
  <si>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</si>
  <si>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</si>
  <si>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</si>
  <si>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</si>
  <si>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</si>
  <si>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</si>
  <si>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</si>
  <si>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</si>
  <si>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</si>
  <si>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</si>
  <si>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</si>
  <si>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</si>
  <si>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</si>
  <si>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</si>
  <si>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</si>
  <si>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</si>
  <si>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</si>
  <si>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</si>
  <si>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</si>
  <si>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</si>
  <si>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</si>
  <si>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</si>
  <si>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</si>
  <si>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</si>
  <si>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</si>
  <si>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</si>
  <si>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</si>
  <si>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</si>
  <si>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</si>
  <si>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</si>
  <si>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</si>
  <si>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</si>
  <si>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</si>
  <si>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</si>
  <si>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</si>
  <si>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</si>
  <si>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</si>
  <si>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</si>
  <si>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</si>
  <si>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</si>
  <si>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</si>
  <si>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</si>
  <si>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</si>
  <si>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</si>
  <si>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</si>
  <si>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</si>
  <si>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</si>
  <si>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</si>
  <si>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</si>
  <si>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</si>
  <si>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</si>
  <si>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</si>
  <si>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</si>
  <si>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</si>
  <si>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</si>
  <si>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</si>
  <si>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</si>
  <si>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</si>
  <si>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</si>
  <si>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</si>
  <si>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</si>
  <si>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</si>
  <si>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</si>
  <si>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</si>
  <si>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</si>
  <si>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</si>
  <si>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</si>
  <si>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</si>
  <si>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</si>
  <si>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</si>
  <si>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</si>
  <si>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</si>
  <si>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</si>
  <si>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</si>
  <si>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</si>
  <si>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</si>
  <si>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</si>
  <si>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</si>
  <si>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</si>
  <si>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</si>
  <si>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</si>
  <si>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</si>
  <si>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</si>
  <si>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</si>
  <si>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</si>
  <si>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</si>
  <si>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</si>
  <si>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</si>
  <si>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</si>
  <si>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</si>
  <si>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</si>
  <si>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</si>
  <si>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</si>
  <si>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</si>
  <si>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</si>
  <si>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</si>
  <si>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</si>
  <si>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</si>
  <si>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</si>
  <si>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</si>
  <si>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</si>
  <si>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</si>
  <si>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</si>
  <si>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</si>
  <si>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</si>
  <si>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</si>
  <si>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</si>
  <si>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</si>
  <si>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</si>
  <si>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</si>
  <si>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</si>
  <si>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</si>
  <si>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</si>
  <si>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</si>
  <si>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</si>
  <si>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</si>
  <si>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</si>
  <si>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</si>
  <si>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</si>
  <si>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</si>
  <si>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</si>
  <si>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</si>
  <si>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</si>
  <si>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</si>
  <si>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</si>
  <si>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</si>
  <si>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</si>
  <si>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</si>
  <si>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</si>
  <si>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</si>
  <si>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</si>
  <si>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</si>
  <si>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</si>
  <si>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</si>
  <si>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</si>
  <si>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</si>
  <si>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</si>
  <si>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</si>
  <si>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</si>
  <si>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</si>
  <si>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</si>
  <si>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</si>
  <si>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</si>
  <si>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</si>
  <si>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</si>
  <si>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</si>
  <si>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</si>
  <si>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</si>
  <si>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</si>
  <si>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</si>
  <si>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</si>
  <si>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</si>
  <si>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</si>
  <si>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</si>
  <si>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</si>
  <si>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</si>
  <si>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</si>
  <si>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</si>
  <si>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</si>
  <si>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</si>
  <si>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</si>
  <si>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</si>
  <si>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</si>
  <si>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</si>
  <si>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</si>
  <si>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</si>
  <si>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</si>
  <si>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</si>
  <si>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</si>
  <si>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</si>
  <si>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</si>
  <si>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</si>
  <si>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</si>
  <si>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</si>
  <si>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</si>
  <si>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</si>
  <si>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</si>
  <si>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</si>
  <si>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</si>
  <si>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</si>
  <si>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</si>
  <si>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</si>
  <si>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</si>
  <si>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</si>
  <si>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</si>
  <si>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</si>
  <si>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</si>
  <si>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</si>
  <si>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</si>
  <si>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</si>
  <si>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</si>
  <si>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</si>
  <si>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</si>
  <si>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</si>
  <si>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</si>
  <si>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</si>
  <si>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</si>
  <si>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</si>
  <si>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</si>
  <si>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</si>
  <si>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</si>
  <si>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</si>
  <si>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</si>
  <si>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</si>
  <si>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</si>
  <si>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</si>
  <si>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</si>
  <si>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</si>
  <si>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</si>
  <si>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</si>
  <si>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</si>
  <si>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</si>
  <si>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</si>
  <si>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</si>
  <si>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</si>
  <si>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</si>
  <si>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</si>
  <si>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</si>
  <si>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</si>
  <si>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</si>
  <si>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</si>
  <si>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</si>
  <si>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</si>
  <si>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</si>
  <si>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</si>
  <si>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</si>
  <si>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</si>
  <si>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</si>
  <si>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</si>
  <si>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</si>
  <si>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</si>
  <si>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</si>
  <si>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</si>
  <si>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</si>
  <si>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</si>
  <si>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</si>
  <si>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</si>
  <si>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</si>
  <si>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</si>
  <si>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</si>
  <si>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</si>
  <si>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</si>
  <si>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</si>
  <si>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</si>
  <si>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</si>
  <si>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</si>
  <si>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</si>
  <si>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</si>
  <si>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</si>
  <si>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</si>
  <si>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</si>
  <si>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</si>
  <si>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</si>
  <si>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</si>
  <si>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</si>
  <si>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</si>
  <si>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</si>
  <si>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</si>
  <si>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</si>
  <si>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</si>
  <si>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</si>
  <si>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</si>
  <si>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</si>
  <si>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</si>
  <si>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</si>
  <si>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</si>
  <si>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</si>
  <si>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</si>
  <si>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</si>
  <si>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</si>
  <si>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</si>
  <si>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</si>
  <si>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</si>
  <si>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</si>
  <si>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</si>
  <si>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</si>
  <si>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</si>
  <si>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</si>
  <si>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</si>
  <si>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</si>
  <si>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</si>
  <si>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</si>
  <si>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</si>
  <si>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</si>
  <si>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</si>
  <si>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</si>
  <si>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</si>
  <si>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</si>
  <si>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</si>
  <si>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</si>
  <si>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</si>
  <si>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</si>
  <si>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</si>
  <si>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</si>
  <si>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</si>
  <si>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</si>
  <si>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</si>
  <si>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</si>
  <si>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</si>
  <si>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</si>
  <si>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</si>
  <si>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</si>
  <si>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</si>
  <si>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</si>
  <si>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</si>
  <si>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</si>
  <si>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</si>
  <si>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</si>
  <si>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</si>
  <si>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</si>
  <si>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</si>
  <si>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</si>
  <si>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</si>
  <si>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</si>
  <si>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</si>
  <si>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</si>
  <si>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</si>
  <si>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</si>
  <si>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</si>
  <si>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</si>
  <si>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</si>
  <si>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</si>
  <si>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</si>
  <si>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</si>
  <si>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</si>
  <si>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</si>
  <si>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</si>
  <si>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</si>
  <si>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</si>
  <si>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</si>
  <si>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</si>
  <si>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</si>
  <si>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</si>
  <si>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</si>
  <si>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</si>
  <si>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</si>
  <si>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</si>
  <si>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</si>
  <si>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</si>
  <si>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</si>
  <si>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</si>
  <si>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</si>
  <si>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</si>
  <si>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</si>
  <si>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</si>
  <si>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</si>
  <si>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</si>
  <si>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</si>
  <si>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</si>
  <si>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</si>
  <si>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</si>
  <si>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</si>
  <si>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</si>
  <si>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</si>
  <si>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</si>
  <si>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</si>
  <si>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</si>
  <si>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</si>
  <si>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</si>
  <si>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</si>
  <si>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</si>
  <si>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</si>
  <si>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</si>
  <si>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</si>
  <si>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</si>
  <si>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</si>
  <si>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</si>
  <si>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</si>
  <si>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</si>
  <si>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</si>
  <si>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</si>
  <si>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</si>
  <si>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</si>
  <si>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</si>
  <si>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</si>
  <si>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</si>
  <si>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</si>
  <si>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</si>
  <si>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</si>
  <si>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</si>
  <si>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</si>
  <si>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</si>
  <si>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</si>
  <si>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</si>
  <si>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</si>
  <si>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</si>
  <si>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</si>
  <si>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</si>
  <si>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</si>
  <si>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</si>
  <si>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</si>
  <si>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</si>
  <si>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</si>
  <si>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</si>
  <si>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</si>
  <si>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</si>
  <si>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</si>
  <si>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</si>
  <si>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</si>
  <si>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</si>
  <si>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</si>
  <si>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</si>
  <si>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</si>
  <si>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</si>
  <si>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</si>
  <si>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</si>
  <si>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</si>
  <si>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</si>
  <si>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</si>
  <si>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</si>
  <si>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</si>
  <si>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</si>
  <si>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</si>
  <si>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</si>
  <si>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</si>
  <si>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</si>
  <si>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</si>
  <si>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</si>
  <si>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</si>
  <si>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</si>
  <si>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</si>
  <si>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</si>
  <si>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</si>
  <si>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</si>
  <si>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</si>
  <si>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</si>
  <si>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</si>
  <si>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</si>
  <si>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</si>
  <si>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</si>
  <si>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</si>
  <si>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</si>
  <si>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</si>
  <si>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</si>
  <si>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</si>
  <si>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</si>
  <si>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</si>
  <si>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</si>
  <si>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</si>
  <si>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</si>
  <si>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</si>
  <si>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</si>
  <si>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</si>
  <si>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</si>
  <si>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</si>
  <si>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</si>
  <si>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</si>
  <si>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</si>
  <si>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</si>
  <si>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</si>
  <si>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</si>
  <si>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</si>
  <si>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</si>
  <si>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</si>
  <si>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</si>
  <si>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</si>
  <si>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</si>
  <si>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</si>
  <si>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</si>
  <si>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</si>
  <si>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</si>
  <si>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</si>
  <si>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</si>
  <si>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</si>
  <si>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</si>
  <si>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</si>
  <si>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</si>
  <si>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</si>
  <si>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</si>
  <si>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</si>
  <si>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</si>
  <si>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</si>
  <si>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</si>
  <si>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</si>
  <si>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</si>
  <si>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</si>
  <si>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</si>
  <si>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</si>
  <si>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</si>
  <si>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</si>
  <si>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</si>
  <si>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</si>
  <si>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</si>
  <si>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</si>
  <si>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</si>
  <si>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</si>
  <si>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</si>
  <si>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</si>
  <si>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</si>
  <si>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</si>
  <si>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</si>
  <si>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</si>
  <si>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</si>
  <si>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</si>
  <si>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</si>
  <si>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</si>
  <si>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</si>
  <si>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</si>
  <si>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</si>
  <si>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</si>
  <si>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</si>
  <si>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</si>
  <si>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</si>
  <si>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</si>
  <si>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</si>
  <si>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</si>
  <si>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</si>
  <si>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</si>
  <si>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</si>
  <si>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</si>
  <si>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</si>
  <si>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</si>
  <si>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</si>
  <si>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</si>
  <si>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</si>
  <si>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</si>
  <si>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</si>
  <si>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</si>
  <si>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</si>
  <si>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</si>
  <si>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</si>
  <si>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</si>
  <si>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</si>
  <si>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</si>
  <si>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</si>
  <si>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</si>
  <si>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</si>
  <si>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</si>
  <si>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</si>
  <si>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</si>
  <si>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</si>
  <si>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</si>
  <si>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</si>
  <si>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</si>
  <si>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</si>
  <si>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</si>
  <si>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</si>
  <si>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</si>
  <si>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</si>
  <si>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</si>
  <si>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</si>
  <si>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</si>
  <si>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</si>
  <si>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</si>
  <si>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</si>
  <si>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</si>
  <si>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</si>
  <si>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</si>
  <si>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</si>
  <si>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</si>
  <si>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</si>
  <si>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</si>
  <si>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</si>
  <si>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</si>
  <si>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</si>
  <si>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</si>
  <si>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</si>
  <si>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</si>
  <si>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</si>
  <si>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</si>
  <si>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</si>
  <si>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</si>
  <si>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</si>
  <si>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</si>
  <si>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</si>
  <si>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</si>
  <si>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</si>
  <si>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</si>
  <si>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</si>
  <si>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</si>
  <si>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</si>
  <si>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</si>
  <si>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</si>
  <si>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</si>
  <si>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</si>
  <si>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</si>
  <si>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</si>
  <si>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</si>
  <si>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</si>
  <si>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</si>
  <si>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</si>
  <si>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</si>
  <si>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</si>
  <si>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</si>
  <si>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</si>
  <si>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</si>
  <si>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</si>
  <si>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</si>
  <si>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</si>
  <si>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</si>
  <si>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</si>
  <si>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</si>
  <si>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</si>
  <si>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</si>
  <si>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</si>
  <si>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</si>
  <si>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</si>
  <si>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</si>
  <si>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</si>
  <si>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</si>
  <si>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</si>
  <si>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</si>
  <si>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</si>
  <si>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</si>
  <si>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</si>
  <si>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</si>
  <si>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</si>
  <si>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</si>
  <si>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</si>
  <si>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</si>
  <si>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</si>
  <si>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</si>
  <si>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</si>
  <si>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</si>
  <si>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</si>
  <si>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</si>
  <si>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</si>
  <si>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</si>
  <si>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</si>
  <si>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</si>
  <si>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</si>
  <si>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</si>
  <si>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</si>
  <si>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</si>
  <si>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</si>
  <si>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</si>
  <si>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</si>
  <si>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</si>
  <si>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</si>
  <si>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</si>
  <si>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</si>
  <si>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</si>
  <si>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</si>
  <si>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</si>
  <si>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</si>
  <si>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</si>
  <si>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</si>
  <si>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</si>
  <si>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</si>
  <si>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</si>
  <si>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</si>
  <si>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</si>
  <si>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</si>
  <si>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</si>
  <si>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</si>
  <si>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</si>
  <si>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</si>
  <si>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</si>
  <si>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</si>
  <si>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</si>
  <si>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</si>
  <si>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</si>
  <si>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</si>
  <si>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</si>
  <si>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</si>
  <si>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</si>
  <si>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</si>
  <si>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</si>
  <si>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</si>
  <si>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</si>
  <si>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</si>
  <si>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</si>
  <si>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</si>
  <si>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</si>
  <si>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</si>
  <si>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</si>
  <si>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</si>
  <si>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</si>
  <si>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</si>
  <si>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</si>
  <si>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</si>
  <si>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</si>
  <si>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</si>
  <si>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</si>
  <si>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</si>
  <si>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</si>
  <si>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</si>
  <si>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</si>
  <si>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</si>
  <si>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</si>
  <si>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</si>
  <si>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</si>
  <si>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</si>
  <si>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</si>
  <si>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</si>
  <si>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</si>
  <si>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</si>
  <si>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</si>
  <si>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</si>
  <si>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</si>
  <si>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</si>
  <si>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</si>
  <si>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</si>
  <si>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</si>
  <si>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</si>
  <si>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</si>
  <si>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</si>
  <si>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</si>
  <si>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</si>
  <si>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</si>
  <si>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</si>
  <si>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</si>
  <si>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</si>
  <si>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</si>
  <si>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</si>
  <si>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</si>
  <si>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</si>
  <si>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</si>
  <si>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</si>
  <si>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</si>
  <si>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</si>
  <si>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</si>
  <si>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</si>
  <si>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</si>
  <si>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</si>
  <si>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</si>
  <si>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</si>
  <si>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</si>
  <si>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</si>
  <si>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</si>
  <si>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</si>
  <si>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</si>
  <si>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</si>
  <si>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</si>
  <si>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</si>
  <si>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</si>
  <si>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</si>
  <si>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</si>
  <si>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</si>
  <si>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</si>
  <si>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</si>
  <si>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</si>
  <si>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</si>
  <si>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</si>
  <si>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</si>
  <si>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</si>
  <si>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</si>
  <si>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</si>
  <si>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</si>
  <si>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</si>
  <si>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</si>
  <si>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</si>
  <si>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</si>
  <si>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</si>
  <si>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</si>
  <si>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</si>
  <si>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</si>
  <si>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</si>
  <si>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</si>
  <si>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</si>
  <si>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</si>
  <si>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</si>
  <si>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</si>
  <si>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</si>
  <si>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</si>
  <si>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</si>
  <si>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</si>
  <si>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</si>
  <si>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</si>
  <si>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</si>
  <si>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</si>
  <si>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</si>
  <si>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</si>
  <si>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</si>
  <si>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</si>
  <si>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</si>
  <si>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</si>
  <si>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</si>
  <si>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</si>
  <si>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</si>
  <si>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</si>
  <si>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</si>
  <si>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</si>
  <si>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</si>
  <si>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</si>
  <si>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</si>
  <si>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</si>
  <si>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</si>
  <si>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</si>
  <si>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</si>
  <si>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</si>
  <si>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</si>
  <si>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</si>
  <si>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</si>
  <si>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</si>
  <si>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</si>
  <si>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</si>
  <si>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</si>
  <si>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</si>
  <si>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</si>
  <si>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</si>
  <si>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</si>
  <si>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</si>
  <si>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</si>
  <si>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</si>
  <si>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</si>
  <si>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</si>
  <si>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</si>
  <si>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</si>
  <si>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</si>
  <si>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</si>
  <si>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</si>
  <si>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</si>
  <si>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</si>
  <si>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</si>
  <si>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</si>
  <si>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</si>
  <si>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</si>
  <si>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</si>
  <si>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</si>
  <si>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</si>
  <si>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</si>
  <si>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</si>
  <si>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</si>
  <si>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</si>
  <si>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</si>
  <si>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</si>
  <si>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</si>
  <si>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</si>
  <si>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</si>
  <si>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</si>
  <si>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</si>
  <si>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</si>
  <si>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</si>
  <si>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</si>
  <si>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</si>
  <si>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</si>
  <si>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</si>
  <si>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</si>
  <si>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</si>
  <si>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</si>
  <si>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</si>
  <si>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</si>
  <si>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</si>
  <si>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</si>
  <si>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</si>
  <si>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</si>
  <si>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</si>
  <si>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</si>
  <si>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</si>
  <si>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</si>
  <si>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</si>
  <si>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</si>
  <si>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</si>
  <si>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</si>
  <si>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</si>
  <si>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</si>
  <si>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</si>
  <si>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</si>
  <si>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</si>
  <si>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</si>
  <si>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</si>
  <si>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</si>
  <si>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</si>
  <si>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</si>
  <si>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</si>
  <si>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</si>
  <si>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</si>
  <si>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</si>
  <si>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</si>
  <si>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</si>
  <si>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</si>
  <si>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</si>
  <si>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</si>
  <si>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</si>
  <si>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</si>
  <si>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</si>
  <si>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</si>
  <si>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</si>
  <si>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</si>
  <si>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</si>
  <si>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</si>
  <si>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</si>
  <si>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</si>
  <si>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</si>
  <si>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</si>
  <si>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</si>
  <si>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</si>
  <si>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</si>
  <si>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</si>
  <si>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</si>
  <si>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</si>
  <si>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</si>
  <si>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</si>
  <si>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</si>
  <si>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</si>
  <si>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</si>
  <si>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</si>
  <si>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</si>
  <si>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</si>
  <si>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</si>
  <si>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</si>
  <si>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</si>
  <si>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</si>
  <si>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</si>
  <si>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</si>
  <si>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</si>
  <si>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</si>
  <si>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</si>
  <si>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</si>
  <si>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</si>
  <si>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</si>
  <si>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</si>
  <si>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</si>
  <si>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</si>
  <si>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</si>
  <si>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</si>
  <si>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</si>
  <si>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</si>
  <si>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</si>
  <si>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</si>
  <si>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</si>
  <si>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</si>
  <si>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</si>
  <si>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</si>
  <si>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</si>
  <si>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</si>
  <si>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</si>
  <si>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</si>
  <si>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</si>
  <si>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</si>
  <si>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</si>
  <si>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</si>
  <si>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</si>
  <si>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</si>
  <si>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</si>
  <si>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</si>
  <si>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</si>
  <si>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</si>
  <si>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</si>
  <si>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</si>
  <si>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</si>
  <si>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</si>
  <si>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</si>
  <si>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</si>
  <si>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</si>
  <si>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</si>
  <si>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</si>
  <si>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</si>
  <si>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</si>
  <si>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</si>
  <si>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</si>
  <si>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</si>
  <si>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</si>
  <si>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</si>
  <si>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</si>
  <si>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</si>
  <si>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</si>
  <si>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</si>
  <si>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</si>
  <si>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</si>
  <si>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</si>
  <si>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</si>
  <si>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</si>
  <si>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</si>
  <si>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</si>
  <si>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</si>
  <si>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</si>
  <si>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</si>
  <si>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</si>
  <si>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</si>
  <si>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</si>
  <si>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</si>
  <si>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</si>
  <si>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</si>
  <si>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</si>
  <si>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</si>
  <si>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</si>
  <si>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</si>
  <si>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</si>
  <si>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</si>
  <si>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</si>
  <si>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</si>
  <si>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</si>
  <si>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</si>
  <si>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</si>
  <si>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</si>
  <si>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</si>
  <si>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</si>
  <si>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</si>
  <si>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</si>
  <si>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</si>
  <si>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</si>
  <si>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</si>
  <si>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</si>
  <si>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</si>
  <si>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</si>
  <si>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</si>
  <si>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</si>
  <si>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</si>
  <si>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</si>
  <si>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</si>
  <si>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</si>
  <si>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</si>
  <si>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</si>
  <si>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</si>
  <si>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</si>
  <si>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</si>
  <si>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</si>
  <si>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</si>
  <si>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</si>
  <si>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</si>
  <si>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</si>
  <si>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</si>
  <si>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</si>
  <si>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</si>
  <si>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</si>
  <si>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</si>
  <si>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</si>
  <si>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</si>
  <si>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</si>
  <si>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</si>
  <si>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</si>
  <si>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</si>
  <si>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</si>
  <si>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</si>
  <si>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</si>
  <si>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</si>
  <si>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</si>
  <si>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</si>
  <si>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</si>
  <si>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</si>
  <si>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</si>
  <si>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</si>
  <si>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</si>
  <si>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</si>
  <si>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</si>
  <si>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</si>
  <si>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</si>
  <si>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</si>
  <si>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</si>
  <si>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</si>
  <si>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</si>
  <si>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</si>
  <si>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</si>
  <si>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</si>
  <si>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</si>
  <si>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</si>
  <si>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</si>
  <si>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</si>
  <si>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</si>
  <si>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</si>
  <si>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</si>
  <si>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</si>
  <si>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</si>
  <si>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</si>
  <si>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</si>
  <si>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</si>
  <si>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</si>
  <si>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</si>
  <si>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</si>
  <si>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</si>
  <si>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</si>
  <si>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</si>
  <si>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</si>
  <si>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</si>
  <si>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</si>
  <si>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</si>
  <si>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</si>
  <si>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</si>
  <si>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</si>
  <si>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</si>
  <si>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</si>
  <si>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</si>
  <si>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</si>
  <si>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</si>
  <si>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</si>
  <si>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</si>
  <si>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</si>
  <si>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</si>
  <si>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</si>
  <si>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</si>
  <si>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</si>
  <si>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</si>
  <si>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</si>
  <si>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</si>
  <si>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</si>
  <si>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</si>
  <si>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</si>
  <si>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</si>
  <si>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</si>
  <si>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</si>
  <si>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</si>
  <si>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</si>
  <si>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</si>
  <si>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</si>
  <si>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</si>
  <si>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</si>
  <si>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</si>
  <si>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</si>
  <si>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</si>
  <si>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</si>
  <si>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</si>
  <si>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</si>
  <si>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</si>
  <si>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</si>
  <si>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</si>
  <si>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</si>
  <si>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</si>
  <si>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</si>
  <si>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</si>
  <si>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</si>
  <si>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</si>
  <si>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</si>
  <si>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</si>
  <si>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</si>
  <si>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</si>
  <si>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</si>
  <si>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</si>
  <si>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</si>
  <si>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</si>
  <si>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</si>
  <si>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</si>
  <si>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</si>
  <si>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</si>
  <si>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</si>
  <si>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</si>
  <si>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</si>
  <si>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</si>
  <si>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</si>
  <si>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</si>
  <si>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</si>
  <si>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</si>
  <si>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</si>
  <si>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</si>
  <si>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</si>
  <si>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</si>
  <si>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</si>
  <si>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</si>
  <si>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</si>
  <si>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</si>
  <si>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</si>
  <si>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</si>
  <si>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</si>
  <si>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</si>
  <si>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</si>
  <si>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</si>
  <si>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</si>
  <si>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</si>
  <si>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</si>
  <si>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</si>
  <si>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</si>
  <si>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</si>
  <si>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</si>
  <si>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</si>
  <si>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</si>
  <si>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</si>
  <si>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</si>
  <si>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</si>
  <si>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</si>
  <si>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</si>
  <si>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</si>
  <si>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</si>
  <si>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</si>
  <si>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</si>
  <si>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</si>
  <si>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</si>
  <si>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</si>
  <si>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</si>
  <si>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</si>
  <si>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</si>
  <si>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</si>
  <si>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</si>
  <si>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</si>
  <si>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</si>
  <si>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</si>
  <si>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</si>
  <si>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</si>
  <si>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</si>
  <si>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</si>
  <si>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</si>
  <si>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</si>
  <si>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</si>
  <si>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</si>
  <si>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</si>
  <si>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</si>
  <si>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</si>
  <si>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</si>
  <si>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</si>
  <si>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</si>
  <si>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</si>
  <si>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</si>
  <si>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</si>
  <si>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</si>
  <si>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</si>
  <si>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</si>
  <si>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</si>
  <si>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</si>
  <si>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</si>
  <si>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</si>
  <si>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</si>
  <si>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</si>
  <si>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</si>
  <si>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</si>
  <si>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</si>
  <si>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</si>
  <si>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</si>
  <si>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</si>
  <si>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</si>
  <si>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</si>
  <si>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</si>
  <si>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</si>
  <si>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</si>
  <si>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</si>
  <si>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</si>
  <si>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</si>
  <si>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</si>
  <si>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</si>
  <si>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</si>
  <si>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</si>
  <si>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</si>
  <si>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</si>
  <si>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</si>
  <si>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</si>
  <si>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</si>
  <si>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</si>
  <si>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</si>
  <si>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</si>
  <si>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</si>
  <si>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</si>
  <si>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</si>
  <si>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</si>
  <si>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</si>
  <si>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</si>
  <si>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</si>
  <si>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</si>
  <si>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</si>
  <si>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</si>
  <si>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</si>
  <si>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</si>
  <si>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</si>
  <si>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</si>
  <si>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</si>
  <si>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</si>
  <si>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</si>
  <si>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</si>
  <si>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</si>
  <si>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</si>
  <si>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</si>
  <si>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</si>
  <si>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</si>
  <si>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</si>
  <si>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</si>
  <si>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</si>
  <si>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</si>
  <si>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</si>
  <si>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</si>
  <si>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</si>
  <si>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</si>
  <si>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</si>
  <si>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</si>
  <si>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</si>
  <si>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</si>
  <si>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</si>
  <si>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</si>
  <si>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</si>
  <si>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</si>
  <si>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</si>
  <si>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</si>
  <si>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</si>
  <si>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</si>
  <si>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</si>
  <si>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</si>
  <si>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</si>
  <si>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</si>
  <si>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</si>
  <si>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</si>
  <si>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</si>
  <si>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</si>
  <si>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</si>
  <si>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</si>
  <si>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</si>
  <si>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</si>
  <si>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</si>
  <si>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</si>
  <si>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</si>
  <si>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</si>
  <si>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</si>
  <si>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</si>
  <si>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</si>
  <si>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</si>
  <si>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</si>
  <si>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</si>
  <si>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</si>
  <si>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</si>
  <si>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</si>
  <si>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</si>
  <si>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</si>
  <si>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</si>
  <si>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</si>
  <si>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</si>
  <si>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</si>
  <si>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</si>
  <si>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</si>
  <si>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</si>
  <si>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</si>
  <si>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</si>
  <si>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</si>
  <si>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</si>
  <si>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</si>
  <si>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</si>
  <si>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</si>
  <si>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</si>
  <si>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</si>
  <si>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</si>
  <si>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</si>
  <si>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</si>
  <si>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</si>
  <si>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</si>
  <si>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</si>
  <si>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</si>
  <si>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</si>
  <si>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</si>
  <si>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</si>
  <si>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</si>
  <si>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</si>
  <si>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</si>
  <si>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</si>
  <si>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</si>
  <si>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</si>
  <si>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</si>
  <si>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</si>
  <si>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</si>
  <si>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</si>
  <si>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</si>
  <si>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</si>
  <si>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</si>
  <si>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</si>
  <si>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</si>
  <si>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</si>
  <si>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</si>
  <si>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</si>
  <si>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</si>
  <si>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</si>
  <si>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</si>
  <si>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</si>
  <si>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</si>
  <si>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</si>
  <si>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</si>
  <si>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</si>
  <si>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</si>
  <si>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</si>
  <si>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</si>
  <si>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</si>
  <si>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</si>
  <si>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</si>
  <si>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</si>
  <si>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</si>
  <si>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</si>
  <si>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</si>
  <si>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</si>
  <si>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</si>
  <si>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</si>
  <si>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</si>
  <si>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</si>
  <si>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</si>
  <si>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</si>
  <si>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</si>
  <si>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</si>
  <si>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</si>
  <si>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</si>
  <si>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</si>
  <si>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</si>
  <si>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</si>
  <si>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</si>
  <si>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</si>
  <si>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</si>
  <si>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</si>
  <si>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</si>
  <si>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</si>
  <si>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</si>
  <si>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</si>
  <si>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</si>
  <si>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</si>
  <si>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</si>
  <si>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</si>
  <si>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</si>
  <si>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</si>
  <si>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</si>
  <si>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</si>
  <si>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</si>
  <si>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</si>
  <si>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</si>
  <si>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</si>
  <si>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</si>
  <si>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</si>
  <si>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</si>
  <si>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</si>
  <si>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</si>
  <si>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</si>
  <si>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</si>
  <si>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</si>
  <si>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</si>
  <si>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</si>
  <si>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</si>
  <si>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</si>
  <si>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</si>
  <si>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</si>
  <si>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</si>
  <si>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</si>
  <si>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</si>
  <si>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</si>
  <si>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</si>
  <si>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</si>
  <si>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</si>
  <si>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</si>
  <si>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</si>
  <si>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</si>
  <si>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</si>
  <si>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</si>
  <si>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</si>
  <si>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</si>
  <si>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</si>
  <si>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</si>
  <si>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</si>
  <si>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</si>
  <si>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</si>
  <si>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</si>
  <si>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</si>
  <si>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</si>
  <si>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</si>
  <si>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</si>
  <si>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</si>
  <si>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</si>
  <si>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</si>
  <si>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</si>
  <si>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</si>
  <si>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</si>
  <si>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</si>
  <si>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</si>
  <si>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</si>
  <si>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</si>
  <si>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</si>
  <si>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</si>
  <si>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</si>
  <si>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</si>
  <si>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</si>
  <si>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</si>
  <si>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</si>
  <si>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</si>
  <si>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</si>
  <si>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</si>
  <si>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</si>
  <si>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</si>
  <si>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</si>
  <si>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</si>
  <si>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</si>
  <si>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</si>
  <si>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</si>
  <si>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</si>
  <si>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</si>
  <si>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</si>
  <si>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</si>
  <si>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</si>
  <si>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</si>
  <si>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</si>
  <si>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</si>
  <si>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</si>
  <si>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</si>
  <si>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</si>
  <si>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</si>
  <si>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</si>
  <si>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</si>
  <si>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</si>
  <si>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</si>
  <si>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</si>
  <si>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</si>
  <si>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</si>
  <si>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</si>
  <si>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</si>
  <si>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</si>
  <si>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</si>
  <si>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</si>
  <si>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</si>
  <si>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</si>
  <si>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</si>
  <si>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</si>
  <si>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</si>
  <si>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</si>
  <si>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</si>
  <si>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</si>
  <si>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</si>
  <si>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</si>
  <si>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</si>
  <si>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</si>
  <si>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</si>
  <si>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</si>
  <si>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</si>
  <si>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</si>
  <si>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</si>
  <si>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</si>
  <si>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</si>
  <si>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</si>
  <si>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</si>
  <si>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</si>
  <si>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</si>
  <si>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</si>
  <si>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</si>
  <si>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</si>
  <si>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</si>
  <si>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</si>
  <si>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</si>
  <si>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</si>
  <si>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</si>
  <si>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</si>
  <si>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</si>
  <si>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</si>
  <si>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</si>
  <si>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</si>
  <si>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</si>
  <si>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</si>
  <si>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</si>
  <si>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</si>
  <si>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</si>
  <si>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</si>
  <si>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</si>
  <si>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</si>
  <si>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</si>
  <si>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</si>
  <si>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</si>
  <si>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</si>
  <si>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</si>
  <si>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</si>
  <si>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</si>
  <si>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</si>
  <si>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</si>
  <si>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</si>
  <si>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</si>
  <si>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</si>
  <si>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</si>
  <si>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</si>
  <si>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</si>
  <si>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</si>
  <si>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</si>
  <si>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</si>
  <si>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</si>
  <si>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</si>
  <si>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</si>
  <si>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</si>
  <si>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</si>
  <si>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</si>
  <si>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</si>
  <si>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</si>
  <si>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</si>
  <si>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</si>
  <si>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</si>
  <si>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</si>
  <si>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</si>
  <si>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</si>
  <si>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</si>
  <si>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</si>
  <si>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</si>
  <si>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</si>
  <si>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</si>
  <si>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</si>
  <si>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</si>
  <si>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</si>
  <si>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</si>
  <si>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</si>
  <si>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</si>
  <si>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</si>
  <si>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</si>
  <si>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</si>
  <si>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</si>
  <si>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</si>
  <si>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</si>
  <si>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</si>
  <si>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</si>
  <si>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</si>
  <si>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</si>
  <si>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</si>
  <si>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</si>
  <si>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</si>
  <si>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</si>
  <si>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</si>
  <si>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</si>
  <si>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</si>
  <si>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</si>
  <si>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</si>
  <si>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</si>
  <si>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</si>
  <si>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</si>
  <si>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</si>
  <si>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</si>
  <si>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</si>
  <si>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</si>
  <si>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</si>
  <si>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</si>
  <si>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</si>
  <si>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</si>
  <si>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</si>
  <si>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</si>
  <si>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</si>
  <si>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</si>
  <si>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</si>
  <si>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</si>
  <si>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</si>
  <si>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</si>
  <si>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</si>
  <si>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</si>
  <si>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</si>
  <si>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</si>
  <si>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</si>
  <si>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</si>
  <si>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</si>
  <si>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</si>
  <si>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</si>
  <si>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</si>
  <si>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</si>
  <si>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</si>
  <si>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</si>
  <si>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</si>
  <si>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</si>
  <si>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</si>
  <si>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</si>
  <si>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</si>
  <si>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</si>
  <si>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</si>
  <si>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</si>
  <si>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</si>
  <si>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</si>
  <si>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</si>
  <si>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</si>
  <si>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</si>
  <si>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</si>
  <si>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</si>
  <si>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</si>
  <si>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</si>
  <si>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</si>
  <si>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</si>
  <si>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</si>
  <si>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</si>
  <si>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</si>
  <si>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</si>
  <si>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</si>
  <si>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</si>
  <si>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</si>
  <si>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</si>
  <si>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</si>
  <si>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</si>
  <si>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</si>
  <si>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</si>
  <si>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</si>
  <si>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</si>
  <si>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</si>
  <si>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</si>
  <si>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</si>
  <si>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</si>
  <si>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</si>
  <si>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</si>
  <si>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</si>
  <si>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</si>
  <si>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</si>
  <si>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</si>
  <si>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</si>
  <si>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</si>
  <si>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</si>
  <si>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</si>
  <si>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</si>
  <si>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</si>
  <si>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</si>
  <si>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</si>
  <si>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</si>
  <si>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</si>
  <si>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</si>
  <si>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</si>
  <si>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</si>
  <si>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</si>
  <si>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</si>
  <si>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</si>
  <si>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</si>
  <si>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</si>
  <si>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</si>
  <si>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</si>
  <si>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</si>
  <si>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</si>
  <si>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</si>
  <si>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</si>
  <si>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</si>
  <si>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</si>
  <si>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</si>
  <si>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</si>
  <si>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</si>
  <si>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</si>
  <si>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</si>
  <si>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</si>
  <si>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</si>
  <si>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</si>
  <si>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</si>
  <si>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</si>
  <si>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</si>
  <si>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</si>
  <si>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</si>
  <si>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</si>
  <si>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</si>
  <si>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</si>
  <si>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</si>
  <si>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</si>
  <si>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</si>
  <si>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</si>
  <si>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</si>
  <si>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</si>
  <si>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</si>
  <si>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</si>
  <si>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</si>
  <si>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</si>
  <si>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</si>
  <si>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</si>
  <si>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</si>
  <si>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</si>
  <si>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</si>
  <si>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</si>
  <si>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</si>
  <si>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</si>
  <si>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</si>
  <si>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</si>
  <si>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</si>
  <si>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</si>
  <si>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</si>
  <si>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</si>
  <si>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</si>
  <si>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</si>
  <si>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</si>
  <si>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</si>
  <si>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</si>
  <si>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</si>
  <si>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</si>
  <si>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</si>
  <si>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</si>
  <si>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</si>
  <si>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</si>
  <si>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</si>
  <si>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</si>
  <si>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</si>
  <si>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</si>
  <si>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</si>
  <si>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</si>
  <si>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</si>
  <si>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</si>
  <si>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</si>
  <si>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</si>
  <si>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</si>
  <si>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</si>
  <si>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</si>
  <si>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</si>
  <si>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</si>
  <si>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</si>
  <si>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</si>
  <si>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</si>
  <si>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</si>
  <si>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</si>
  <si>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</si>
  <si>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</si>
  <si>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</si>
  <si>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</si>
  <si>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</si>
  <si>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</si>
  <si>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</si>
  <si>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</si>
  <si>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</si>
  <si>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</si>
  <si>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</si>
  <si>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</si>
  <si>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</si>
  <si>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</si>
  <si>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</si>
  <si>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</si>
  <si>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</si>
  <si>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</si>
  <si>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</si>
  <si>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</si>
  <si>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</si>
  <si>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</si>
  <si>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</si>
  <si>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</si>
  <si>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</si>
  <si>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</si>
  <si>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</si>
  <si>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</si>
  <si>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</si>
  <si>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</si>
  <si>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</si>
  <si>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</si>
  <si>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</si>
  <si>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</si>
  <si>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</si>
  <si>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</si>
  <si>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</si>
  <si>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</si>
  <si>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</si>
  <si>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</si>
  <si>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</si>
  <si>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</si>
  <si>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</si>
  <si>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</si>
  <si>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</si>
  <si>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</si>
  <si>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</si>
  <si>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</si>
  <si>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</si>
  <si>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</si>
  <si>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</si>
  <si>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</si>
  <si>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</si>
  <si>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</si>
  <si>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</si>
  <si>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</si>
  <si>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</si>
  <si>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</si>
  <si>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</si>
  <si>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</si>
  <si>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</si>
  <si>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</si>
  <si>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</si>
  <si>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</si>
  <si>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</si>
  <si>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</si>
  <si>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</si>
  <si>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</si>
  <si>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</si>
  <si>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</si>
  <si>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</si>
  <si>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</si>
  <si>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</si>
  <si>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</si>
  <si>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</si>
  <si>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</si>
  <si>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</si>
  <si>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</si>
  <si>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</si>
  <si>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</si>
  <si>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</si>
  <si>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</si>
  <si>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</si>
  <si>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</si>
  <si>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</si>
  <si>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</si>
  <si>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</si>
  <si>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</si>
  <si>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</si>
  <si>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</si>
  <si>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</si>
  <si>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</si>
  <si>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</si>
  <si>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</si>
  <si>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</si>
  <si>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</si>
  <si>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</si>
  <si>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</si>
  <si>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</si>
  <si>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</si>
  <si>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</si>
  <si>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</si>
  <si>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</si>
  <si>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</si>
  <si>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</si>
  <si>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</si>
  <si>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</si>
  <si>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</si>
  <si>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</si>
  <si>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</si>
  <si>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</si>
  <si>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</si>
  <si>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</si>
  <si>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</si>
  <si>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</si>
  <si>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</si>
  <si>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</si>
  <si>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</si>
  <si>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</si>
  <si>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</si>
  <si>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</si>
  <si>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</si>
  <si>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</si>
  <si>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</si>
  <si>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</si>
  <si>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</si>
  <si>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</si>
  <si>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</si>
  <si>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</si>
  <si>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</si>
  <si>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</si>
  <si>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</si>
  <si>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</si>
  <si>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</si>
  <si>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</si>
  <si>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</si>
  <si>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</si>
  <si>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</si>
  <si>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</si>
  <si>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</si>
  <si>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</si>
  <si>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</si>
  <si>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</si>
  <si>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</si>
  <si>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</si>
  <si>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</si>
  <si>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</si>
  <si>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</si>
  <si>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</si>
  <si>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</si>
  <si>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</si>
  <si>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</si>
  <si>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</si>
  <si>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</si>
  <si>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</si>
  <si>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</si>
  <si>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</si>
  <si>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</si>
  <si>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</si>
  <si>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</si>
  <si>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</si>
  <si>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</si>
  <si>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</si>
  <si>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</si>
  <si>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</si>
  <si>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</si>
  <si>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</si>
  <si>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</si>
  <si>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</si>
  <si>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</si>
  <si>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</si>
  <si>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</si>
  <si>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</si>
  <si>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</si>
  <si>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</si>
  <si>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</si>
  <si>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</si>
  <si>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</si>
  <si>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</si>
  <si>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</si>
  <si>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</si>
  <si>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</si>
  <si>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</si>
  <si>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</si>
  <si>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</si>
  <si>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</si>
  <si>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</si>
  <si>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</si>
  <si>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</si>
  <si>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</si>
  <si>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</si>
  <si>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</si>
  <si>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</si>
  <si>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</si>
  <si>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</si>
  <si>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</si>
  <si>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</si>
  <si>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</si>
  <si>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</si>
  <si>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</si>
  <si>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</si>
  <si>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</si>
  <si>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</si>
  <si>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</si>
  <si>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</si>
  <si>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</si>
  <si>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</si>
  <si>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</si>
  <si>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</si>
  <si>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</si>
  <si>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</si>
  <si>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</si>
  <si>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</si>
  <si>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</si>
  <si>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</si>
  <si>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</si>
  <si>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</si>
  <si>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</si>
  <si>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</si>
  <si>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</si>
  <si>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</si>
  <si>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</si>
  <si>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</si>
  <si>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</si>
  <si>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</si>
  <si>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</si>
  <si>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</si>
  <si>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</si>
  <si>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</si>
  <si>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</si>
  <si>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</si>
  <si>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</si>
  <si>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</si>
  <si>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</si>
  <si>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</si>
  <si>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</si>
  <si>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</si>
  <si>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</si>
  <si>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</si>
  <si>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</si>
  <si>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</si>
  <si>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</si>
  <si>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</si>
  <si>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</si>
  <si>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</si>
  <si>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</si>
  <si>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</si>
  <si>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</si>
  <si>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</si>
  <si>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</si>
  <si>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</si>
  <si>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</si>
  <si>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</si>
  <si>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</si>
  <si>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</si>
  <si>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</si>
  <si>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</si>
  <si>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</si>
  <si>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</si>
  <si>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</si>
  <si>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</si>
  <si>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</si>
  <si>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</si>
  <si>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</si>
  <si>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</si>
  <si>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</si>
  <si>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</si>
  <si>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</si>
  <si>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</si>
  <si>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</si>
  <si>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</si>
  <si>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</si>
  <si>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</si>
  <si>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</si>
  <si>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</si>
  <si>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</si>
  <si>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</si>
  <si>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</si>
  <si>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</si>
  <si>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</si>
  <si>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</si>
  <si>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</si>
  <si>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</si>
  <si>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</si>
  <si>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</si>
  <si>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</si>
  <si>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</si>
  <si>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</si>
  <si>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</si>
  <si>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</si>
  <si>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</si>
  <si>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</si>
  <si>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</si>
  <si>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</si>
  <si>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</si>
  <si>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</si>
  <si>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</si>
  <si>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</si>
  <si>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</si>
  <si>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</si>
  <si>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</si>
  <si>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</si>
  <si>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</si>
  <si>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</si>
  <si>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</si>
  <si>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</si>
  <si>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</si>
  <si>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</si>
  <si>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</si>
  <si>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</si>
  <si>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</si>
  <si>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</si>
  <si>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</si>
  <si>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</si>
  <si>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</si>
  <si>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</si>
  <si>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</si>
  <si>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</si>
  <si>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</si>
  <si>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</si>
  <si>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</si>
  <si>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</si>
  <si>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</si>
  <si>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</si>
  <si>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</si>
  <si>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</si>
  <si>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</si>
  <si>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</si>
  <si>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</si>
  <si>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</si>
  <si>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</si>
  <si>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</si>
  <si>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</si>
  <si>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</si>
  <si>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</si>
  <si>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</si>
  <si>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</si>
  <si>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</si>
  <si>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</si>
  <si>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</si>
  <si>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</si>
  <si>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</si>
  <si>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</si>
  <si>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</si>
  <si>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</si>
  <si>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</si>
  <si>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</si>
  <si>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</si>
  <si>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</si>
  <si>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</si>
  <si>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</si>
  <si>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</si>
  <si>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</si>
  <si>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</si>
  <si>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</si>
  <si>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</si>
  <si>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</si>
  <si>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</si>
  <si>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</si>
  <si>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</si>
  <si>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</si>
  <si>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</si>
  <si>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</si>
  <si>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</si>
  <si>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</si>
  <si>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</si>
  <si>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</si>
  <si>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</si>
  <si>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</si>
  <si>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</si>
  <si>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</si>
  <si>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</si>
  <si>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</si>
  <si>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</si>
  <si>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</si>
  <si>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</si>
  <si>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</si>
  <si>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</si>
  <si>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</si>
  <si>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</si>
  <si>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</si>
  <si>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</si>
  <si>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</si>
  <si>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</si>
  <si>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</si>
  <si>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</si>
  <si>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</si>
  <si>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</si>
  <si>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</si>
  <si>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</si>
  <si>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</si>
  <si>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</si>
  <si>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</si>
  <si>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</si>
  <si>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</si>
  <si>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</si>
  <si>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</si>
  <si>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</si>
  <si>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</si>
  <si>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</si>
  <si>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</si>
  <si>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</si>
  <si>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</si>
  <si>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</si>
  <si>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</si>
  <si>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</si>
  <si>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</si>
  <si>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</si>
  <si>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</si>
  <si>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</si>
  <si>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</si>
  <si>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</si>
  <si>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</si>
  <si>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</si>
  <si>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</si>
  <si>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</si>
  <si>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</si>
  <si>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</si>
  <si>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</si>
  <si>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</si>
  <si>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</si>
  <si>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</si>
  <si>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</si>
  <si>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</si>
  <si>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</si>
  <si>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</si>
  <si>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</si>
  <si>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</si>
  <si>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</si>
  <si>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</si>
  <si>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</si>
  <si>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</si>
  <si>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</si>
  <si>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</si>
  <si>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</si>
  <si>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</si>
  <si>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</si>
  <si>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</si>
  <si>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</si>
  <si>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</si>
  <si>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</si>
  <si>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</si>
  <si>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</si>
  <si>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</si>
  <si>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</si>
  <si>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</si>
  <si>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</si>
  <si>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</si>
  <si>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</si>
  <si>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</si>
  <si>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</si>
  <si>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</si>
  <si>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</si>
  <si>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</si>
  <si>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</si>
  <si>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</si>
  <si>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</si>
  <si>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pledged/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</si>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</sst>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Sheet3!$A$4:$A$39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Sheet3!$B$4:$B$39</c:f>
              <c:numCache>
                <c:formatCode>General</c:formatCode>
                <c:ptCount val="26"/>
                <c:pt idx="0">
                  <c:v>40</c:v>
                </c:pt>
                <c:pt idx="1">
                  <c:v>180</c:v>
                </c:pt>
                <c:pt idx="2">
                  <c:v>300</c:v>
                </c:pt>
                <c:pt idx="3">
                  <c:v>20</c:v>
                </c:pt>
                <c:pt idx="4">
                  <c:v>140</c:v>
                </c:pt>
                <c:pt idx="5">
                  <c:v>6</c:v>
                </c:pt>
                <c:pt idx="6">
                  <c:v>34</c:v>
                </c:pt>
                <c:pt idx="7">
                  <c:v>140</c:v>
                </c:pt>
                <c:pt idx="8">
                  <c:v>80</c:v>
                </c:pt>
                <c:pt idx="9">
                  <c:v>24</c:v>
                </c:pt>
                <c:pt idx="10">
                  <c:v>20</c:v>
                </c:pt>
                <c:pt idx="11">
                  <c:v>120</c:v>
                </c:pt>
                <c:pt idx="12">
                  <c:v>20</c:v>
                </c:pt>
                <c:pt idx="13">
                  <c:v>540</c:v>
                </c:pt>
                <c:pt idx="14">
                  <c:v>117</c:v>
                </c:pt>
                <c:pt idx="15">
                  <c:v>103</c:v>
                </c:pt>
                <c:pt idx="16">
                  <c:v>30</c:v>
                </c:pt>
                <c:pt idx="17">
                  <c:v>127</c:v>
                </c:pt>
                <c:pt idx="18">
                  <c:v>80</c:v>
                </c:pt>
                <c:pt idx="19">
                  <c:v>178</c:v>
                </c:pt>
                <c:pt idx="20">
                  <c:v>213</c:v>
                </c:pt>
                <c:pt idx="21">
                  <c:v>209</c:v>
                </c:pt>
                <c:pt idx="22">
                  <c:v>37</c:v>
                </c:pt>
                <c:pt idx="23">
                  <c:v>493</c:v>
                </c:pt>
                <c:pt idx="24">
                  <c:v>24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A-444C-A640-F666F0D6C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9735432"/>
        <c:axId val="338674840"/>
      </c:barChart>
      <c:catAx>
        <c:axId val="339735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674840"/>
        <c:crosses val="autoZero"/>
        <c:auto val="1"/>
        <c:lblAlgn val="ctr"/>
        <c:lblOffset val="100"/>
        <c:noMultiLvlLbl val="0"/>
      </c:catAx>
      <c:valAx>
        <c:axId val="33867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73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Sheet4!$B$5:$B$46</c:f>
              <c:numCache>
                <c:formatCode>General</c:formatCode>
                <c:ptCount val="41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0-473E-BA54-BF9C9E738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002136"/>
        <c:axId val="569002464"/>
      </c:barChart>
      <c:catAx>
        <c:axId val="56900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02464"/>
        <c:crosses val="autoZero"/>
        <c:auto val="1"/>
        <c:lblAlgn val="ctr"/>
        <c:lblOffset val="100"/>
        <c:noMultiLvlLbl val="0"/>
      </c:catAx>
      <c:valAx>
        <c:axId val="56900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02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1</xdr:row>
      <xdr:rowOff>175260</xdr:rowOff>
    </xdr:from>
    <xdr:to>
      <xdr:col>10</xdr:col>
      <xdr:colOff>487680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0987A-E421-4457-95A4-ACE018416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320040</xdr:colOff>
      <xdr:row>1</xdr:row>
      <xdr:rowOff>68580</xdr:rowOff>
    </xdr:from>
    <xdr:to>
      <xdr:col>12</xdr:col>
      <xdr:colOff>213360</xdr:colOff>
      <xdr:row>25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9B84D-6CC4-4F68-AF20-332609633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Man" refreshedDate="43660.962390162036" createdVersion="6" refreshedVersion="6" minRefreshableVersion="3" recordCount="4115" xr:uid="{4779154B-0314-4A77-BEAC-10BF5E6743C9}">
  <cacheSource type="worksheet">
    <worksheetSource ref="F1:Q1048576" sheet="Sheet1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Man" refreshedDate="43660.966232638886" createdVersion="6" refreshedVersion="6" minRefreshableVersion="3" recordCount="4115" xr:uid="{FC7291F1-6BCC-4B9B-AF58-2C9707944B91}">
  <cacheSource type="worksheet">
    <worksheetSource ref="D1:R1048576" sheet="Sheet1"/>
  </cacheSource>
  <cacheFields count="15">
    <cacheField name="goal" numFmtId="0">
      <sharedItems containsString="0" containsBlank="1" containsNumber="1" minValue="1" maxValue="100000000"/>
    </cacheField>
    <cacheField name="pledged/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x v="0"/>
    <x v="1"/>
    <s v="GBP"/>
    <n v="1455555083"/>
    <n v="1454691083"/>
    <b v="0"/>
    <n v="35"/>
    <b v="1"/>
    <s v="film &amp; video/television"/>
    <n v="1.05"/>
    <n v="15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x v="0"/>
    <x v="0"/>
    <s v="USD"/>
    <n v="1442167912"/>
    <n v="1436983912"/>
    <b v="0"/>
    <n v="25"/>
    <b v="1"/>
    <s v="film &amp; video/television"/>
    <n v="1.002"/>
    <n v="80.16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</r>
  <r>
    <x v="0"/>
    <x v="0"/>
    <s v="USD"/>
    <n v="1412516354"/>
    <n v="1409924354"/>
    <b v="0"/>
    <n v="19"/>
    <b v="1"/>
    <s v="film &amp; video/television"/>
    <n v="1"/>
    <n v="105.26315789473684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x v="0"/>
    <x v="0"/>
    <s v="USD"/>
    <n v="1412648537"/>
    <n v="1408760537"/>
    <b v="0"/>
    <n v="15"/>
    <b v="1"/>
    <s v="film &amp; video/television"/>
    <n v="1"/>
    <n v="133.33333333333334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x v="0"/>
    <x v="0"/>
    <s v="USD"/>
    <n v="1445660045"/>
    <n v="1443068045"/>
    <b v="0"/>
    <n v="87"/>
    <b v="1"/>
    <s v="film &amp; video/television"/>
    <n v="1"/>
    <n v="137.93103448275863"/>
    <x v="0"/>
  </r>
  <r>
    <x v="0"/>
    <x v="1"/>
    <s v="GBP"/>
    <n v="1422637200"/>
    <n v="1419271458"/>
    <b v="0"/>
    <n v="22"/>
    <b v="1"/>
    <s v="film &amp; video/television"/>
    <n v="1"/>
    <n v="27.272727272727273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</r>
  <r>
    <x v="0"/>
    <x v="0"/>
    <s v="USD"/>
    <n v="1370547157"/>
    <n v="1368646357"/>
    <b v="0"/>
    <n v="23"/>
    <b v="1"/>
    <s v="film &amp; video/shorts"/>
    <n v="1.4830000000000001"/>
    <n v="322.39130434782606"/>
    <x v="0"/>
  </r>
  <r>
    <x v="0"/>
    <x v="0"/>
    <s v="USD"/>
    <n v="1362337878"/>
    <n v="1360177878"/>
    <b v="0"/>
    <n v="48"/>
    <b v="1"/>
    <s v="film &amp; video/shorts"/>
    <n v="1.5473333333333332"/>
    <n v="96.708333333333329"/>
    <x v="0"/>
  </r>
  <r>
    <x v="0"/>
    <x v="0"/>
    <s v="USD"/>
    <n v="1388206740"/>
    <n v="1386194013"/>
    <b v="0"/>
    <n v="64"/>
    <b v="1"/>
    <s v="film &amp; video/shorts"/>
    <n v="1.1351849999999999"/>
    <n v="35.474531249999998"/>
    <x v="0"/>
  </r>
  <r>
    <x v="0"/>
    <x v="0"/>
    <s v="USD"/>
    <n v="1373243181"/>
    <n v="1370651181"/>
    <b v="0"/>
    <n v="24"/>
    <b v="1"/>
    <s v="film &amp; video/shorts"/>
    <n v="1.7333333333333334"/>
    <n v="86.666666666666671"/>
    <x v="0"/>
  </r>
  <r>
    <x v="0"/>
    <x v="5"/>
    <s v="CAD"/>
    <n v="1407736740"/>
    <n v="1405453354"/>
    <b v="0"/>
    <n v="57"/>
    <b v="1"/>
    <s v="film &amp; video/shorts"/>
    <n v="1.0752857142857142"/>
    <n v="132.05263157894737"/>
    <x v="0"/>
  </r>
  <r>
    <x v="0"/>
    <x v="0"/>
    <s v="USD"/>
    <n v="1468873420"/>
    <n v="1466281420"/>
    <b v="0"/>
    <n v="26"/>
    <b v="1"/>
    <s v="film &amp; video/shorts"/>
    <n v="1.1859999999999999"/>
    <n v="91.230769230769226"/>
    <x v="0"/>
  </r>
  <r>
    <x v="0"/>
    <x v="0"/>
    <s v="USD"/>
    <n v="1342360804"/>
    <n v="1339768804"/>
    <b v="0"/>
    <n v="20"/>
    <b v="1"/>
    <s v="film &amp; video/shorts"/>
    <n v="1.1625000000000001"/>
    <n v="116.25"/>
    <x v="0"/>
  </r>
  <r>
    <x v="0"/>
    <x v="1"/>
    <s v="GBP"/>
    <n v="1393162791"/>
    <n v="1390570791"/>
    <b v="0"/>
    <n v="36"/>
    <b v="1"/>
    <s v="film &amp; video/shorts"/>
    <n v="1.2716666666666667"/>
    <n v="21.194444444444443"/>
    <x v="0"/>
  </r>
  <r>
    <x v="0"/>
    <x v="0"/>
    <s v="USD"/>
    <n v="1317538740"/>
    <n v="1314765025"/>
    <b v="0"/>
    <n v="178"/>
    <b v="1"/>
    <s v="film &amp; video/shorts"/>
    <n v="1.109423"/>
    <n v="62.327134831460668"/>
    <x v="0"/>
  </r>
  <r>
    <x v="0"/>
    <x v="0"/>
    <s v="USD"/>
    <n v="1315171845"/>
    <n v="1309987845"/>
    <b v="0"/>
    <n v="17"/>
    <b v="1"/>
    <s v="film &amp; video/shorts"/>
    <n v="1.272"/>
    <n v="37.411764705882355"/>
    <x v="0"/>
  </r>
  <r>
    <x v="0"/>
    <x v="0"/>
    <s v="USD"/>
    <n v="1338186657"/>
    <n v="1333002657"/>
    <b v="0"/>
    <n v="32"/>
    <b v="1"/>
    <s v="film &amp; video/shorts"/>
    <n v="1.2394444444444443"/>
    <n v="69.71875"/>
    <x v="0"/>
  </r>
  <r>
    <x v="0"/>
    <x v="0"/>
    <s v="USD"/>
    <n v="1352937600"/>
    <n v="1351210481"/>
    <b v="0"/>
    <n v="41"/>
    <b v="1"/>
    <s v="film &amp; video/shorts"/>
    <n v="1.084090909090909"/>
    <n v="58.170731707317074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.1293199999999999"/>
    <n v="19.471034482758618"/>
    <x v="0"/>
  </r>
  <r>
    <x v="0"/>
    <x v="0"/>
    <s v="USD"/>
    <n v="1366693272"/>
    <n v="1364101272"/>
    <b v="0"/>
    <n v="47"/>
    <b v="1"/>
    <s v="film &amp; video/shorts"/>
    <n v="1.1542857142857144"/>
    <n v="85.957446808510639"/>
    <x v="0"/>
  </r>
  <r>
    <x v="0"/>
    <x v="0"/>
    <s v="USD"/>
    <n v="1325007358"/>
    <n v="1319819758"/>
    <b v="0"/>
    <n v="15"/>
    <b v="1"/>
    <s v="film &amp; video/shorts"/>
    <n v="1.5333333333333334"/>
    <n v="30.666666666666668"/>
    <x v="0"/>
  </r>
  <r>
    <x v="0"/>
    <x v="0"/>
    <s v="USD"/>
    <n v="1337569140"/>
    <n v="1332991717"/>
    <b v="0"/>
    <n v="26"/>
    <b v="1"/>
    <s v="film &amp; video/shorts"/>
    <n v="3.9249999999999998"/>
    <n v="60.384615384615387"/>
    <x v="0"/>
  </r>
  <r>
    <x v="0"/>
    <x v="6"/>
    <s v="EUR"/>
    <n v="1472751121"/>
    <n v="1471887121"/>
    <b v="0"/>
    <n v="35"/>
    <b v="1"/>
    <s v="film &amp; video/shorts"/>
    <n v="27.02"/>
    <n v="38.6"/>
    <x v="0"/>
  </r>
  <r>
    <x v="0"/>
    <x v="1"/>
    <s v="GBP"/>
    <n v="1398451093"/>
    <n v="1395859093"/>
    <b v="0"/>
    <n v="41"/>
    <b v="1"/>
    <s v="film &amp; video/shorts"/>
    <n v="1.27"/>
    <n v="40.268292682926827"/>
    <x v="0"/>
  </r>
  <r>
    <x v="0"/>
    <x v="0"/>
    <s v="USD"/>
    <n v="1386640856"/>
    <n v="1383616856"/>
    <b v="0"/>
    <n v="47"/>
    <b v="1"/>
    <s v="film &amp; video/shorts"/>
    <n v="1.0725"/>
    <n v="273.82978723404256"/>
    <x v="0"/>
  </r>
  <r>
    <x v="0"/>
    <x v="0"/>
    <s v="USD"/>
    <n v="1342234920"/>
    <n v="1341892127"/>
    <b v="0"/>
    <n v="28"/>
    <b v="1"/>
    <s v="film &amp; video/shorts"/>
    <n v="1.98"/>
    <n v="53.035714285714285"/>
    <x v="0"/>
  </r>
  <r>
    <x v="0"/>
    <x v="0"/>
    <s v="USD"/>
    <n v="1318189261"/>
    <n v="1315597261"/>
    <b v="0"/>
    <n v="100"/>
    <b v="1"/>
    <s v="film &amp; video/shorts"/>
    <n v="1.0001249999999999"/>
    <n v="40.005000000000003"/>
    <x v="0"/>
  </r>
  <r>
    <x v="0"/>
    <x v="1"/>
    <s v="GBP"/>
    <n v="1424604600"/>
    <n v="1423320389"/>
    <b v="0"/>
    <n v="13"/>
    <b v="1"/>
    <s v="film &amp; video/shorts"/>
    <n v="1.0249999999999999"/>
    <n v="15.76923076923077"/>
    <x v="0"/>
  </r>
  <r>
    <x v="0"/>
    <x v="0"/>
    <s v="USD"/>
    <n v="1305483086"/>
    <n v="1302891086"/>
    <b v="0"/>
    <n v="7"/>
    <b v="1"/>
    <s v="film &amp; video/shorts"/>
    <n v="1"/>
    <n v="71.428571428571431"/>
    <x v="0"/>
  </r>
  <r>
    <x v="0"/>
    <x v="0"/>
    <s v="USD"/>
    <n v="1316746837"/>
    <n v="1314154837"/>
    <b v="0"/>
    <n v="21"/>
    <b v="1"/>
    <s v="film &amp; video/shorts"/>
    <n v="1.2549999999999999"/>
    <n v="71.714285714285708"/>
    <x v="0"/>
  </r>
  <r>
    <x v="0"/>
    <x v="6"/>
    <s v="EUR"/>
    <n v="1451226045"/>
    <n v="1444828845"/>
    <b v="0"/>
    <n v="17"/>
    <b v="1"/>
    <s v="film &amp; video/shorts"/>
    <n v="1.0646666666666667"/>
    <n v="375.76470588235293"/>
    <x v="0"/>
  </r>
  <r>
    <x v="0"/>
    <x v="0"/>
    <s v="USD"/>
    <n v="1275529260"/>
    <n v="1274705803"/>
    <b v="0"/>
    <n v="25"/>
    <b v="1"/>
    <s v="film &amp; video/shorts"/>
    <n v="1.046"/>
    <n v="104.6"/>
    <x v="0"/>
  </r>
  <r>
    <x v="0"/>
    <x v="0"/>
    <s v="USD"/>
    <n v="1403452131"/>
    <n v="1401205731"/>
    <b v="0"/>
    <n v="60"/>
    <b v="1"/>
    <s v="film &amp; video/shorts"/>
    <n v="1.0285714285714285"/>
    <n v="60"/>
    <x v="0"/>
  </r>
  <r>
    <x v="0"/>
    <x v="0"/>
    <s v="USD"/>
    <n v="1370196192"/>
    <n v="1368036192"/>
    <b v="0"/>
    <n v="56"/>
    <b v="1"/>
    <s v="film &amp; video/shorts"/>
    <n v="1.1506666666666667"/>
    <n v="123.28571428571429"/>
    <x v="0"/>
  </r>
  <r>
    <x v="0"/>
    <x v="0"/>
    <s v="USD"/>
    <n v="1310454499"/>
    <n v="1307862499"/>
    <b v="0"/>
    <n v="16"/>
    <b v="1"/>
    <s v="film &amp; video/shorts"/>
    <n v="1.004"/>
    <n v="31.375"/>
    <x v="0"/>
  </r>
  <r>
    <x v="0"/>
    <x v="0"/>
    <s v="USD"/>
    <n v="1305625164"/>
    <n v="1300354764"/>
    <b v="0"/>
    <n v="46"/>
    <b v="1"/>
    <s v="film &amp; video/shorts"/>
    <n v="1.2"/>
    <n v="78.260869565217391"/>
    <x v="0"/>
  </r>
  <r>
    <x v="0"/>
    <x v="5"/>
    <s v="CAD"/>
    <n v="1485936000"/>
    <n v="1481949983"/>
    <b v="0"/>
    <n v="43"/>
    <b v="1"/>
    <s v="film &amp; video/shorts"/>
    <n v="1.052"/>
    <n v="122.32558139534883"/>
    <x v="0"/>
  </r>
  <r>
    <x v="0"/>
    <x v="0"/>
    <s v="USD"/>
    <n v="1341349200"/>
    <n v="1338928537"/>
    <b v="0"/>
    <n v="15"/>
    <b v="1"/>
    <s v="film &amp; video/shorts"/>
    <n v="1.1060000000000001"/>
    <n v="73.733333333333334"/>
    <x v="0"/>
  </r>
  <r>
    <x v="0"/>
    <x v="1"/>
    <s v="GBP"/>
    <n v="1396890822"/>
    <n v="1395162822"/>
    <b v="0"/>
    <n v="12"/>
    <b v="1"/>
    <s v="film &amp; video/shorts"/>
    <n v="1.04"/>
    <n v="21.666666666666668"/>
    <x v="0"/>
  </r>
  <r>
    <x v="0"/>
    <x v="0"/>
    <s v="USD"/>
    <n v="1330214841"/>
    <n v="1327622841"/>
    <b v="0"/>
    <n v="21"/>
    <b v="1"/>
    <s v="film &amp; video/shorts"/>
    <n v="1.3142857142857143"/>
    <n v="21.904761904761905"/>
    <x v="0"/>
  </r>
  <r>
    <x v="0"/>
    <x v="0"/>
    <s v="USD"/>
    <n v="1280631600"/>
    <n v="1274889241"/>
    <b v="0"/>
    <n v="34"/>
    <b v="1"/>
    <s v="film &amp; video/shorts"/>
    <n v="1.1466666666666667"/>
    <n v="50.588235294117645"/>
    <x v="0"/>
  </r>
  <r>
    <x v="0"/>
    <x v="0"/>
    <s v="USD"/>
    <n v="1310440482"/>
    <n v="1307848482"/>
    <b v="0"/>
    <n v="8"/>
    <b v="1"/>
    <s v="film &amp; video/shorts"/>
    <n v="1.0625"/>
    <n v="53.125"/>
    <x v="0"/>
  </r>
  <r>
    <x v="0"/>
    <x v="0"/>
    <s v="USD"/>
    <n v="1354923000"/>
    <n v="1351796674"/>
    <b v="0"/>
    <n v="60"/>
    <b v="1"/>
    <s v="film &amp; video/shorts"/>
    <n v="1.0625"/>
    <n v="56.666666666666664"/>
    <x v="0"/>
  </r>
  <r>
    <x v="0"/>
    <x v="0"/>
    <s v="USD"/>
    <n v="1390426799"/>
    <n v="1387834799"/>
    <b v="0"/>
    <n v="39"/>
    <b v="1"/>
    <s v="film &amp; video/shorts"/>
    <n v="1.0601933333333333"/>
    <n v="40.776666666666664"/>
    <x v="0"/>
  </r>
  <r>
    <x v="0"/>
    <x v="0"/>
    <s v="USD"/>
    <n v="1352055886"/>
    <n v="1350324286"/>
    <b v="0"/>
    <n v="26"/>
    <b v="1"/>
    <s v="film &amp; video/shorts"/>
    <n v="1"/>
    <n v="192.30769230769232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.2775000000000001"/>
    <n v="117.92307692307692"/>
    <x v="0"/>
  </r>
  <r>
    <x v="0"/>
    <x v="1"/>
    <s v="GBP"/>
    <n v="1394220030"/>
    <n v="1392232830"/>
    <b v="0"/>
    <n v="49"/>
    <b v="1"/>
    <s v="film &amp; video/shorts"/>
    <n v="1.0515384615384615"/>
    <n v="27.897959183673468"/>
    <x v="0"/>
  </r>
  <r>
    <x v="0"/>
    <x v="0"/>
    <s v="USD"/>
    <n v="1301792400"/>
    <n v="1299775266"/>
    <b v="0"/>
    <n v="10"/>
    <b v="1"/>
    <s v="film &amp; video/shorts"/>
    <n v="1.2"/>
    <n v="60"/>
    <x v="0"/>
  </r>
  <r>
    <x v="0"/>
    <x v="0"/>
    <s v="USD"/>
    <n v="1463184000"/>
    <n v="1461605020"/>
    <b v="0"/>
    <n v="60"/>
    <b v="1"/>
    <s v="film &amp; video/shorts"/>
    <n v="1.074090909090909"/>
    <n v="39.383333333333333"/>
    <x v="0"/>
  </r>
  <r>
    <x v="0"/>
    <x v="0"/>
    <s v="USD"/>
    <n v="1333391901"/>
    <n v="1332182301"/>
    <b v="0"/>
    <n v="27"/>
    <b v="1"/>
    <s v="film &amp; video/shorts"/>
    <n v="1.0049999999999999"/>
    <n v="186.11111111111111"/>
    <x v="0"/>
  </r>
  <r>
    <x v="0"/>
    <x v="0"/>
    <s v="USD"/>
    <n v="1303688087"/>
    <n v="1301787287"/>
    <b v="0"/>
    <n v="69"/>
    <b v="1"/>
    <s v="film &amp; video/shorts"/>
    <n v="1.0246666666666666"/>
    <n v="111.37681159420291"/>
    <x v="0"/>
  </r>
  <r>
    <x v="0"/>
    <x v="0"/>
    <s v="USD"/>
    <n v="1370011370"/>
    <n v="1364827370"/>
    <b v="0"/>
    <n v="47"/>
    <b v="1"/>
    <s v="film &amp; video/shorts"/>
    <n v="2.4666666666666668"/>
    <n v="78.723404255319153"/>
    <x v="0"/>
  </r>
  <r>
    <x v="0"/>
    <x v="0"/>
    <s v="USD"/>
    <n v="1298680630"/>
    <n v="1296088630"/>
    <b v="0"/>
    <n v="47"/>
    <b v="1"/>
    <s v="film &amp; video/shorts"/>
    <n v="2.1949999999999998"/>
    <n v="46.702127659574465"/>
    <x v="0"/>
  </r>
  <r>
    <x v="0"/>
    <x v="0"/>
    <s v="USD"/>
    <n v="1384408740"/>
    <n v="1381445253"/>
    <b v="0"/>
    <n v="26"/>
    <b v="1"/>
    <s v="film &amp; video/shorts"/>
    <n v="1.3076923076923077"/>
    <n v="65.384615384615387"/>
    <x v="0"/>
  </r>
  <r>
    <x v="0"/>
    <x v="2"/>
    <s v="AUD"/>
    <n v="1433059187"/>
    <n v="1430467187"/>
    <b v="0"/>
    <n v="53"/>
    <b v="1"/>
    <s v="film &amp; video/shorts"/>
    <n v="1.5457142857142858"/>
    <n v="102.0754716981132"/>
    <x v="0"/>
  </r>
  <r>
    <x v="0"/>
    <x v="0"/>
    <s v="USD"/>
    <n v="1397354400"/>
    <n v="1395277318"/>
    <b v="0"/>
    <n v="81"/>
    <b v="1"/>
    <s v="film &amp; video/shorts"/>
    <n v="1.04"/>
    <n v="64.197530864197532"/>
    <x v="0"/>
  </r>
  <r>
    <x v="0"/>
    <x v="0"/>
    <s v="USD"/>
    <n v="1312642800"/>
    <n v="1311963128"/>
    <b v="0"/>
    <n v="78"/>
    <b v="1"/>
    <s v="film &amp; video/shorts"/>
    <n v="1.41"/>
    <n v="90.384615384615387"/>
    <x v="0"/>
  </r>
  <r>
    <x v="0"/>
    <x v="0"/>
    <s v="USD"/>
    <n v="1326436488"/>
    <n v="1321252488"/>
    <b v="0"/>
    <n v="35"/>
    <b v="1"/>
    <s v="film &amp; video/shorts"/>
    <n v="1.0333333333333334"/>
    <n v="88.571428571428569"/>
    <x v="0"/>
  </r>
  <r>
    <x v="0"/>
    <x v="0"/>
    <s v="USD"/>
    <n v="1328377444"/>
    <n v="1326217444"/>
    <b v="0"/>
    <n v="22"/>
    <b v="1"/>
    <s v="film &amp; video/shorts"/>
    <n v="1.4044444444444444"/>
    <n v="28.727272727272727"/>
    <x v="0"/>
  </r>
  <r>
    <x v="0"/>
    <x v="0"/>
    <s v="USD"/>
    <n v="1302260155"/>
    <n v="1298289355"/>
    <b v="0"/>
    <n v="57"/>
    <b v="1"/>
    <s v="film &amp; video/shorts"/>
    <n v="1.1365714285714286"/>
    <n v="69.78947368421052"/>
    <x v="0"/>
  </r>
  <r>
    <x v="0"/>
    <x v="0"/>
    <s v="USD"/>
    <n v="1276110000"/>
    <n v="1268337744"/>
    <b v="0"/>
    <n v="27"/>
    <b v="1"/>
    <s v="film &amp; video/shorts"/>
    <n v="1.0049377777777779"/>
    <n v="167.48962962962963"/>
    <x v="0"/>
  </r>
  <r>
    <x v="0"/>
    <x v="0"/>
    <s v="USD"/>
    <n v="1311902236"/>
    <n v="1309310236"/>
    <b v="0"/>
    <n v="39"/>
    <b v="1"/>
    <s v="film &amp; video/shorts"/>
    <n v="1.1303159999999999"/>
    <n v="144.91230769230768"/>
    <x v="0"/>
  </r>
  <r>
    <x v="0"/>
    <x v="0"/>
    <s v="USD"/>
    <n v="1313276400"/>
    <n v="1310693986"/>
    <b v="0"/>
    <n v="37"/>
    <b v="1"/>
    <s v="film &amp; video/shorts"/>
    <n v="1.04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4"/>
    <n v="10"/>
    <x v="0"/>
  </r>
  <r>
    <x v="1"/>
    <x v="0"/>
    <s v="USD"/>
    <n v="1429352160"/>
    <n v="1427993710"/>
    <b v="0"/>
    <n v="1"/>
    <b v="0"/>
    <s v="film &amp; video/science fiction"/>
    <n v="3.3333333333333332E-4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x v="1"/>
    <x v="0"/>
    <s v="USD"/>
    <n v="1428069541"/>
    <n v="1425481141"/>
    <b v="0"/>
    <n v="4"/>
    <b v="0"/>
    <s v="film &amp; video/science fiction"/>
    <n v="2.375E-2"/>
    <n v="47.5"/>
    <x v="0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0.10775"/>
    <n v="46.178571428571431"/>
    <x v="0"/>
  </r>
  <r>
    <x v="1"/>
    <x v="0"/>
    <s v="USD"/>
    <n v="1416176778"/>
    <n v="1414358778"/>
    <b v="0"/>
    <n v="1"/>
    <b v="0"/>
    <s v="film &amp; video/science fiction"/>
    <n v="3.3333333333333335E-3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8.0000000000000004E-4"/>
    <n v="20"/>
    <x v="0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5E-4"/>
    <n v="28"/>
    <x v="0"/>
  </r>
  <r>
    <x v="1"/>
    <x v="0"/>
    <s v="USD"/>
    <n v="1411437100"/>
    <n v="1408845100"/>
    <b v="0"/>
    <n v="2"/>
    <b v="0"/>
    <s v="film &amp; video/science fiction"/>
    <n v="7.8947368421052633E-5"/>
    <n v="15"/>
    <x v="0"/>
  </r>
  <r>
    <x v="1"/>
    <x v="0"/>
    <s v="USD"/>
    <n v="1417532644"/>
    <n v="1413900244"/>
    <b v="0"/>
    <n v="10"/>
    <b v="0"/>
    <s v="film &amp; video/science fiction"/>
    <n v="7.1799999999999998E-3"/>
    <n v="35.9"/>
    <x v="0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x v="1"/>
    <x v="0"/>
    <s v="USD"/>
    <n v="1437657935"/>
    <n v="1434201935"/>
    <b v="0"/>
    <n v="4"/>
    <b v="0"/>
    <s v="film &amp; video/science fiction"/>
    <n v="6.0000000000000002E-5"/>
    <n v="20.25"/>
    <x v="0"/>
  </r>
  <r>
    <x v="1"/>
    <x v="5"/>
    <s v="CAD"/>
    <n v="1407034796"/>
    <n v="1401850796"/>
    <b v="0"/>
    <n v="15"/>
    <b v="0"/>
    <s v="film &amp; video/science fiction"/>
    <n v="5.0999999999999997E-2"/>
    <n v="119"/>
    <x v="0"/>
  </r>
  <r>
    <x v="1"/>
    <x v="0"/>
    <s v="USD"/>
    <n v="1456523572"/>
    <n v="1453931572"/>
    <b v="0"/>
    <n v="2"/>
    <b v="0"/>
    <s v="film &amp; video/science fiction"/>
    <n v="2.671118530884808E-3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.0000000000000002E-5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1E-4"/>
    <n v="5"/>
    <x v="0"/>
  </r>
  <r>
    <x v="2"/>
    <x v="0"/>
    <s v="USD"/>
    <n v="1408232520"/>
    <n v="1405393356"/>
    <b v="0"/>
    <n v="10"/>
    <b v="0"/>
    <s v="film &amp; video/drama"/>
    <n v="0.15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5.3333333333333332E-3"/>
    <n v="91.42857142857143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0.6"/>
    <n v="3000"/>
    <x v="0"/>
  </r>
  <r>
    <x v="2"/>
    <x v="0"/>
    <s v="USD"/>
    <n v="1438726535"/>
    <n v="1433542535"/>
    <b v="0"/>
    <n v="2"/>
    <b v="0"/>
    <s v="film &amp; video/drama"/>
    <n v="1E-4"/>
    <n v="5.5"/>
    <x v="0"/>
  </r>
  <r>
    <x v="2"/>
    <x v="0"/>
    <s v="USD"/>
    <n v="1426791770"/>
    <n v="1424203370"/>
    <b v="0"/>
    <n v="3"/>
    <b v="0"/>
    <s v="film &amp; video/drama"/>
    <n v="4.0625000000000001E-2"/>
    <n v="108.33333333333333"/>
    <x v="0"/>
  </r>
  <r>
    <x v="2"/>
    <x v="1"/>
    <s v="GBP"/>
    <n v="1413634059"/>
    <n v="1411042059"/>
    <b v="0"/>
    <n v="10"/>
    <b v="0"/>
    <s v="film &amp; video/drama"/>
    <n v="0.224"/>
    <n v="56"/>
    <x v="0"/>
  </r>
  <r>
    <x v="2"/>
    <x v="0"/>
    <s v="USD"/>
    <n v="1440912480"/>
    <n v="1438385283"/>
    <b v="0"/>
    <n v="10"/>
    <b v="0"/>
    <s v="film &amp; video/drama"/>
    <n v="3.2500000000000001E-2"/>
    <n v="32.5"/>
    <x v="0"/>
  </r>
  <r>
    <x v="2"/>
    <x v="0"/>
    <s v="USD"/>
    <n v="1470975614"/>
    <n v="1465791614"/>
    <b v="0"/>
    <n v="1"/>
    <b v="0"/>
    <s v="film &amp; video/drama"/>
    <n v="2.0000000000000002E-5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5E-2"/>
    <n v="49.884615384615387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0.4"/>
    <n v="25.71428571428571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0.2"/>
    <n v="100"/>
    <x v="0"/>
  </r>
  <r>
    <x v="2"/>
    <x v="1"/>
    <s v="GBP"/>
    <n v="1428951600"/>
    <n v="1425512843"/>
    <b v="0"/>
    <n v="13"/>
    <b v="0"/>
    <s v="film &amp; video/drama"/>
    <n v="0.33416666666666667"/>
    <n v="30.846153846153847"/>
    <x v="0"/>
  </r>
  <r>
    <x v="2"/>
    <x v="1"/>
    <s v="GBP"/>
    <n v="1434995295"/>
    <n v="1432403295"/>
    <b v="0"/>
    <n v="4"/>
    <b v="0"/>
    <s v="film &amp; video/drama"/>
    <n v="0.21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0.35855999999999999"/>
    <n v="373.5"/>
    <x v="0"/>
  </r>
  <r>
    <x v="2"/>
    <x v="5"/>
    <s v="CAD"/>
    <n v="1409543940"/>
    <n v="1404586762"/>
    <b v="0"/>
    <n v="2"/>
    <b v="0"/>
    <s v="film &amp; video/drama"/>
    <n v="3.4000000000000002E-2"/>
    <n v="25.5"/>
    <x v="0"/>
  </r>
  <r>
    <x v="2"/>
    <x v="10"/>
    <s v="NOK"/>
    <n v="1471557139"/>
    <n v="1468965139"/>
    <b v="0"/>
    <n v="10"/>
    <b v="0"/>
    <s v="film &amp; video/drama"/>
    <n v="5.5E-2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0.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8999999999999997E-4"/>
    <n v="69"/>
    <x v="0"/>
  </r>
  <r>
    <x v="2"/>
    <x v="0"/>
    <s v="USD"/>
    <n v="1466091446"/>
    <n v="1465227446"/>
    <b v="0"/>
    <n v="1"/>
    <b v="0"/>
    <s v="film &amp; video/drama"/>
    <n v="4.1666666666666666E-3"/>
    <n v="50"/>
    <x v="0"/>
  </r>
  <r>
    <x v="2"/>
    <x v="2"/>
    <s v="AUD"/>
    <n v="1443782138"/>
    <n v="1440326138"/>
    <b v="0"/>
    <n v="3"/>
    <b v="0"/>
    <s v="film &amp; video/drama"/>
    <n v="0.05"/>
    <n v="83.333333333333329"/>
    <x v="0"/>
  </r>
  <r>
    <x v="2"/>
    <x v="0"/>
    <s v="USD"/>
    <n v="1413572432"/>
    <n v="1410980432"/>
    <b v="0"/>
    <n v="3"/>
    <b v="0"/>
    <s v="film &amp; video/drama"/>
    <n v="1.7E-5"/>
    <n v="5.6666666666666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1.1999999999999999E-3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0.41857142857142859"/>
    <n v="77.10526315789474"/>
    <x v="0"/>
  </r>
  <r>
    <x v="2"/>
    <x v="1"/>
    <s v="GBP"/>
    <n v="1487365200"/>
    <n v="1483734100"/>
    <b v="0"/>
    <n v="8"/>
    <b v="0"/>
    <s v="film &amp; video/drama"/>
    <n v="0.1048"/>
    <n v="32.75"/>
    <x v="0"/>
  </r>
  <r>
    <x v="2"/>
    <x v="0"/>
    <s v="USD"/>
    <n v="1412500322"/>
    <n v="1409908322"/>
    <b v="0"/>
    <n v="6"/>
    <b v="0"/>
    <s v="film &amp; video/drama"/>
    <n v="1.116E-2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0.26192500000000002"/>
    <n v="87.308333333333337"/>
    <x v="0"/>
  </r>
  <r>
    <x v="2"/>
    <x v="0"/>
    <s v="USD"/>
    <n v="1423424329"/>
    <n v="1421696329"/>
    <b v="0"/>
    <n v="7"/>
    <b v="0"/>
    <s v="film &amp; video/drama"/>
    <n v="0.58461538461538465"/>
    <n v="54.285714285714285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0.2984"/>
    <n v="93.25"/>
    <x v="0"/>
  </r>
  <r>
    <x v="2"/>
    <x v="2"/>
    <s v="AUD"/>
    <n v="1470319203"/>
    <n v="1467727203"/>
    <b v="0"/>
    <n v="1293"/>
    <b v="0"/>
    <s v="film &amp; video/drama"/>
    <n v="0.50721666666666665"/>
    <n v="117.68368136117556"/>
    <x v="0"/>
  </r>
  <r>
    <x v="2"/>
    <x v="0"/>
    <s v="USD"/>
    <n v="1444144222"/>
    <n v="1441120222"/>
    <b v="0"/>
    <n v="17"/>
    <b v="0"/>
    <s v="film &amp; video/drama"/>
    <n v="0.16250000000000001"/>
    <n v="76.47058823529411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0.15214285714285714"/>
    <n v="163.84615384615384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0.2525"/>
    <n v="91.818181818181813"/>
    <x v="0"/>
  </r>
  <r>
    <x v="2"/>
    <x v="0"/>
    <s v="USD"/>
    <n v="1442634617"/>
    <n v="1440042617"/>
    <b v="0"/>
    <n v="12"/>
    <b v="0"/>
    <s v="film &amp; video/drama"/>
    <n v="0.44600000000000001"/>
    <n v="185.83333333333334"/>
    <x v="0"/>
  </r>
  <r>
    <x v="2"/>
    <x v="0"/>
    <s v="USD"/>
    <n v="1460837320"/>
    <n v="1455656920"/>
    <b v="0"/>
    <n v="1"/>
    <b v="0"/>
    <s v="film &amp; video/drama"/>
    <n v="1.5873015873015873E-4"/>
    <n v="1"/>
    <x v="0"/>
  </r>
  <r>
    <x v="2"/>
    <x v="0"/>
    <s v="USD"/>
    <n v="1439734001"/>
    <n v="1437142547"/>
    <b v="0"/>
    <n v="1"/>
    <b v="0"/>
    <s v="film &amp; video/drama"/>
    <n v="4.0000000000000002E-4"/>
    <n v="20"/>
    <x v="0"/>
  </r>
  <r>
    <x v="2"/>
    <x v="0"/>
    <s v="USD"/>
    <n v="1425655349"/>
    <n v="1420471349"/>
    <b v="0"/>
    <n v="1"/>
    <b v="0"/>
    <s v="film &amp; video/drama"/>
    <n v="8.0000000000000007E-5"/>
    <n v="1"/>
    <x v="0"/>
  </r>
  <r>
    <x v="2"/>
    <x v="1"/>
    <s v="GBP"/>
    <n v="1455753540"/>
    <n v="1452058282"/>
    <b v="0"/>
    <n v="1"/>
    <b v="0"/>
    <s v="film &amp; video/drama"/>
    <n v="2.2727272727272726E-3"/>
    <n v="10"/>
    <x v="0"/>
  </r>
  <r>
    <x v="2"/>
    <x v="0"/>
    <s v="USD"/>
    <n v="1429740037"/>
    <n v="1425423637"/>
    <b v="0"/>
    <n v="84"/>
    <b v="0"/>
    <s v="film &amp; video/drama"/>
    <n v="0.55698440000000005"/>
    <n v="331.53833333333336"/>
    <x v="0"/>
  </r>
  <r>
    <x v="2"/>
    <x v="11"/>
    <s v="SEK"/>
    <n v="1419780149"/>
    <n v="1417101749"/>
    <b v="0"/>
    <n v="38"/>
    <b v="0"/>
    <s v="film &amp; video/drama"/>
    <n v="0.11942999999999999"/>
    <n v="314.28947368421052"/>
    <x v="0"/>
  </r>
  <r>
    <x v="2"/>
    <x v="0"/>
    <s v="USD"/>
    <n v="1431702289"/>
    <n v="1426518289"/>
    <b v="0"/>
    <n v="1"/>
    <b v="0"/>
    <s v="film &amp; video/drama"/>
    <n v="0.02"/>
    <n v="100"/>
    <x v="0"/>
  </r>
  <r>
    <x v="2"/>
    <x v="0"/>
    <s v="USD"/>
    <n v="1459493940"/>
    <n v="1456732225"/>
    <b v="0"/>
    <n v="76"/>
    <b v="0"/>
    <s v="film &amp; video/drama"/>
    <n v="0.17630000000000001"/>
    <n v="115.98684210526316"/>
    <x v="0"/>
  </r>
  <r>
    <x v="2"/>
    <x v="0"/>
    <s v="USD"/>
    <n v="1440101160"/>
    <n v="1436542030"/>
    <b v="0"/>
    <n v="3"/>
    <b v="0"/>
    <s v="film &amp; video/drama"/>
    <n v="7.1999999999999998E-3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0.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8.6206896551724137E-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4.0000000000000001E-3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E-2"/>
    <n v="15.714285714285714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0.40100000000000002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3.3333333333333335E-3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0.25"/>
    <n v="50"/>
    <x v="0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x v="0"/>
    <x v="0"/>
    <s v="USD"/>
    <n v="1287200340"/>
    <n v="1284042614"/>
    <b v="1"/>
    <n v="62"/>
    <b v="1"/>
    <s v="film &amp; video/documentary"/>
    <n v="1.341"/>
    <n v="108.14516129032258"/>
    <x v="0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x v="0"/>
    <x v="0"/>
    <s v="USD"/>
    <n v="1282498800"/>
    <n v="1275603020"/>
    <b v="1"/>
    <n v="235"/>
    <b v="1"/>
    <s v="film &amp; video/documentary"/>
    <n v="1.1292"/>
    <n v="48.051063829787232"/>
    <x v="0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x v="0"/>
    <x v="0"/>
    <s v="USD"/>
    <n v="1300275482"/>
    <n v="1297687082"/>
    <b v="1"/>
    <n v="188"/>
    <b v="1"/>
    <s v="film &amp; video/documentary"/>
    <n v="1.0673325"/>
    <n v="45.418404255319146"/>
    <x v="0"/>
  </r>
  <r>
    <x v="0"/>
    <x v="0"/>
    <s v="USD"/>
    <n v="1363458467"/>
    <n v="1360866467"/>
    <b v="1"/>
    <n v="275"/>
    <b v="1"/>
    <s v="film &amp; video/documentary"/>
    <n v="1.391"/>
    <n v="65.756363636363631"/>
    <x v="0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x v="0"/>
    <x v="0"/>
    <s v="USD"/>
    <n v="1308359666"/>
    <n v="1305767666"/>
    <b v="1"/>
    <n v="688"/>
    <b v="1"/>
    <s v="film &amp; video/documentary"/>
    <n v="1.9114"/>
    <n v="83.345930232558146"/>
    <x v="0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x v="0"/>
    <x v="0"/>
    <s v="USD"/>
    <n v="1298699828"/>
    <n v="1294811828"/>
    <b v="1"/>
    <n v="145"/>
    <b v="1"/>
    <s v="film &amp; video/documentary"/>
    <n v="2.4"/>
    <n v="41.379310344827587"/>
    <x v="0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x v="0"/>
    <x v="0"/>
    <s v="USD"/>
    <n v="1273522560"/>
    <n v="1269928430"/>
    <b v="1"/>
    <n v="58"/>
    <b v="1"/>
    <s v="film &amp; video/documentary"/>
    <n v="1.111"/>
    <n v="95.775862068965523"/>
    <x v="0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x v="0"/>
    <x v="2"/>
    <s v="AUD"/>
    <n v="1487738622"/>
    <n v="1485146622"/>
    <b v="1"/>
    <n v="1596"/>
    <b v="1"/>
    <s v="film &amp; video/documentary"/>
    <n v="1.4723377"/>
    <n v="92.251735588972423"/>
    <x v="0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x v="0"/>
    <x v="0"/>
    <s v="USD"/>
    <n v="1388649600"/>
    <n v="1386123861"/>
    <b v="1"/>
    <n v="287"/>
    <b v="1"/>
    <s v="film &amp; video/documentary"/>
    <n v="1.0468"/>
    <n v="109.42160278745645"/>
    <x v="0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x v="0"/>
    <x v="0"/>
    <s v="USD"/>
    <n v="1309694266"/>
    <n v="1307102266"/>
    <b v="1"/>
    <n v="118"/>
    <b v="1"/>
    <s v="film &amp; video/documentary"/>
    <n v="1.077758"/>
    <n v="45.667711864406776"/>
    <x v="0"/>
  </r>
  <r>
    <x v="0"/>
    <x v="0"/>
    <s v="USD"/>
    <n v="1333609140"/>
    <n v="1330638829"/>
    <b v="1"/>
    <n v="113"/>
    <b v="1"/>
    <s v="film &amp; video/documentary"/>
    <n v="1.56"/>
    <n v="55.221238938053098"/>
    <x v="0"/>
  </r>
  <r>
    <x v="0"/>
    <x v="0"/>
    <s v="USD"/>
    <n v="1352511966"/>
    <n v="1349916366"/>
    <b v="1"/>
    <n v="332"/>
    <b v="1"/>
    <s v="film &amp; video/documentary"/>
    <n v="1.08395"/>
    <n v="65.298192771084331"/>
    <x v="0"/>
  </r>
  <r>
    <x v="0"/>
    <x v="0"/>
    <s v="USD"/>
    <n v="1335574674"/>
    <n v="1330394274"/>
    <b v="1"/>
    <n v="62"/>
    <b v="1"/>
    <s v="film &amp; video/documentary"/>
    <n v="1.476"/>
    <n v="95.225806451612897"/>
    <x v="0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x v="0"/>
    <x v="0"/>
    <s v="USD"/>
    <n v="1306904340"/>
    <n v="1305219744"/>
    <b v="1"/>
    <n v="202"/>
    <b v="1"/>
    <s v="film &amp; video/documentary"/>
    <n v="1.142725"/>
    <n v="101.8269801980198"/>
    <x v="0"/>
  </r>
  <r>
    <x v="0"/>
    <x v="0"/>
    <s v="USD"/>
    <n v="1327167780"/>
    <n v="1325007780"/>
    <b v="1"/>
    <n v="760"/>
    <b v="1"/>
    <s v="film &amp; video/documentary"/>
    <n v="1.0462615"/>
    <n v="55.066394736842106"/>
    <x v="0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x v="0"/>
    <x v="1"/>
    <s v="GBP"/>
    <n v="1383389834"/>
    <n v="1380797834"/>
    <b v="1"/>
    <n v="232"/>
    <b v="1"/>
    <s v="film &amp; video/documentary"/>
    <n v="1.0482"/>
    <n v="67.771551724137936"/>
    <x v="0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x v="0"/>
    <x v="0"/>
    <s v="USD"/>
    <n v="1367366460"/>
    <n v="1365791246"/>
    <b v="1"/>
    <n v="128"/>
    <b v="1"/>
    <s v="film &amp; video/documentary"/>
    <n v="1.2001999999999999"/>
    <n v="46.8828125"/>
    <x v="0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x v="0"/>
    <x v="0"/>
    <s v="USD"/>
    <n v="1347017083"/>
    <n v="1344857083"/>
    <b v="1"/>
    <n v="129"/>
    <b v="1"/>
    <s v="film &amp; video/documentary"/>
    <n v="1.187262"/>
    <n v="230.08953488372092"/>
    <x v="0"/>
  </r>
  <r>
    <x v="0"/>
    <x v="0"/>
    <s v="USD"/>
    <n v="1430452740"/>
    <n v="1427390901"/>
    <b v="1"/>
    <n v="142"/>
    <b v="1"/>
    <s v="film &amp; video/documentary"/>
    <n v="1.0064"/>
    <n v="141.74647887323943"/>
    <x v="0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x v="0"/>
    <x v="0"/>
    <s v="USD"/>
    <n v="1289975060"/>
    <n v="1287379460"/>
    <b v="1"/>
    <n v="244"/>
    <b v="1"/>
    <s v="film &amp; video/documentary"/>
    <n v="1.789525"/>
    <n v="73.341188524590166"/>
    <x v="0"/>
  </r>
  <r>
    <x v="0"/>
    <x v="0"/>
    <s v="USD"/>
    <n v="1303686138"/>
    <n v="1301007738"/>
    <b v="1"/>
    <n v="298"/>
    <b v="1"/>
    <s v="film &amp; video/documentary"/>
    <n v="1.0172264"/>
    <n v="85.337785234899329"/>
    <x v="0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x v="0"/>
    <x v="0"/>
    <s v="USD"/>
    <n v="1319076000"/>
    <n v="1317788623"/>
    <b v="1"/>
    <n v="36"/>
    <b v="1"/>
    <s v="film &amp; video/documentary"/>
    <n v="1.04129"/>
    <n v="28.924722222222222"/>
    <x v="0"/>
  </r>
  <r>
    <x v="0"/>
    <x v="0"/>
    <s v="USD"/>
    <n v="1325404740"/>
    <n v="1321852592"/>
    <b v="1"/>
    <n v="150"/>
    <b v="1"/>
    <s v="film &amp; video/documentary"/>
    <n v="1.0410165"/>
    <n v="138.8022"/>
    <x v="0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x v="0"/>
    <x v="0"/>
    <s v="USD"/>
    <n v="1345660334"/>
    <n v="1343068334"/>
    <b v="1"/>
    <n v="126"/>
    <b v="1"/>
    <s v="film &amp; video/documentary"/>
    <n v="1.01248"/>
    <n v="200.88888888888889"/>
    <x v="0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x v="0"/>
    <x v="0"/>
    <s v="USD"/>
    <n v="1265097540"/>
    <n v="1257538029"/>
    <b v="1"/>
    <n v="51"/>
    <b v="1"/>
    <s v="film &amp; video/documentary"/>
    <n v="1.1268"/>
    <n v="110.47058823529412"/>
    <x v="0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x v="0"/>
    <x v="0"/>
    <s v="USD"/>
    <n v="1438441308"/>
    <n v="1435590108"/>
    <b v="1"/>
    <n v="82"/>
    <b v="1"/>
    <s v="film &amp; video/documentary"/>
    <n v="1.016"/>
    <n v="105.3170731707317"/>
    <x v="0"/>
  </r>
  <r>
    <x v="0"/>
    <x v="0"/>
    <s v="USD"/>
    <n v="1482208233"/>
    <n v="1479184233"/>
    <b v="1"/>
    <n v="736"/>
    <b v="1"/>
    <s v="film &amp; video/documentary"/>
    <n v="1.04396"/>
    <n v="70.921195652173907"/>
    <x v="0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x v="0"/>
    <x v="0"/>
    <s v="USD"/>
    <n v="1446350400"/>
    <n v="1443739388"/>
    <b v="1"/>
    <n v="498"/>
    <b v="1"/>
    <s v="film &amp; video/documentary"/>
    <n v="1.036144"/>
    <n v="156.04578313253012"/>
    <x v="0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x v="0"/>
    <x v="0"/>
    <s v="USD"/>
    <n v="1446019200"/>
    <n v="1442420377"/>
    <b v="1"/>
    <n v="555"/>
    <b v="1"/>
    <s v="film &amp; video/documentary"/>
    <n v="1.13015"/>
    <n v="203.63063063063063"/>
    <x v="0"/>
  </r>
  <r>
    <x v="0"/>
    <x v="0"/>
    <s v="USD"/>
    <n v="1460038591"/>
    <n v="1457450191"/>
    <b v="1"/>
    <n v="266"/>
    <b v="1"/>
    <s v="film &amp; video/documentary"/>
    <n v="1.252275"/>
    <n v="188.31203007518798"/>
    <x v="0"/>
  </r>
  <r>
    <x v="0"/>
    <x v="0"/>
    <s v="USD"/>
    <n v="1431716400"/>
    <n v="1428423757"/>
    <b v="1"/>
    <n v="69"/>
    <b v="1"/>
    <s v="film &amp; video/documentary"/>
    <n v="1.0119"/>
    <n v="146.65217391304347"/>
    <x v="0"/>
  </r>
  <r>
    <x v="0"/>
    <x v="0"/>
    <s v="USD"/>
    <n v="1431122400"/>
    <n v="1428428515"/>
    <b v="1"/>
    <n v="80"/>
    <b v="1"/>
    <s v="film &amp; video/documentary"/>
    <n v="1.0276470588235294"/>
    <n v="109.1875"/>
    <x v="0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x v="0"/>
    <x v="0"/>
    <s v="USD"/>
    <n v="1440165916"/>
    <n v="1437573916"/>
    <b v="1"/>
    <n v="119"/>
    <b v="1"/>
    <s v="film &amp; video/documentary"/>
    <n v="1.03"/>
    <n v="86.554621848739501"/>
    <x v="0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x v="0"/>
    <x v="0"/>
    <s v="USD"/>
    <n v="1473566340"/>
    <n v="1470274509"/>
    <b v="1"/>
    <n v="221"/>
    <b v="1"/>
    <s v="film &amp; video/documentary"/>
    <n v="1.1476"/>
    <n v="129.81900452488688"/>
    <x v="0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x v="0"/>
    <x v="0"/>
    <s v="USD"/>
    <n v="1412740868"/>
    <n v="1410148868"/>
    <b v="1"/>
    <n v="286"/>
    <b v="1"/>
    <s v="film &amp; video/documentary"/>
    <n v="1.1656"/>
    <n v="40.755244755244753"/>
    <x v="0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x v="0"/>
    <x v="0"/>
    <s v="USD"/>
    <n v="1429852797"/>
    <n v="1426396797"/>
    <b v="1"/>
    <n v="303"/>
    <b v="1"/>
    <s v="film &amp; video/documentary"/>
    <n v="1.74"/>
    <n v="86.138613861386133"/>
    <x v="0"/>
  </r>
  <r>
    <x v="0"/>
    <x v="0"/>
    <s v="USD"/>
    <n v="1466002800"/>
    <n v="1463517521"/>
    <b v="1"/>
    <n v="267"/>
    <b v="1"/>
    <s v="film &amp; video/documentary"/>
    <n v="1.03088"/>
    <n v="193.04868913857678"/>
    <x v="0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x v="0"/>
    <x v="0"/>
    <s v="USD"/>
    <n v="1367384340"/>
    <n v="1363960278"/>
    <b v="0"/>
    <n v="119"/>
    <b v="1"/>
    <s v="film &amp; video/documentary"/>
    <n v="1.033501"/>
    <n v="86.84882352941176"/>
    <x v="0"/>
  </r>
  <r>
    <x v="0"/>
    <x v="0"/>
    <s v="USD"/>
    <n v="1426426322"/>
    <n v="1423405922"/>
    <b v="0"/>
    <n v="159"/>
    <b v="1"/>
    <s v="film &amp; video/documentary"/>
    <n v="1.04112"/>
    <n v="81.84905660377359"/>
    <x v="0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x v="0"/>
    <x v="0"/>
    <s v="USD"/>
    <n v="1483729500"/>
    <n v="1481137500"/>
    <b v="0"/>
    <n v="43"/>
    <b v="1"/>
    <s v="film &amp; video/documentary"/>
    <n v="1.2202"/>
    <n v="709.41860465116281"/>
    <x v="0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x v="0"/>
    <x v="0"/>
    <s v="USD"/>
    <n v="1316208031"/>
    <n v="1312320031"/>
    <b v="0"/>
    <n v="174"/>
    <b v="1"/>
    <s v="film &amp; video/documentary"/>
    <n v="1.3065"/>
    <n v="45.051724137931032"/>
    <x v="0"/>
  </r>
  <r>
    <x v="0"/>
    <x v="0"/>
    <s v="USD"/>
    <n v="1393694280"/>
    <n v="1390088311"/>
    <b v="0"/>
    <n v="14"/>
    <b v="1"/>
    <s v="film &amp; video/documentary"/>
    <n v="1.2"/>
    <n v="42.857142857142854"/>
    <x v="0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x v="0"/>
    <x v="0"/>
    <s v="USD"/>
    <n v="1453569392"/>
    <n v="1451409392"/>
    <b v="0"/>
    <n v="49"/>
    <b v="1"/>
    <s v="film &amp; video/documentary"/>
    <n v="1.415"/>
    <n v="115.51020408163265"/>
    <x v="0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x v="0"/>
    <x v="0"/>
    <s v="USD"/>
    <n v="1416582101"/>
    <n v="1413986501"/>
    <b v="0"/>
    <n v="237"/>
    <b v="1"/>
    <s v="film &amp; video/documentary"/>
    <n v="1.05982"/>
    <n v="111.79535864978902"/>
    <x v="0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x v="0"/>
    <x v="0"/>
    <s v="USD"/>
    <n v="1431046372"/>
    <n v="1429318372"/>
    <b v="0"/>
    <n v="14"/>
    <b v="1"/>
    <s v="film &amp; video/documentary"/>
    <n v="1"/>
    <n v="71.428571428571431"/>
    <x v="0"/>
  </r>
  <r>
    <x v="0"/>
    <x v="0"/>
    <s v="USD"/>
    <n v="1324169940"/>
    <n v="1321578051"/>
    <b v="0"/>
    <n v="193"/>
    <b v="1"/>
    <s v="film &amp; video/documentary"/>
    <n v="1.0061"/>
    <n v="104.25906735751295"/>
    <x v="0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x v="0"/>
    <x v="0"/>
    <s v="USD"/>
    <n v="1381424452"/>
    <n v="1378746052"/>
    <b v="0"/>
    <n v="351"/>
    <b v="1"/>
    <s v="film &amp; video/documentary"/>
    <n v="1.10446"/>
    <n v="157.33048433048432"/>
    <x v="0"/>
  </r>
  <r>
    <x v="0"/>
    <x v="3"/>
    <s v="EUR"/>
    <n v="1460918282"/>
    <n v="1455737882"/>
    <b v="0"/>
    <n v="50"/>
    <b v="1"/>
    <s v="film &amp; video/documentary"/>
    <n v="1.118936170212766"/>
    <n v="105.18"/>
    <x v="0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x v="0"/>
    <x v="0"/>
    <s v="USD"/>
    <n v="1430334126"/>
    <n v="1426446126"/>
    <b v="0"/>
    <n v="67"/>
    <b v="1"/>
    <s v="film &amp; video/documentary"/>
    <n v="1.2516"/>
    <n v="140.1044776119403"/>
    <x v="0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x v="0"/>
    <x v="0"/>
    <s v="USD"/>
    <n v="1312960080"/>
    <n v="1308900441"/>
    <b v="0"/>
    <n v="70"/>
    <b v="1"/>
    <s v="film &amp; video/documentary"/>
    <n v="1.0526"/>
    <n v="75.185714285714283"/>
    <x v="0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x v="0"/>
    <x v="0"/>
    <s v="USD"/>
    <n v="1394071339"/>
    <n v="1391479339"/>
    <b v="0"/>
    <n v="55"/>
    <b v="1"/>
    <s v="film &amp; video/documentary"/>
    <n v="1.0765957446808512"/>
    <n v="55.2"/>
    <x v="0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x v="0"/>
    <x v="1"/>
    <s v="GBP"/>
    <n v="1469220144"/>
    <n v="1466628144"/>
    <b v="0"/>
    <n v="15"/>
    <b v="1"/>
    <s v="film &amp; video/documentary"/>
    <n v="1.3680000000000001"/>
    <n v="45.6"/>
    <x v="0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x v="0"/>
    <x v="0"/>
    <s v="USD"/>
    <n v="1387688400"/>
    <n v="1384920804"/>
    <b v="0"/>
    <n v="241"/>
    <b v="1"/>
    <s v="film &amp; video/documentary"/>
    <n v="1.0105"/>
    <n v="125.78838174273859"/>
    <x v="0"/>
  </r>
  <r>
    <x v="0"/>
    <x v="0"/>
    <s v="USD"/>
    <n v="1343238578"/>
    <n v="1341856178"/>
    <b v="0"/>
    <n v="55"/>
    <b v="1"/>
    <s v="film &amp; video/documentary"/>
    <n v="1.2684"/>
    <n v="57.654545454545456"/>
    <x v="0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x v="0"/>
    <x v="0"/>
    <s v="USD"/>
    <n v="1437633997"/>
    <n v="1435041997"/>
    <b v="0"/>
    <n v="104"/>
    <b v="1"/>
    <s v="film &amp; video/documentary"/>
    <n v="1.0063392857142857"/>
    <n v="216.75"/>
    <x v="0"/>
  </r>
  <r>
    <x v="0"/>
    <x v="0"/>
    <s v="USD"/>
    <n v="1372536787"/>
    <n v="1367352787"/>
    <b v="0"/>
    <n v="73"/>
    <b v="1"/>
    <s v="film &amp; video/documentary"/>
    <n v="1.004375"/>
    <n v="110.06849315068493"/>
    <x v="0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x v="2"/>
    <x v="0"/>
    <s v="USD"/>
    <n v="1332748899"/>
    <n v="1327568499"/>
    <b v="0"/>
    <n v="5"/>
    <b v="0"/>
    <s v="film &amp; video/animation"/>
    <n v="6.7966666666666675E-2"/>
    <n v="40.78"/>
    <x v="0"/>
  </r>
  <r>
    <x v="2"/>
    <x v="0"/>
    <s v="USD"/>
    <n v="1448660404"/>
    <n v="1443472804"/>
    <b v="0"/>
    <n v="2"/>
    <b v="0"/>
    <s v="film &amp; video/animation"/>
    <n v="1.2E-4"/>
    <n v="3"/>
    <x v="0"/>
  </r>
  <r>
    <x v="2"/>
    <x v="0"/>
    <s v="USD"/>
    <n v="1456851914"/>
    <n v="1454259914"/>
    <b v="0"/>
    <n v="8"/>
    <b v="0"/>
    <s v="film &amp; video/animation"/>
    <n v="1.3299999999999999E-2"/>
    <n v="16.625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32E-2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E-2"/>
    <n v="4.8"/>
    <x v="0"/>
  </r>
  <r>
    <x v="2"/>
    <x v="1"/>
    <s v="GBP"/>
    <n v="1467752083"/>
    <n v="1465160083"/>
    <b v="0"/>
    <n v="8"/>
    <b v="0"/>
    <s v="film &amp; video/animation"/>
    <n v="0.13833333333333334"/>
    <n v="51.875"/>
    <x v="0"/>
  </r>
  <r>
    <x v="2"/>
    <x v="0"/>
    <s v="USD"/>
    <n v="1445448381"/>
    <n v="1440264381"/>
    <b v="0"/>
    <n v="8"/>
    <b v="0"/>
    <s v="film &amp; video/animation"/>
    <n v="9.5000000000000001E-2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0.05"/>
    <n v="62.5"/>
    <x v="0"/>
  </r>
  <r>
    <x v="2"/>
    <x v="0"/>
    <s v="USD"/>
    <n v="1379094980"/>
    <n v="1376502980"/>
    <b v="0"/>
    <n v="3"/>
    <b v="0"/>
    <s v="film &amp; video/animation"/>
    <n v="2.7272727272727273E-5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1E-3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x v="2"/>
    <x v="5"/>
    <s v="CAD"/>
    <n v="1391991701"/>
    <n v="1389399701"/>
    <b v="0"/>
    <n v="2"/>
    <b v="0"/>
    <s v="film &amp; video/animation"/>
    <n v="1E-3"/>
    <n v="5"/>
    <x v="0"/>
  </r>
  <r>
    <x v="2"/>
    <x v="0"/>
    <s v="USD"/>
    <n v="1329342361"/>
    <n v="1324158361"/>
    <b v="0"/>
    <n v="1"/>
    <b v="0"/>
    <s v="film &amp; video/animation"/>
    <n v="0.05"/>
    <n v="50"/>
    <x v="0"/>
  </r>
  <r>
    <x v="2"/>
    <x v="0"/>
    <s v="USD"/>
    <n v="1432195375"/>
    <n v="1430899375"/>
    <b v="0"/>
    <n v="2"/>
    <b v="0"/>
    <s v="film &amp; video/animation"/>
    <n v="3.3333333333333335E-5"/>
    <n v="1"/>
    <x v="0"/>
  </r>
  <r>
    <x v="2"/>
    <x v="0"/>
    <s v="USD"/>
    <n v="1425434420"/>
    <n v="1422842420"/>
    <b v="0"/>
    <n v="16"/>
    <b v="0"/>
    <s v="film &amp; video/animation"/>
    <n v="7.2952380952380949E-2"/>
    <n v="47.875"/>
    <x v="0"/>
  </r>
  <r>
    <x v="2"/>
    <x v="1"/>
    <s v="GBP"/>
    <n v="1364041163"/>
    <n v="1361884763"/>
    <b v="0"/>
    <n v="1"/>
    <b v="0"/>
    <s v="film &amp; video/animation"/>
    <n v="1.6666666666666666E-4"/>
    <n v="5"/>
    <x v="0"/>
  </r>
  <r>
    <x v="2"/>
    <x v="0"/>
    <s v="USD"/>
    <n v="1400091095"/>
    <n v="1398363095"/>
    <b v="0"/>
    <n v="4"/>
    <b v="0"/>
    <s v="film &amp; video/animation"/>
    <n v="3.2804E-2"/>
    <n v="20.502500000000001"/>
    <x v="0"/>
  </r>
  <r>
    <x v="2"/>
    <x v="1"/>
    <s v="GBP"/>
    <n v="1382017085"/>
    <n v="1379425085"/>
    <b v="0"/>
    <n v="5"/>
    <b v="0"/>
    <s v="film &amp; video/animation"/>
    <n v="2.2499999999999999E-2"/>
    <n v="9"/>
    <x v="0"/>
  </r>
  <r>
    <x v="2"/>
    <x v="0"/>
    <s v="USD"/>
    <n v="1392417800"/>
    <n v="1389825800"/>
    <b v="0"/>
    <n v="7"/>
    <b v="0"/>
    <s v="film &amp; video/animation"/>
    <n v="7.92E-3"/>
    <n v="56.571428571428569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0.64"/>
    <n v="40"/>
    <x v="0"/>
  </r>
  <r>
    <x v="2"/>
    <x v="0"/>
    <s v="USD"/>
    <n v="1424375279"/>
    <n v="1422992879"/>
    <b v="0"/>
    <n v="2"/>
    <b v="0"/>
    <s v="film &amp; video/animation"/>
    <n v="2.740447957839262E-4"/>
    <n v="13"/>
    <x v="0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x v="2"/>
    <x v="0"/>
    <s v="USD"/>
    <n v="1334622660"/>
    <n v="1330733022"/>
    <b v="0"/>
    <n v="2"/>
    <b v="0"/>
    <s v="film &amp; video/animation"/>
    <n v="6.9230769230769226E-4"/>
    <n v="22.5"/>
    <x v="0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x v="2"/>
    <x v="0"/>
    <s v="USD"/>
    <n v="1321201327"/>
    <n v="1316013727"/>
    <b v="0"/>
    <n v="1"/>
    <b v="0"/>
    <s v="film &amp; video/animation"/>
    <n v="6.4102564102564103E-4"/>
    <n v="25"/>
    <x v="0"/>
  </r>
  <r>
    <x v="2"/>
    <x v="0"/>
    <s v="USD"/>
    <n v="1401595200"/>
    <n v="1398862875"/>
    <b v="0"/>
    <n v="2"/>
    <b v="0"/>
    <s v="film &amp; video/animation"/>
    <n v="2.9411764705882353E-3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x v="2"/>
    <x v="12"/>
    <s v="EUR"/>
    <n v="1463602935"/>
    <n v="1461874935"/>
    <b v="0"/>
    <n v="1"/>
    <b v="0"/>
    <s v="film &amp; video/animation"/>
    <n v="9.9009900990099011E-4"/>
    <n v="1"/>
    <x v="0"/>
  </r>
  <r>
    <x v="2"/>
    <x v="0"/>
    <s v="USD"/>
    <n v="1403837574"/>
    <n v="1402455174"/>
    <b v="0"/>
    <n v="8"/>
    <b v="0"/>
    <s v="film &amp; video/animation"/>
    <n v="0.26953125"/>
    <n v="17.25"/>
    <x v="0"/>
  </r>
  <r>
    <x v="2"/>
    <x v="0"/>
    <s v="USD"/>
    <n v="1347057464"/>
    <n v="1344465464"/>
    <b v="0"/>
    <n v="5"/>
    <b v="0"/>
    <s v="film &amp; video/animation"/>
    <n v="7.6E-3"/>
    <n v="15.2"/>
    <x v="0"/>
  </r>
  <r>
    <x v="2"/>
    <x v="0"/>
    <s v="USD"/>
    <n v="1348849134"/>
    <n v="1344961134"/>
    <b v="0"/>
    <n v="39"/>
    <b v="0"/>
    <s v="film &amp; video/animation"/>
    <n v="0.21575"/>
    <n v="110.641025641025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00000000000001E-2"/>
    <n v="25.5"/>
    <x v="0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x v="2"/>
    <x v="0"/>
    <s v="USD"/>
    <n v="1408831718"/>
    <n v="1406239718"/>
    <b v="0"/>
    <n v="5"/>
    <b v="0"/>
    <s v="film &amp; video/animation"/>
    <n v="0.17624999999999999"/>
    <n v="28.2"/>
    <x v="0"/>
  </r>
  <r>
    <x v="2"/>
    <x v="0"/>
    <s v="USD"/>
    <n v="1410972319"/>
    <n v="1408380319"/>
    <b v="0"/>
    <n v="14"/>
    <b v="0"/>
    <s v="film &amp; video/animation"/>
    <n v="2.87E-2"/>
    <n v="61.5"/>
    <x v="0"/>
  </r>
  <r>
    <x v="2"/>
    <x v="0"/>
    <s v="USD"/>
    <n v="1487318029"/>
    <n v="1484726029"/>
    <b v="0"/>
    <n v="1"/>
    <b v="0"/>
    <s v="film &amp; video/animation"/>
    <n v="3.0303030303030303E-4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0.3256"/>
    <n v="88.8"/>
    <x v="0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x v="2"/>
    <x v="0"/>
    <s v="USD"/>
    <n v="1460644440"/>
    <n v="1458336690"/>
    <b v="0"/>
    <n v="1"/>
    <b v="0"/>
    <s v="film &amp; video/animation"/>
    <n v="1E-3"/>
    <n v="10"/>
    <x v="0"/>
  </r>
  <r>
    <x v="2"/>
    <x v="1"/>
    <s v="GBP"/>
    <n v="1359434672"/>
    <n v="1354250672"/>
    <b v="0"/>
    <n v="147"/>
    <b v="0"/>
    <s v="film &amp; video/animation"/>
    <n v="0.502"/>
    <n v="51.224489795918366"/>
    <x v="0"/>
  </r>
  <r>
    <x v="2"/>
    <x v="1"/>
    <s v="GBP"/>
    <n v="1446766372"/>
    <n v="1443220372"/>
    <b v="0"/>
    <n v="11"/>
    <b v="0"/>
    <s v="film &amp; video/animation"/>
    <n v="1.8625E-3"/>
    <n v="13.545454545454545"/>
    <x v="0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x v="2"/>
    <x v="2"/>
    <s v="AUD"/>
    <n v="1401662239"/>
    <n v="1399070239"/>
    <b v="0"/>
    <n v="1"/>
    <b v="0"/>
    <s v="film &amp; video/animation"/>
    <n v="9.0909090909090904E-5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7E-5"/>
    <n v="1"/>
    <x v="0"/>
  </r>
  <r>
    <x v="2"/>
    <x v="0"/>
    <s v="USD"/>
    <n v="1419483600"/>
    <n v="1414889665"/>
    <b v="0"/>
    <n v="3"/>
    <b v="0"/>
    <s v="film &amp; video/animation"/>
    <n v="6.6964285714285711E-3"/>
    <n v="10"/>
    <x v="0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x v="2"/>
    <x v="0"/>
    <s v="USD"/>
    <n v="1273356960"/>
    <n v="1268255751"/>
    <b v="0"/>
    <n v="4"/>
    <b v="0"/>
    <s v="film &amp; video/animation"/>
    <n v="3.307692307692308E-2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5E-2"/>
    <n v="57.5"/>
    <x v="0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x v="2"/>
    <x v="0"/>
    <s v="USD"/>
    <n v="1334097387"/>
    <n v="1328916987"/>
    <b v="0"/>
    <n v="5"/>
    <b v="0"/>
    <s v="film &amp; video/animation"/>
    <n v="1.3673469387755101E-2"/>
    <n v="67"/>
    <x v="0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x v="2"/>
    <x v="0"/>
    <s v="USD"/>
    <n v="1376140520"/>
    <n v="1373548520"/>
    <b v="0"/>
    <n v="1"/>
    <b v="0"/>
    <s v="film &amp; video/animation"/>
    <n v="1.25E-3"/>
    <n v="250"/>
    <x v="0"/>
  </r>
  <r>
    <x v="2"/>
    <x v="0"/>
    <s v="USD"/>
    <n v="1350687657"/>
    <n v="1346799657"/>
    <b v="0"/>
    <n v="10"/>
    <b v="0"/>
    <s v="film &amp; video/animation"/>
    <n v="3.2000000000000001E-2"/>
    <n v="64"/>
    <x v="0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x v="2"/>
    <x v="1"/>
    <s v="GBP"/>
    <n v="1435504170"/>
    <n v="1432912170"/>
    <b v="0"/>
    <n v="1"/>
    <b v="0"/>
    <s v="film &amp; video/animation"/>
    <n v="2E-3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0.03"/>
    <n v="30"/>
    <x v="0"/>
  </r>
  <r>
    <x v="2"/>
    <x v="0"/>
    <s v="USD"/>
    <n v="1479667727"/>
    <n v="1475776127"/>
    <b v="0"/>
    <n v="2"/>
    <b v="0"/>
    <s v="film &amp; video/animation"/>
    <n v="1.3749999999999999E-3"/>
    <n v="5.5"/>
    <x v="0"/>
  </r>
  <r>
    <x v="2"/>
    <x v="0"/>
    <s v="USD"/>
    <n v="1471244400"/>
    <n v="1467387705"/>
    <b v="0"/>
    <n v="68"/>
    <b v="0"/>
    <s v="film &amp; video/animation"/>
    <n v="0.13924"/>
    <n v="102.38235294117646"/>
    <x v="0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x v="0"/>
    <x v="1"/>
    <s v="GBP"/>
    <n v="1449766261"/>
    <n v="1447174261"/>
    <b v="0"/>
    <n v="34"/>
    <b v="1"/>
    <s v="theater/plays"/>
    <n v="1.0209999999999999"/>
    <n v="150.14705882352942"/>
    <x v="1"/>
  </r>
  <r>
    <x v="0"/>
    <x v="0"/>
    <s v="USD"/>
    <n v="1477976340"/>
    <n v="1475460819"/>
    <b v="0"/>
    <n v="56"/>
    <b v="1"/>
    <s v="theater/plays"/>
    <n v="1.0464"/>
    <n v="93.428571428571431"/>
    <x v="1"/>
  </r>
  <r>
    <x v="0"/>
    <x v="0"/>
    <s v="USD"/>
    <n v="1458518325"/>
    <n v="1456793925"/>
    <b v="0"/>
    <n v="31"/>
    <b v="1"/>
    <s v="theater/plays"/>
    <n v="1.1466666666666667"/>
    <n v="110.96774193548387"/>
    <x v="1"/>
  </r>
  <r>
    <x v="0"/>
    <x v="0"/>
    <s v="USD"/>
    <n v="1442805076"/>
    <n v="1440213076"/>
    <b v="0"/>
    <n v="84"/>
    <b v="1"/>
    <s v="theater/plays"/>
    <n v="1.206"/>
    <n v="71.785714285714292"/>
    <x v="1"/>
  </r>
  <r>
    <x v="0"/>
    <x v="1"/>
    <s v="GBP"/>
    <n v="1464801169"/>
    <n v="1462209169"/>
    <b v="0"/>
    <n v="130"/>
    <b v="1"/>
    <s v="theater/plays"/>
    <n v="1.0867285714285715"/>
    <n v="29.258076923076924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.1399999999999999"/>
    <n v="74.347826086956516"/>
    <x v="1"/>
  </r>
  <r>
    <x v="0"/>
    <x v="0"/>
    <s v="USD"/>
    <n v="1487347500"/>
    <n v="1484715366"/>
    <b v="0"/>
    <n v="158"/>
    <b v="1"/>
    <s v="theater/plays"/>
    <n v="1.0085"/>
    <n v="63.829113924050631"/>
    <x v="1"/>
  </r>
  <r>
    <x v="0"/>
    <x v="0"/>
    <s v="USD"/>
    <n v="1434921600"/>
    <n v="1433109907"/>
    <b v="0"/>
    <n v="30"/>
    <b v="1"/>
    <s v="theater/plays"/>
    <n v="1.1565217391304348"/>
    <n v="44.333333333333336"/>
    <x v="1"/>
  </r>
  <r>
    <x v="0"/>
    <x v="5"/>
    <s v="CAD"/>
    <n v="1484110800"/>
    <n v="1482281094"/>
    <b v="0"/>
    <n v="18"/>
    <b v="1"/>
    <s v="theater/plays"/>
    <n v="1.3041666666666667"/>
    <n v="86.944444444444443"/>
    <x v="1"/>
  </r>
  <r>
    <x v="0"/>
    <x v="0"/>
    <s v="USD"/>
    <n v="1435111200"/>
    <n v="1433254268"/>
    <b v="0"/>
    <n v="29"/>
    <b v="1"/>
    <s v="theater/plays"/>
    <n v="1.0778267254038179"/>
    <n v="126.55172413793103"/>
    <x v="1"/>
  </r>
  <r>
    <x v="0"/>
    <x v="0"/>
    <s v="USD"/>
    <n v="1481957940"/>
    <n v="1478050429"/>
    <b v="0"/>
    <n v="31"/>
    <b v="1"/>
    <s v="theater/plays"/>
    <n v="1"/>
    <n v="129.03225806451613"/>
    <x v="1"/>
  </r>
  <r>
    <x v="0"/>
    <x v="0"/>
    <s v="USD"/>
    <n v="1463098208"/>
    <n v="1460506208"/>
    <b v="0"/>
    <n v="173"/>
    <b v="1"/>
    <s v="theater/plays"/>
    <n v="1.2324999999999999"/>
    <n v="71.242774566473983"/>
    <x v="1"/>
  </r>
  <r>
    <x v="0"/>
    <x v="1"/>
    <s v="GBP"/>
    <n v="1463394365"/>
    <n v="1461320765"/>
    <b v="0"/>
    <n v="17"/>
    <b v="1"/>
    <s v="theater/plays"/>
    <n v="1.002"/>
    <n v="117.88235294117646"/>
    <x v="1"/>
  </r>
  <r>
    <x v="0"/>
    <x v="10"/>
    <s v="NOK"/>
    <n v="1446418800"/>
    <n v="1443036470"/>
    <b v="0"/>
    <n v="48"/>
    <b v="1"/>
    <s v="theater/plays"/>
    <n v="1.0466666666666666"/>
    <n v="327.08333333333331"/>
    <x v="1"/>
  </r>
  <r>
    <x v="0"/>
    <x v="1"/>
    <s v="GBP"/>
    <n v="1483707905"/>
    <n v="1481115905"/>
    <b v="0"/>
    <n v="59"/>
    <b v="1"/>
    <s v="theater/plays"/>
    <n v="1.0249999999999999"/>
    <n v="34.745762711864408"/>
    <x v="1"/>
  </r>
  <r>
    <x v="0"/>
    <x v="1"/>
    <s v="GBP"/>
    <n v="1438624800"/>
    <n v="1435133807"/>
    <b v="0"/>
    <n v="39"/>
    <b v="1"/>
    <s v="theater/plays"/>
    <n v="1.1825757575757576"/>
    <n v="100.06410256410257"/>
    <x v="1"/>
  </r>
  <r>
    <x v="0"/>
    <x v="0"/>
    <s v="USD"/>
    <n v="1446665191"/>
    <n v="1444069591"/>
    <b v="0"/>
    <n v="59"/>
    <b v="1"/>
    <s v="theater/plays"/>
    <n v="1.2050000000000001"/>
    <n v="40.847457627118644"/>
    <x v="1"/>
  </r>
  <r>
    <x v="0"/>
    <x v="0"/>
    <s v="USD"/>
    <n v="1463166263"/>
    <n v="1460574263"/>
    <b v="0"/>
    <n v="60"/>
    <b v="1"/>
    <s v="theater/plays"/>
    <n v="3.0242"/>
    <n v="252.01666666666668"/>
    <x v="1"/>
  </r>
  <r>
    <x v="0"/>
    <x v="1"/>
    <s v="GBP"/>
    <n v="1467681107"/>
    <n v="1465866707"/>
    <b v="0"/>
    <n v="20"/>
    <b v="1"/>
    <s v="theater/plays"/>
    <n v="1.00644"/>
    <n v="25.161000000000001"/>
    <x v="1"/>
  </r>
  <r>
    <x v="2"/>
    <x v="0"/>
    <s v="USD"/>
    <n v="1423078606"/>
    <n v="1420486606"/>
    <b v="0"/>
    <n v="1"/>
    <b v="0"/>
    <s v="technology/web"/>
    <n v="6.666666666666667E-5"/>
    <n v="1"/>
    <x v="2"/>
  </r>
  <r>
    <x v="2"/>
    <x v="0"/>
    <s v="USD"/>
    <n v="1446080834"/>
    <n v="1443488834"/>
    <b v="0"/>
    <n v="1"/>
    <b v="0"/>
    <s v="technology/web"/>
    <n v="5.5555555555555558E-3"/>
    <n v="25"/>
    <x v="2"/>
  </r>
  <r>
    <x v="2"/>
    <x v="0"/>
    <s v="USD"/>
    <n v="1462293716"/>
    <n v="1457113316"/>
    <b v="0"/>
    <n v="1"/>
    <b v="0"/>
    <s v="technology/web"/>
    <n v="3.9999999999999998E-6"/>
    <n v="1"/>
    <x v="2"/>
  </r>
  <r>
    <x v="2"/>
    <x v="2"/>
    <s v="AUD"/>
    <n v="1414807962"/>
    <n v="1412215962"/>
    <b v="0"/>
    <n v="2"/>
    <b v="0"/>
    <s v="technology/web"/>
    <n v="3.1818181818181819E-3"/>
    <n v="35"/>
    <x v="2"/>
  </r>
  <r>
    <x v="2"/>
    <x v="0"/>
    <s v="USD"/>
    <n v="1467647160"/>
    <n v="1465055160"/>
    <b v="0"/>
    <n v="2"/>
    <b v="0"/>
    <s v="technology/web"/>
    <n v="1.2E-2"/>
    <n v="3"/>
    <x v="2"/>
  </r>
  <r>
    <x v="2"/>
    <x v="6"/>
    <s v="EUR"/>
    <n v="1447600389"/>
    <n v="1444140789"/>
    <b v="0"/>
    <n v="34"/>
    <b v="0"/>
    <s v="technology/web"/>
    <n v="0.27383999999999997"/>
    <n v="402.70588235294116"/>
    <x v="2"/>
  </r>
  <r>
    <x v="2"/>
    <x v="0"/>
    <s v="USD"/>
    <n v="1445097715"/>
    <n v="1441209715"/>
    <b v="0"/>
    <n v="2"/>
    <b v="0"/>
    <s v="technology/web"/>
    <n v="8.6666666666666663E-4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8.9999999999999998E-4"/>
    <n v="9"/>
    <x v="2"/>
  </r>
  <r>
    <x v="2"/>
    <x v="1"/>
    <s v="GBP"/>
    <n v="1436368622"/>
    <n v="1433776622"/>
    <b v="0"/>
    <n v="8"/>
    <b v="0"/>
    <s v="technology/web"/>
    <n v="2.7199999999999998E-2"/>
    <n v="8.5"/>
    <x v="2"/>
  </r>
  <r>
    <x v="2"/>
    <x v="5"/>
    <s v="CAD"/>
    <n v="1485838800"/>
    <n v="1484756245"/>
    <b v="0"/>
    <n v="4"/>
    <b v="0"/>
    <s v="technology/web"/>
    <n v="7.0000000000000001E-3"/>
    <n v="8.75"/>
    <x v="2"/>
  </r>
  <r>
    <x v="2"/>
    <x v="0"/>
    <s v="USD"/>
    <n v="1438451580"/>
    <n v="1434609424"/>
    <b v="0"/>
    <n v="28"/>
    <b v="0"/>
    <s v="technology/web"/>
    <n v="5.0413333333333331E-2"/>
    <n v="135.03571428571428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4.9199999999999999E-3"/>
    <n v="20.5"/>
    <x v="2"/>
  </r>
  <r>
    <x v="2"/>
    <x v="0"/>
    <s v="USD"/>
    <n v="1413735972"/>
    <n v="1411143972"/>
    <b v="0"/>
    <n v="22"/>
    <b v="0"/>
    <s v="technology/web"/>
    <n v="0.36589147286821705"/>
    <n v="64.363636363636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000000000000001E-2"/>
    <n v="200"/>
    <x v="2"/>
  </r>
  <r>
    <x v="2"/>
    <x v="12"/>
    <s v="EUR"/>
    <n v="1480721803"/>
    <n v="1478126203"/>
    <b v="0"/>
    <n v="20"/>
    <b v="0"/>
    <s v="technology/web"/>
    <n v="9.1066666666666674E-3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5E-4"/>
    <n v="50"/>
    <x v="2"/>
  </r>
  <r>
    <x v="2"/>
    <x v="5"/>
    <s v="CAD"/>
    <n v="1418841045"/>
    <n v="1416249045"/>
    <b v="0"/>
    <n v="3"/>
    <b v="0"/>
    <s v="technology/web"/>
    <n v="1.2E-4"/>
    <n v="4"/>
    <x v="2"/>
  </r>
  <r>
    <x v="2"/>
    <x v="0"/>
    <s v="USD"/>
    <n v="1445874513"/>
    <n v="1442850513"/>
    <b v="0"/>
    <n v="2"/>
    <b v="0"/>
    <s v="technology/web"/>
    <n v="3.6666666666666666E-3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62E-4"/>
    <n v="34"/>
    <x v="2"/>
  </r>
  <r>
    <x v="2"/>
    <x v="6"/>
    <s v="EUR"/>
    <n v="1457822275"/>
    <n v="1455230275"/>
    <b v="0"/>
    <n v="1"/>
    <b v="0"/>
    <s v="technology/web"/>
    <n v="5.5555555555555558E-5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2.0000000000000001E-4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0.01"/>
    <n v="49"/>
    <x v="2"/>
  </r>
  <r>
    <x v="2"/>
    <x v="5"/>
    <s v="CAD"/>
    <n v="1451679612"/>
    <n v="1449087612"/>
    <b v="0"/>
    <n v="1"/>
    <b v="0"/>
    <s v="technology/web"/>
    <n v="8.0000000000000002E-3"/>
    <n v="20"/>
    <x v="2"/>
  </r>
  <r>
    <x v="2"/>
    <x v="0"/>
    <s v="USD"/>
    <n v="1455822569"/>
    <n v="1453230569"/>
    <b v="0"/>
    <n v="1"/>
    <b v="0"/>
    <s v="technology/web"/>
    <n v="1.6705882352941177E-3"/>
    <n v="142"/>
    <x v="2"/>
  </r>
  <r>
    <x v="2"/>
    <x v="0"/>
    <s v="USD"/>
    <n v="1437969540"/>
    <n v="1436297723"/>
    <b v="0"/>
    <n v="2"/>
    <b v="0"/>
    <s v="technology/web"/>
    <n v="4.2399999999999998E-3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3.892538925389254E-3"/>
    <n v="38.444444444444443"/>
    <x v="2"/>
  </r>
  <r>
    <x v="2"/>
    <x v="1"/>
    <s v="GBP"/>
    <n v="1476873507"/>
    <n v="1474281507"/>
    <b v="0"/>
    <n v="4"/>
    <b v="0"/>
    <s v="technology/web"/>
    <n v="7.1556350626118068E-3"/>
    <n v="20"/>
    <x v="2"/>
  </r>
  <r>
    <x v="2"/>
    <x v="12"/>
    <s v="EUR"/>
    <n v="1434213443"/>
    <n v="1431621443"/>
    <b v="0"/>
    <n v="4"/>
    <b v="0"/>
    <s v="technology/web"/>
    <n v="4.3166666666666666E-3"/>
    <n v="64.75"/>
    <x v="2"/>
  </r>
  <r>
    <x v="2"/>
    <x v="0"/>
    <s v="USD"/>
    <n v="1427537952"/>
    <n v="1422357552"/>
    <b v="0"/>
    <n v="1"/>
    <b v="0"/>
    <s v="technology/web"/>
    <n v="1.2500000000000001E-5"/>
    <n v="1"/>
    <x v="2"/>
  </r>
  <r>
    <x v="2"/>
    <x v="0"/>
    <s v="USD"/>
    <n v="1463753302"/>
    <n v="1458569302"/>
    <b v="0"/>
    <n v="1"/>
    <b v="0"/>
    <s v="technology/web"/>
    <n v="2E-3"/>
    <n v="10"/>
    <x v="2"/>
  </r>
  <r>
    <x v="2"/>
    <x v="1"/>
    <s v="GBP"/>
    <n v="1441633993"/>
    <n v="1439560393"/>
    <b v="0"/>
    <n v="7"/>
    <b v="0"/>
    <s v="technology/web"/>
    <n v="1.12E-4"/>
    <n v="2"/>
    <x v="2"/>
  </r>
  <r>
    <x v="2"/>
    <x v="0"/>
    <s v="USD"/>
    <n v="1419539223"/>
    <n v="1416947223"/>
    <b v="0"/>
    <n v="5"/>
    <b v="0"/>
    <s v="technology/web"/>
    <n v="1.4583333333333334E-2"/>
    <n v="35"/>
    <x v="2"/>
  </r>
  <r>
    <x v="2"/>
    <x v="0"/>
    <s v="USD"/>
    <n v="1474580867"/>
    <n v="1471988867"/>
    <b v="0"/>
    <n v="1"/>
    <b v="0"/>
    <s v="technology/web"/>
    <n v="3.3333333333333332E-4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4"/>
    <n v="1"/>
    <x v="2"/>
  </r>
  <r>
    <x v="2"/>
    <x v="0"/>
    <s v="USD"/>
    <n v="1426522316"/>
    <n v="1423933916"/>
    <b v="0"/>
    <n v="2"/>
    <b v="0"/>
    <s v="technology/web"/>
    <n v="0.0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5.5999999999999999E-3"/>
    <n v="14"/>
    <x v="2"/>
  </r>
  <r>
    <x v="2"/>
    <x v="5"/>
    <s v="CAD"/>
    <n v="1429207833"/>
    <n v="1426615833"/>
    <b v="0"/>
    <n v="7"/>
    <b v="0"/>
    <s v="technology/web"/>
    <n v="9.0833333333333335E-2"/>
    <n v="389.28571428571428"/>
    <x v="2"/>
  </r>
  <r>
    <x v="2"/>
    <x v="13"/>
    <s v="EUR"/>
    <n v="1479410886"/>
    <n v="1474223286"/>
    <b v="0"/>
    <n v="2"/>
    <b v="0"/>
    <s v="technology/web"/>
    <n v="3.3444444444444443E-2"/>
    <n v="150.5"/>
    <x v="2"/>
  </r>
  <r>
    <x v="2"/>
    <x v="0"/>
    <s v="USD"/>
    <n v="1436366699"/>
    <n v="1435070699"/>
    <b v="0"/>
    <n v="1"/>
    <b v="0"/>
    <s v="technology/web"/>
    <n v="1.3333333333333334E-4"/>
    <n v="1"/>
    <x v="2"/>
  </r>
  <r>
    <x v="2"/>
    <x v="1"/>
    <s v="GBP"/>
    <n v="1454936460"/>
    <n v="1452259131"/>
    <b v="0"/>
    <n v="9"/>
    <b v="0"/>
    <s v="technology/web"/>
    <n v="4.4600000000000001E-2"/>
    <n v="24.777777777777779"/>
    <x v="2"/>
  </r>
  <r>
    <x v="2"/>
    <x v="0"/>
    <s v="USD"/>
    <n v="1437570130"/>
    <n v="1434978130"/>
    <b v="0"/>
    <n v="2"/>
    <b v="0"/>
    <s v="technology/web"/>
    <n v="6.0999999999999997E-4"/>
    <n v="30.5"/>
    <x v="2"/>
  </r>
  <r>
    <x v="2"/>
    <x v="0"/>
    <s v="USD"/>
    <n v="1417584860"/>
    <n v="1414992860"/>
    <b v="0"/>
    <n v="1"/>
    <b v="0"/>
    <s v="technology/web"/>
    <n v="3.3333333333333333E-2"/>
    <n v="250"/>
    <x v="2"/>
  </r>
  <r>
    <x v="2"/>
    <x v="1"/>
    <s v="GBP"/>
    <n v="1428333345"/>
    <n v="1425744945"/>
    <b v="0"/>
    <n v="7"/>
    <b v="0"/>
    <s v="technology/web"/>
    <n v="0.23"/>
    <n v="16.428571428571427"/>
    <x v="2"/>
  </r>
  <r>
    <x v="2"/>
    <x v="0"/>
    <s v="USD"/>
    <n v="1460832206"/>
    <n v="1458240206"/>
    <b v="0"/>
    <n v="2"/>
    <b v="0"/>
    <s v="technology/web"/>
    <n v="1.0399999999999999E-3"/>
    <n v="13"/>
    <x v="2"/>
  </r>
  <r>
    <x v="2"/>
    <x v="0"/>
    <s v="USD"/>
    <n v="1430703638"/>
    <n v="1426815638"/>
    <b v="0"/>
    <n v="8"/>
    <b v="0"/>
    <s v="technology/web"/>
    <n v="4.2599999999999999E-3"/>
    <n v="53.25"/>
    <x v="2"/>
  </r>
  <r>
    <x v="2"/>
    <x v="0"/>
    <s v="USD"/>
    <n v="1478122292"/>
    <n v="1475530292"/>
    <b v="0"/>
    <n v="2"/>
    <b v="0"/>
    <s v="technology/web"/>
    <n v="2.9999999999999997E-4"/>
    <n v="3"/>
    <x v="2"/>
  </r>
  <r>
    <x v="2"/>
    <x v="0"/>
    <s v="USD"/>
    <n v="1469980800"/>
    <n v="1466787335"/>
    <b v="0"/>
    <n v="2"/>
    <b v="0"/>
    <s v="technology/web"/>
    <n v="2.6666666666666666E-3"/>
    <n v="10"/>
    <x v="2"/>
  </r>
  <r>
    <x v="2"/>
    <x v="0"/>
    <s v="USD"/>
    <n v="1417737781"/>
    <n v="1415145781"/>
    <b v="0"/>
    <n v="7"/>
    <b v="0"/>
    <s v="technology/web"/>
    <n v="0.34"/>
    <n v="121.42857142857143"/>
    <x v="2"/>
  </r>
  <r>
    <x v="2"/>
    <x v="0"/>
    <s v="USD"/>
    <n v="1425827760"/>
    <n v="1423769402"/>
    <b v="0"/>
    <n v="2"/>
    <b v="0"/>
    <s v="technology/web"/>
    <n v="6.2E-4"/>
    <n v="15.5"/>
    <x v="2"/>
  </r>
  <r>
    <x v="1"/>
    <x v="0"/>
    <s v="USD"/>
    <n v="1431198562"/>
    <n v="1426014562"/>
    <b v="0"/>
    <n v="1"/>
    <b v="0"/>
    <s v="technology/web"/>
    <n v="0.02"/>
    <n v="100"/>
    <x v="2"/>
  </r>
  <r>
    <x v="1"/>
    <x v="5"/>
    <s v="CAD"/>
    <n v="1419626139"/>
    <n v="1417034139"/>
    <b v="0"/>
    <n v="6"/>
    <b v="0"/>
    <s v="technology/web"/>
    <n v="1.4E-2"/>
    <n v="23.333333333333332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E-2"/>
    <n v="45.386153846153846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00000000000001E-2"/>
    <n v="16.375"/>
    <x v="2"/>
  </r>
  <r>
    <x v="1"/>
    <x v="9"/>
    <s v="EUR"/>
    <n v="1432479600"/>
    <n v="1428507409"/>
    <b v="0"/>
    <n v="1"/>
    <b v="0"/>
    <s v="technology/web"/>
    <n v="2E-3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9.7400000000000004E-3"/>
    <n v="292.2"/>
    <x v="2"/>
  </r>
  <r>
    <x v="1"/>
    <x v="1"/>
    <s v="GBP"/>
    <n v="1448761744"/>
    <n v="1446166144"/>
    <b v="0"/>
    <n v="1"/>
    <b v="0"/>
    <s v="technology/web"/>
    <n v="6.41025641025641E-3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0.21363333333333334"/>
    <n v="105.93388429752066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0.0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3.9999999999999998E-7"/>
    <n v="1"/>
    <x v="2"/>
  </r>
  <r>
    <x v="1"/>
    <x v="5"/>
    <s v="CAD"/>
    <n v="1408986738"/>
    <n v="1405098738"/>
    <b v="0"/>
    <n v="1"/>
    <b v="0"/>
    <s v="technology/web"/>
    <n v="0.01"/>
    <n v="300"/>
    <x v="2"/>
  </r>
  <r>
    <x v="1"/>
    <x v="0"/>
    <s v="USD"/>
    <n v="1467934937"/>
    <n v="1465342937"/>
    <b v="0"/>
    <n v="3"/>
    <b v="0"/>
    <s v="technology/web"/>
    <n v="1.044E-2"/>
    <n v="87"/>
    <x v="2"/>
  </r>
  <r>
    <x v="1"/>
    <x v="0"/>
    <s v="USD"/>
    <n v="1467398138"/>
    <n v="1465670138"/>
    <b v="0"/>
    <n v="9"/>
    <b v="0"/>
    <s v="technology/web"/>
    <n v="5.6833333333333333E-2"/>
    <n v="37.888888888888886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0.17380000000000001"/>
    <n v="111.41025641025641"/>
    <x v="2"/>
  </r>
  <r>
    <x v="1"/>
    <x v="11"/>
    <s v="SEK"/>
    <n v="1457996400"/>
    <n v="1452842511"/>
    <b v="0"/>
    <n v="1"/>
    <b v="0"/>
    <s v="technology/web"/>
    <n v="2.0000000000000001E-4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1.75E-3"/>
    <n v="116.66666666666667"/>
    <x v="2"/>
  </r>
  <r>
    <x v="1"/>
    <x v="0"/>
    <s v="USD"/>
    <n v="1441516200"/>
    <n v="1438959121"/>
    <b v="0"/>
    <n v="1"/>
    <b v="0"/>
    <s v="technology/web"/>
    <n v="8.3340278356529708E-4"/>
    <n v="10"/>
    <x v="2"/>
  </r>
  <r>
    <x v="1"/>
    <x v="5"/>
    <s v="CAD"/>
    <n v="1464460329"/>
    <n v="1461954729"/>
    <b v="0"/>
    <n v="9"/>
    <b v="0"/>
    <s v="technology/web"/>
    <n v="1.38E-2"/>
    <n v="76.666666666666671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0.1245"/>
    <n v="49.8"/>
    <x v="2"/>
  </r>
  <r>
    <x v="1"/>
    <x v="0"/>
    <s v="USD"/>
    <n v="1424989029"/>
    <n v="1422397029"/>
    <b v="0"/>
    <n v="1"/>
    <b v="0"/>
    <s v="technology/web"/>
    <n v="2.0000000000000001E-4"/>
    <n v="1"/>
    <x v="2"/>
  </r>
  <r>
    <x v="1"/>
    <x v="0"/>
    <s v="USD"/>
    <n v="1428804762"/>
    <n v="1426212762"/>
    <b v="0"/>
    <n v="1"/>
    <b v="0"/>
    <s v="technology/web"/>
    <n v="8.0000000000000007E-5"/>
    <n v="2"/>
    <x v="2"/>
  </r>
  <r>
    <x v="1"/>
    <x v="1"/>
    <s v="GBP"/>
    <n v="1433587620"/>
    <n v="1430996150"/>
    <b v="0"/>
    <n v="1"/>
    <b v="0"/>
    <s v="technology/web"/>
    <n v="2E-3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9.0000000000000006E-5"/>
    <n v="3"/>
    <x v="2"/>
  </r>
  <r>
    <x v="1"/>
    <x v="0"/>
    <s v="USD"/>
    <n v="1413208795"/>
    <n v="1408024795"/>
    <b v="0"/>
    <n v="1"/>
    <b v="0"/>
    <s v="technology/web"/>
    <n v="9.9999999999999995E-7"/>
    <n v="1"/>
    <x v="2"/>
  </r>
  <r>
    <x v="0"/>
    <x v="6"/>
    <s v="EUR"/>
    <n v="1480028400"/>
    <n v="1478685915"/>
    <b v="0"/>
    <n v="2"/>
    <b v="1"/>
    <s v="technology/wearables"/>
    <n v="1.4428571428571428"/>
    <n v="50.5"/>
    <x v="2"/>
  </r>
  <r>
    <x v="0"/>
    <x v="0"/>
    <s v="USD"/>
    <n v="1439473248"/>
    <n v="1436881248"/>
    <b v="0"/>
    <n v="315"/>
    <b v="1"/>
    <s v="technology/wearables"/>
    <n v="1.1916249999999999"/>
    <n v="151.31746031746033"/>
    <x v="2"/>
  </r>
  <r>
    <x v="0"/>
    <x v="12"/>
    <s v="EUR"/>
    <n v="1439998674"/>
    <n v="1436888274"/>
    <b v="0"/>
    <n v="2174"/>
    <b v="1"/>
    <s v="technology/wearables"/>
    <n v="14.604850000000001"/>
    <n v="134.3592456301748"/>
    <x v="2"/>
  </r>
  <r>
    <x v="0"/>
    <x v="0"/>
    <s v="USD"/>
    <n v="1433085875"/>
    <n v="1428333875"/>
    <b v="0"/>
    <n v="152"/>
    <b v="1"/>
    <s v="technology/wearables"/>
    <n v="1.0580799999999999"/>
    <n v="174.02631578947367"/>
    <x v="2"/>
  </r>
  <r>
    <x v="0"/>
    <x v="0"/>
    <s v="USD"/>
    <n v="1414544400"/>
    <n v="1410883139"/>
    <b v="0"/>
    <n v="1021"/>
    <b v="1"/>
    <s v="technology/wearables"/>
    <n v="3.0011791999999997"/>
    <n v="73.486268364348675"/>
    <x v="2"/>
  </r>
  <r>
    <x v="0"/>
    <x v="0"/>
    <s v="USD"/>
    <n v="1470962274"/>
    <n v="1468370274"/>
    <b v="0"/>
    <n v="237"/>
    <b v="1"/>
    <s v="technology/wearables"/>
    <n v="2.7869999999999999"/>
    <n v="23.518987341772153"/>
    <x v="2"/>
  </r>
  <r>
    <x v="0"/>
    <x v="0"/>
    <s v="USD"/>
    <n v="1407788867"/>
    <n v="1405196867"/>
    <b v="0"/>
    <n v="27"/>
    <b v="1"/>
    <s v="technology/wearables"/>
    <n v="1.3187625000000001"/>
    <n v="39.074444444444445"/>
    <x v="2"/>
  </r>
  <r>
    <x v="0"/>
    <x v="5"/>
    <s v="CAD"/>
    <n v="1458235549"/>
    <n v="1455647149"/>
    <b v="0"/>
    <n v="17"/>
    <b v="1"/>
    <s v="technology/wearables"/>
    <n v="1.0705"/>
    <n v="125.94117647058823"/>
    <x v="2"/>
  </r>
  <r>
    <x v="0"/>
    <x v="0"/>
    <s v="USD"/>
    <n v="1413304708"/>
    <n v="1410280708"/>
    <b v="0"/>
    <n v="27"/>
    <b v="1"/>
    <s v="technology/wearables"/>
    <n v="1.2682285714285715"/>
    <n v="1644"/>
    <x v="2"/>
  </r>
  <r>
    <x v="0"/>
    <x v="0"/>
    <s v="USD"/>
    <n v="1410904413"/>
    <n v="1409090013"/>
    <b v="0"/>
    <n v="82"/>
    <b v="1"/>
    <s v="technology/wearables"/>
    <n v="1.3996"/>
    <n v="42.670731707317074"/>
    <x v="2"/>
  </r>
  <r>
    <x v="0"/>
    <x v="0"/>
    <s v="USD"/>
    <n v="1418953984"/>
    <n v="1413766384"/>
    <b v="0"/>
    <n v="48"/>
    <b v="1"/>
    <s v="technology/wearables"/>
    <n v="1.1240000000000001"/>
    <n v="35.125"/>
    <x v="2"/>
  </r>
  <r>
    <x v="0"/>
    <x v="0"/>
    <s v="USD"/>
    <n v="1418430311"/>
    <n v="1415838311"/>
    <b v="0"/>
    <n v="105"/>
    <b v="1"/>
    <s v="technology/wearables"/>
    <n v="1.00528"/>
    <n v="239.35238095238094"/>
    <x v="2"/>
  </r>
  <r>
    <x v="0"/>
    <x v="0"/>
    <s v="USD"/>
    <n v="1480613650"/>
    <n v="1478018050"/>
    <b v="0"/>
    <n v="28"/>
    <b v="1"/>
    <s v="technology/wearables"/>
    <n v="1.0046666666666666"/>
    <n v="107.64285714285714"/>
    <x v="2"/>
  </r>
  <r>
    <x v="0"/>
    <x v="0"/>
    <s v="USD"/>
    <n v="1440082240"/>
    <n v="1436885440"/>
    <b v="0"/>
    <n v="1107"/>
    <b v="1"/>
    <s v="technology/wearables"/>
    <n v="1.4144600000000001"/>
    <n v="95.830623306233065"/>
    <x v="2"/>
  </r>
  <r>
    <x v="0"/>
    <x v="0"/>
    <s v="USD"/>
    <n v="1436396313"/>
    <n v="1433804313"/>
    <b v="0"/>
    <n v="1013"/>
    <b v="1"/>
    <s v="technology/wearables"/>
    <n v="2.6729166666666666"/>
    <n v="31.663376110562684"/>
    <x v="2"/>
  </r>
  <r>
    <x v="0"/>
    <x v="0"/>
    <s v="USD"/>
    <n v="1426197512"/>
    <n v="1423609112"/>
    <b v="0"/>
    <n v="274"/>
    <b v="1"/>
    <s v="technology/wearables"/>
    <n v="1.4688749999999999"/>
    <n v="42.886861313868614"/>
    <x v="2"/>
  </r>
  <r>
    <x v="0"/>
    <x v="0"/>
    <s v="USD"/>
    <n v="1460917119"/>
    <n v="1455736719"/>
    <b v="0"/>
    <n v="87"/>
    <b v="1"/>
    <s v="technology/wearables"/>
    <n v="2.1356000000000002"/>
    <n v="122.73563218390805"/>
    <x v="2"/>
  </r>
  <r>
    <x v="0"/>
    <x v="0"/>
    <s v="USD"/>
    <n v="1450901872"/>
    <n v="1448309872"/>
    <b v="0"/>
    <n v="99"/>
    <b v="1"/>
    <s v="technology/wearables"/>
    <n v="1.2569999999999999"/>
    <n v="190.45454545454547"/>
    <x v="2"/>
  </r>
  <r>
    <x v="0"/>
    <x v="0"/>
    <s v="USD"/>
    <n v="1437933600"/>
    <n v="1435117889"/>
    <b v="0"/>
    <n v="276"/>
    <b v="1"/>
    <s v="technology/wearables"/>
    <n v="1.0446206037108834"/>
    <n v="109.33695652173913"/>
    <x v="2"/>
  </r>
  <r>
    <x v="0"/>
    <x v="0"/>
    <s v="USD"/>
    <n v="1440339295"/>
    <n v="1437747295"/>
    <b v="0"/>
    <n v="21"/>
    <b v="1"/>
    <s v="technology/wearables"/>
    <n v="1.0056666666666667"/>
    <n v="143.66666666666666"/>
    <x v="2"/>
  </r>
  <r>
    <x v="2"/>
    <x v="0"/>
    <s v="USD"/>
    <n v="1415558879"/>
    <n v="1412963279"/>
    <b v="0"/>
    <n v="18"/>
    <b v="0"/>
    <s v="technology/wearables"/>
    <n v="3.058E-2"/>
    <n v="84.944444444444443"/>
    <x v="2"/>
  </r>
  <r>
    <x v="2"/>
    <x v="0"/>
    <s v="USD"/>
    <n v="1477236559"/>
    <n v="1474644559"/>
    <b v="0"/>
    <n v="9"/>
    <b v="0"/>
    <s v="technology/wearables"/>
    <n v="9.4999999999999998E-3"/>
    <n v="10.555555555555555"/>
    <x v="2"/>
  </r>
  <r>
    <x v="2"/>
    <x v="0"/>
    <s v="USD"/>
    <n v="1421404247"/>
    <n v="1418812247"/>
    <b v="0"/>
    <n v="4"/>
    <b v="0"/>
    <s v="technology/wearables"/>
    <n v="4.0000000000000001E-3"/>
    <n v="39"/>
    <x v="2"/>
  </r>
  <r>
    <x v="2"/>
    <x v="8"/>
    <s v="DKK"/>
    <n v="1437250456"/>
    <n v="1434658456"/>
    <b v="0"/>
    <n v="7"/>
    <b v="0"/>
    <s v="technology/wearables"/>
    <n v="3.5000000000000001E-3"/>
    <n v="100"/>
    <x v="2"/>
  </r>
  <r>
    <x v="2"/>
    <x v="0"/>
    <s v="USD"/>
    <n v="1428940775"/>
    <n v="1426348775"/>
    <b v="0"/>
    <n v="29"/>
    <b v="0"/>
    <s v="technology/wearables"/>
    <n v="7.5333333333333335E-2"/>
    <n v="31.172413793103448"/>
    <x v="2"/>
  </r>
  <r>
    <x v="2"/>
    <x v="0"/>
    <s v="USD"/>
    <n v="1484327061"/>
    <n v="1479143061"/>
    <b v="0"/>
    <n v="12"/>
    <b v="0"/>
    <s v="technology/wearables"/>
    <n v="0.18640000000000001"/>
    <n v="155.33333333333334"/>
    <x v="2"/>
  </r>
  <r>
    <x v="2"/>
    <x v="0"/>
    <s v="USD"/>
    <n v="1408305498"/>
    <n v="1405713498"/>
    <b v="0"/>
    <n v="4"/>
    <b v="0"/>
    <s v="technology/wearables"/>
    <n v="4.0000000000000003E-5"/>
    <n v="2"/>
    <x v="2"/>
  </r>
  <r>
    <x v="2"/>
    <x v="13"/>
    <s v="EUR"/>
    <n v="1477731463"/>
    <n v="1474275463"/>
    <b v="0"/>
    <n v="28"/>
    <b v="0"/>
    <s v="technology/wearables"/>
    <n v="0.1002"/>
    <n v="178.92857142857142"/>
    <x v="2"/>
  </r>
  <r>
    <x v="2"/>
    <x v="0"/>
    <s v="USD"/>
    <n v="1431374222"/>
    <n v="1427486222"/>
    <b v="0"/>
    <n v="25"/>
    <b v="0"/>
    <s v="technology/wearables"/>
    <n v="4.5600000000000002E-2"/>
    <n v="27.36"/>
    <x v="2"/>
  </r>
  <r>
    <x v="2"/>
    <x v="11"/>
    <s v="SEK"/>
    <n v="1467817258"/>
    <n v="1465225258"/>
    <b v="0"/>
    <n v="28"/>
    <b v="0"/>
    <s v="technology/wearables"/>
    <n v="0.21507499999999999"/>
    <n v="1536.25"/>
    <x v="2"/>
  </r>
  <r>
    <x v="2"/>
    <x v="13"/>
    <s v="EUR"/>
    <n v="1466323800"/>
    <n v="1463418120"/>
    <b v="0"/>
    <n v="310"/>
    <b v="0"/>
    <s v="technology/wearables"/>
    <n v="0.29276666666666668"/>
    <n v="84.99677419354839"/>
    <x v="2"/>
  </r>
  <r>
    <x v="2"/>
    <x v="0"/>
    <s v="USD"/>
    <n v="1421208000"/>
    <n v="1418315852"/>
    <b v="0"/>
    <n v="15"/>
    <b v="0"/>
    <s v="technology/wearables"/>
    <n v="0.39426666666666665"/>
    <n v="788.5333333333333"/>
    <x v="2"/>
  </r>
  <r>
    <x v="2"/>
    <x v="0"/>
    <s v="USD"/>
    <n v="1420088340"/>
    <n v="1417410964"/>
    <b v="0"/>
    <n v="215"/>
    <b v="0"/>
    <s v="technology/wearables"/>
    <n v="0.21628"/>
    <n v="50.29767441860465"/>
    <x v="2"/>
  </r>
  <r>
    <x v="2"/>
    <x v="0"/>
    <s v="USD"/>
    <n v="1409602217"/>
    <n v="1405714217"/>
    <b v="0"/>
    <n v="3"/>
    <b v="0"/>
    <s v="technology/wearables"/>
    <n v="2.0500000000000002E-3"/>
    <n v="68.333333333333329"/>
    <x v="2"/>
  </r>
  <r>
    <x v="2"/>
    <x v="0"/>
    <s v="USD"/>
    <n v="1407811627"/>
    <n v="1402627627"/>
    <b v="0"/>
    <n v="2"/>
    <b v="0"/>
    <s v="technology/wearables"/>
    <n v="2.9999999999999997E-4"/>
    <n v="7.5"/>
    <x v="2"/>
  </r>
  <r>
    <x v="2"/>
    <x v="0"/>
    <s v="USD"/>
    <n v="1420095540"/>
    <n v="1417558804"/>
    <b v="0"/>
    <n v="26"/>
    <b v="0"/>
    <s v="technology/wearables"/>
    <n v="0.14849999999999999"/>
    <n v="34.269230769230766"/>
    <x v="2"/>
  </r>
  <r>
    <x v="2"/>
    <x v="5"/>
    <s v="CAD"/>
    <n v="1423333581"/>
    <n v="1420741581"/>
    <b v="0"/>
    <n v="24"/>
    <b v="0"/>
    <s v="technology/wearables"/>
    <n v="1.4710000000000001E-2"/>
    <n v="61.291666666666664"/>
    <x v="2"/>
  </r>
  <r>
    <x v="2"/>
    <x v="13"/>
    <s v="EUR"/>
    <n v="1467106895"/>
    <n v="1463218895"/>
    <b v="0"/>
    <n v="96"/>
    <b v="0"/>
    <s v="technology/wearables"/>
    <n v="0.25584000000000001"/>
    <n v="133.25"/>
    <x v="2"/>
  </r>
  <r>
    <x v="2"/>
    <x v="0"/>
    <s v="USD"/>
    <n v="1463821338"/>
    <n v="1461229338"/>
    <b v="0"/>
    <n v="17"/>
    <b v="0"/>
    <s v="technology/wearables"/>
    <n v="3.8206896551724136E-2"/>
    <n v="65.17647058823529"/>
    <x v="2"/>
  </r>
  <r>
    <x v="2"/>
    <x v="0"/>
    <s v="USD"/>
    <n v="1472920909"/>
    <n v="1467736909"/>
    <b v="0"/>
    <n v="94"/>
    <b v="0"/>
    <s v="technology/wearables"/>
    <n v="0.15485964912280703"/>
    <n v="93.90425531914893"/>
    <x v="2"/>
  </r>
  <r>
    <x v="2"/>
    <x v="0"/>
    <s v="USD"/>
    <n v="1410955331"/>
    <n v="1407931331"/>
    <b v="0"/>
    <n v="129"/>
    <b v="0"/>
    <s v="technology/wearables"/>
    <n v="0.25912000000000002"/>
    <n v="150.65116279069767"/>
    <x v="2"/>
  </r>
  <r>
    <x v="2"/>
    <x v="0"/>
    <s v="USD"/>
    <n v="1477509604"/>
    <n v="1474917604"/>
    <b v="0"/>
    <n v="1"/>
    <b v="0"/>
    <s v="technology/wearables"/>
    <n v="4.0000000000000002E-4"/>
    <n v="1"/>
    <x v="2"/>
  </r>
  <r>
    <x v="2"/>
    <x v="0"/>
    <s v="USD"/>
    <n v="1489512122"/>
    <n v="1486923722"/>
    <b v="0"/>
    <n v="4"/>
    <b v="0"/>
    <s v="technology/wearables"/>
    <n v="1.06E-3"/>
    <n v="13.25"/>
    <x v="2"/>
  </r>
  <r>
    <x v="2"/>
    <x v="0"/>
    <s v="USD"/>
    <n v="1477949764"/>
    <n v="1474493764"/>
    <b v="0"/>
    <n v="3"/>
    <b v="0"/>
    <s v="technology/wearables"/>
    <n v="8.5142857142857138E-3"/>
    <n v="99.333333333333329"/>
    <x v="2"/>
  </r>
  <r>
    <x v="2"/>
    <x v="0"/>
    <s v="USD"/>
    <n v="1406257200"/>
    <n v="1403176891"/>
    <b v="0"/>
    <n v="135"/>
    <b v="0"/>
    <s v="technology/wearables"/>
    <n v="7.4837500000000001E-2"/>
    <n v="177.39259259259259"/>
    <x v="2"/>
  </r>
  <r>
    <x v="2"/>
    <x v="0"/>
    <s v="USD"/>
    <n v="1421095672"/>
    <n v="1417207672"/>
    <b v="0"/>
    <n v="10"/>
    <b v="0"/>
    <s v="technology/wearables"/>
    <n v="0.27650000000000002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499999999999997E-2"/>
    <n v="591.66666666666663"/>
    <x v="2"/>
  </r>
  <r>
    <x v="2"/>
    <x v="0"/>
    <s v="USD"/>
    <n v="1444876253"/>
    <n v="1442284253"/>
    <b v="0"/>
    <n v="36"/>
    <b v="0"/>
    <s v="technology/wearables"/>
    <n v="0.72989999999999999"/>
    <n v="405.5"/>
    <x v="2"/>
  </r>
  <r>
    <x v="2"/>
    <x v="0"/>
    <s v="USD"/>
    <n v="1481173140"/>
    <n v="1478016097"/>
    <b v="0"/>
    <n v="336"/>
    <b v="0"/>
    <s v="technology/wearables"/>
    <n v="0.57648750000000004"/>
    <n v="343.14732142857144"/>
    <x v="2"/>
  </r>
  <r>
    <x v="2"/>
    <x v="0"/>
    <s v="USD"/>
    <n v="1473400800"/>
    <n v="1469718841"/>
    <b v="0"/>
    <n v="34"/>
    <b v="0"/>
    <s v="technology/wearables"/>
    <n v="0.1234"/>
    <n v="72.588235294117652"/>
    <x v="2"/>
  </r>
  <r>
    <x v="2"/>
    <x v="0"/>
    <s v="USD"/>
    <n v="1435711246"/>
    <n v="1433292046"/>
    <b v="0"/>
    <n v="10"/>
    <b v="0"/>
    <s v="technology/wearables"/>
    <n v="5.1999999999999998E-3"/>
    <n v="26"/>
    <x v="2"/>
  </r>
  <r>
    <x v="2"/>
    <x v="1"/>
    <s v="GBP"/>
    <n v="1482397263"/>
    <n v="1479805263"/>
    <b v="0"/>
    <n v="201"/>
    <b v="0"/>
    <s v="technology/wearables"/>
    <n v="6.5299999999999997E-2"/>
    <n v="6.4975124378109452"/>
    <x v="2"/>
  </r>
  <r>
    <x v="2"/>
    <x v="0"/>
    <s v="USD"/>
    <n v="1430421827"/>
    <n v="1427829827"/>
    <b v="0"/>
    <n v="296"/>
    <b v="0"/>
    <s v="technology/wearables"/>
    <n v="0.35338000000000003"/>
    <n v="119.38513513513513"/>
    <x v="2"/>
  </r>
  <r>
    <x v="2"/>
    <x v="0"/>
    <s v="USD"/>
    <n v="1485964559"/>
    <n v="1483372559"/>
    <b v="0"/>
    <n v="7"/>
    <b v="0"/>
    <s v="technology/wearables"/>
    <n v="3.933333333333333E-3"/>
    <n v="84.285714285714292"/>
    <x v="2"/>
  </r>
  <r>
    <x v="2"/>
    <x v="0"/>
    <s v="USD"/>
    <n v="1414758620"/>
    <n v="1412166620"/>
    <b v="0"/>
    <n v="7"/>
    <b v="0"/>
    <s v="technology/wearables"/>
    <n v="1.06E-2"/>
    <n v="90.857142857142861"/>
    <x v="2"/>
  </r>
  <r>
    <x v="2"/>
    <x v="9"/>
    <s v="EUR"/>
    <n v="1406326502"/>
    <n v="1403734502"/>
    <b v="0"/>
    <n v="1"/>
    <b v="0"/>
    <s v="technology/wearables"/>
    <n v="5.7142857142857145E-6"/>
    <n v="1"/>
    <x v="2"/>
  </r>
  <r>
    <x v="2"/>
    <x v="12"/>
    <s v="EUR"/>
    <n v="1454502789"/>
    <n v="1453206789"/>
    <b v="0"/>
    <n v="114"/>
    <b v="0"/>
    <s v="technology/wearables"/>
    <n v="0.46379999999999999"/>
    <n v="20.342105263157894"/>
    <x v="2"/>
  </r>
  <r>
    <x v="2"/>
    <x v="0"/>
    <s v="USD"/>
    <n v="1411005600"/>
    <n v="1408141245"/>
    <b v="0"/>
    <n v="29"/>
    <b v="0"/>
    <s v="technology/wearables"/>
    <n v="0.15390000000000001"/>
    <n v="530.68965517241384"/>
    <x v="2"/>
  </r>
  <r>
    <x v="2"/>
    <x v="0"/>
    <s v="USD"/>
    <n v="1385136000"/>
    <n v="1381923548"/>
    <b v="0"/>
    <n v="890"/>
    <b v="0"/>
    <s v="technology/wearables"/>
    <n v="0.824221076923077"/>
    <n v="120.39184269662923"/>
    <x v="2"/>
  </r>
  <r>
    <x v="2"/>
    <x v="3"/>
    <s v="EUR"/>
    <n v="1484065881"/>
    <n v="1481473881"/>
    <b v="0"/>
    <n v="31"/>
    <b v="0"/>
    <s v="technology/wearables"/>
    <n v="2.6866666666666667E-2"/>
    <n v="13"/>
    <x v="2"/>
  </r>
  <r>
    <x v="2"/>
    <x v="1"/>
    <s v="GBP"/>
    <n v="1406130880"/>
    <n v="1403538880"/>
    <b v="0"/>
    <n v="21"/>
    <b v="0"/>
    <s v="technology/wearables"/>
    <n v="0.26600000000000001"/>
    <n v="291.33333333333331"/>
    <x v="2"/>
  </r>
  <r>
    <x v="2"/>
    <x v="0"/>
    <s v="USD"/>
    <n v="1480011987"/>
    <n v="1477416387"/>
    <b v="0"/>
    <n v="37"/>
    <b v="0"/>
    <s v="technology/wearables"/>
    <n v="0.30813400000000002"/>
    <n v="124.9191891891892"/>
    <x v="2"/>
  </r>
  <r>
    <x v="2"/>
    <x v="0"/>
    <s v="USD"/>
    <n v="1485905520"/>
    <n v="1481150949"/>
    <b v="0"/>
    <n v="7"/>
    <b v="0"/>
    <s v="technology/wearables"/>
    <n v="5.5800000000000002E-2"/>
    <n v="119.57142857142857"/>
    <x v="2"/>
  </r>
  <r>
    <x v="2"/>
    <x v="5"/>
    <s v="CAD"/>
    <n v="1487565468"/>
    <n v="1482381468"/>
    <b v="0"/>
    <n v="4"/>
    <b v="0"/>
    <s v="technology/wearables"/>
    <n v="8.7454545454545458E-3"/>
    <n v="120.25"/>
    <x v="2"/>
  </r>
  <r>
    <x v="2"/>
    <x v="9"/>
    <s v="EUR"/>
    <n v="1484999278"/>
    <n v="1482407278"/>
    <b v="0"/>
    <n v="5"/>
    <b v="0"/>
    <s v="technology/wearables"/>
    <n v="9.7699999999999992E-3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0.78927352941176465"/>
    <n v="117.69868421052631"/>
    <x v="2"/>
  </r>
  <r>
    <x v="2"/>
    <x v="1"/>
    <s v="GBP"/>
    <n v="1410616600"/>
    <n v="1405432600"/>
    <b v="0"/>
    <n v="369"/>
    <b v="0"/>
    <s v="technology/wearables"/>
    <n v="0.22092500000000001"/>
    <n v="23.948509485094849"/>
    <x v="2"/>
  </r>
  <r>
    <x v="2"/>
    <x v="0"/>
    <s v="USD"/>
    <n v="1417741159"/>
    <n v="1415149159"/>
    <b v="0"/>
    <n v="2"/>
    <b v="0"/>
    <s v="technology/wearables"/>
    <n v="4.0666666666666663E-3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0.33790999999999999"/>
    <n v="99.973372781065095"/>
    <x v="2"/>
  </r>
  <r>
    <x v="2"/>
    <x v="0"/>
    <s v="USD"/>
    <n v="1455466832"/>
    <n v="1452874832"/>
    <b v="0"/>
    <n v="4"/>
    <b v="0"/>
    <s v="technology/wearables"/>
    <n v="2.1649484536082476E-3"/>
    <n v="26.25"/>
    <x v="2"/>
  </r>
  <r>
    <x v="2"/>
    <x v="13"/>
    <s v="EUR"/>
    <n v="1465130532"/>
    <n v="1462538532"/>
    <b v="0"/>
    <n v="1"/>
    <b v="0"/>
    <s v="technology/wearables"/>
    <n v="7.9600000000000001E-3"/>
    <n v="199"/>
    <x v="2"/>
  </r>
  <r>
    <x v="2"/>
    <x v="0"/>
    <s v="USD"/>
    <n v="1488308082"/>
    <n v="1483124082"/>
    <b v="0"/>
    <n v="28"/>
    <b v="0"/>
    <s v="technology/wearables"/>
    <n v="0.14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6E-2"/>
    <n v="115.75"/>
    <x v="2"/>
  </r>
  <r>
    <x v="2"/>
    <x v="0"/>
    <s v="USD"/>
    <n v="1417392000"/>
    <n v="1414511307"/>
    <b v="0"/>
    <n v="16"/>
    <b v="0"/>
    <s v="technology/wearables"/>
    <n v="0.10214285714285715"/>
    <n v="44.6875"/>
    <x v="2"/>
  </r>
  <r>
    <x v="2"/>
    <x v="0"/>
    <s v="USD"/>
    <n v="1409949002"/>
    <n v="1407357002"/>
    <b v="0"/>
    <n v="4"/>
    <b v="0"/>
    <s v="technology/wearables"/>
    <n v="3.0500000000000002E-3"/>
    <n v="76.25"/>
    <x v="2"/>
  </r>
  <r>
    <x v="2"/>
    <x v="0"/>
    <s v="USD"/>
    <n v="1487397540"/>
    <n v="1484684247"/>
    <b v="0"/>
    <n v="4"/>
    <b v="0"/>
    <s v="technology/wearables"/>
    <n v="7.4999999999999997E-3"/>
    <n v="22.5"/>
    <x v="2"/>
  </r>
  <r>
    <x v="2"/>
    <x v="0"/>
    <s v="USD"/>
    <n v="1456189076"/>
    <n v="1454979476"/>
    <b v="0"/>
    <n v="10"/>
    <b v="0"/>
    <s v="technology/wearables"/>
    <n v="1.2933333333333333E-2"/>
    <n v="19.399999999999999"/>
    <x v="2"/>
  </r>
  <r>
    <x v="0"/>
    <x v="0"/>
    <s v="USD"/>
    <n v="1327851291"/>
    <n v="1325432091"/>
    <b v="0"/>
    <n v="41"/>
    <b v="1"/>
    <s v="publishing/nonfiction"/>
    <n v="1.4394736842105262"/>
    <n v="66.707317073170728"/>
    <x v="3"/>
  </r>
  <r>
    <x v="0"/>
    <x v="0"/>
    <s v="USD"/>
    <n v="1406900607"/>
    <n v="1403012607"/>
    <b v="0"/>
    <n v="119"/>
    <b v="1"/>
    <s v="publishing/nonfiction"/>
    <n v="1.2210975609756098"/>
    <n v="84.142857142857139"/>
    <x v="3"/>
  </r>
  <r>
    <x v="0"/>
    <x v="0"/>
    <s v="USD"/>
    <n v="1333909178"/>
    <n v="1331320778"/>
    <b v="0"/>
    <n v="153"/>
    <b v="1"/>
    <s v="publishing/nonfiction"/>
    <n v="1.3202400000000001"/>
    <n v="215.72549019607843"/>
    <x v="3"/>
  </r>
  <r>
    <x v="0"/>
    <x v="0"/>
    <s v="USD"/>
    <n v="1438228740"/>
    <n v="1435606549"/>
    <b v="0"/>
    <n v="100"/>
    <b v="1"/>
    <s v="publishing/nonfiction"/>
    <n v="1.0938000000000001"/>
    <n v="54.69"/>
    <x v="3"/>
  </r>
  <r>
    <x v="0"/>
    <x v="0"/>
    <s v="USD"/>
    <n v="1309447163"/>
    <n v="1306855163"/>
    <b v="0"/>
    <n v="143"/>
    <b v="1"/>
    <s v="publishing/nonfiction"/>
    <n v="1.0547157142857144"/>
    <n v="51.62944055944056"/>
    <x v="3"/>
  </r>
  <r>
    <x v="0"/>
    <x v="0"/>
    <s v="USD"/>
    <n v="1450018912"/>
    <n v="1447426912"/>
    <b v="0"/>
    <n v="140"/>
    <b v="1"/>
    <s v="publishing/nonfiction"/>
    <n v="1.0035000000000001"/>
    <n v="143.35714285714286"/>
    <x v="3"/>
  </r>
  <r>
    <x v="0"/>
    <x v="0"/>
    <s v="USD"/>
    <n v="1365728487"/>
    <n v="1363136487"/>
    <b v="0"/>
    <n v="35"/>
    <b v="1"/>
    <s v="publishing/nonfiction"/>
    <n v="1.014"/>
    <n v="72.428571428571431"/>
    <x v="3"/>
  </r>
  <r>
    <x v="0"/>
    <x v="0"/>
    <s v="USD"/>
    <n v="1358198400"/>
    <n v="1354580949"/>
    <b v="0"/>
    <n v="149"/>
    <b v="1"/>
    <s v="publishing/nonfiction"/>
    <n v="1.5551428571428572"/>
    <n v="36.530201342281877"/>
    <x v="3"/>
  </r>
  <r>
    <x v="0"/>
    <x v="0"/>
    <s v="USD"/>
    <n v="1313957157"/>
    <n v="1310069157"/>
    <b v="0"/>
    <n v="130"/>
    <b v="1"/>
    <s v="publishing/nonfiction"/>
    <n v="1.05566"/>
    <n v="60.903461538461535"/>
    <x v="3"/>
  </r>
  <r>
    <x v="0"/>
    <x v="0"/>
    <s v="USD"/>
    <n v="1348028861"/>
    <n v="1342844861"/>
    <b v="0"/>
    <n v="120"/>
    <b v="1"/>
    <s v="publishing/nonfiction"/>
    <n v="1.3065"/>
    <n v="43.55"/>
    <x v="3"/>
  </r>
  <r>
    <x v="0"/>
    <x v="0"/>
    <s v="USD"/>
    <n v="1323280391"/>
    <n v="1320688391"/>
    <b v="0"/>
    <n v="265"/>
    <b v="1"/>
    <s v="publishing/nonfiction"/>
    <n v="1.3219000000000001"/>
    <n v="99.766037735849054"/>
    <x v="3"/>
  </r>
  <r>
    <x v="0"/>
    <x v="0"/>
    <s v="USD"/>
    <n v="1327212000"/>
    <n v="1322852747"/>
    <b v="0"/>
    <n v="71"/>
    <b v="1"/>
    <s v="publishing/nonfiction"/>
    <n v="1.26"/>
    <n v="88.732394366197184"/>
    <x v="3"/>
  </r>
  <r>
    <x v="0"/>
    <x v="1"/>
    <s v="GBP"/>
    <n v="1380449461"/>
    <n v="1375265461"/>
    <b v="0"/>
    <n v="13"/>
    <b v="1"/>
    <s v="publishing/nonfiction"/>
    <n v="1.6"/>
    <n v="4.9230769230769234"/>
    <x v="3"/>
  </r>
  <r>
    <x v="0"/>
    <x v="1"/>
    <s v="GBP"/>
    <n v="1387533892"/>
    <n v="1384941892"/>
    <b v="0"/>
    <n v="169"/>
    <b v="1"/>
    <s v="publishing/nonfiction"/>
    <n v="1.2048000000000001"/>
    <n v="17.822485207100591"/>
    <x v="3"/>
  </r>
  <r>
    <x v="0"/>
    <x v="5"/>
    <s v="CAD"/>
    <n v="1431147600"/>
    <n v="1428465420"/>
    <b v="0"/>
    <n v="57"/>
    <b v="1"/>
    <s v="publishing/nonfiction"/>
    <n v="1.2552941176470589"/>
    <n v="187.19298245614036"/>
    <x v="3"/>
  </r>
  <r>
    <x v="0"/>
    <x v="0"/>
    <s v="USD"/>
    <n v="1417653540"/>
    <n v="1414975346"/>
    <b v="0"/>
    <n v="229"/>
    <b v="1"/>
    <s v="publishing/nonfiction"/>
    <n v="1.1440638297872341"/>
    <n v="234.80786026200875"/>
    <x v="3"/>
  </r>
  <r>
    <x v="0"/>
    <x v="0"/>
    <s v="USD"/>
    <n v="1385009940"/>
    <n v="1383327440"/>
    <b v="0"/>
    <n v="108"/>
    <b v="1"/>
    <s v="publishing/nonfiction"/>
    <n v="3.151388888888889"/>
    <n v="105.04629629629629"/>
    <x v="3"/>
  </r>
  <r>
    <x v="0"/>
    <x v="0"/>
    <s v="USD"/>
    <n v="1392408000"/>
    <n v="1390890987"/>
    <b v="0"/>
    <n v="108"/>
    <b v="1"/>
    <s v="publishing/nonfiction"/>
    <n v="1.224"/>
    <n v="56.666666666666664"/>
    <x v="3"/>
  </r>
  <r>
    <x v="0"/>
    <x v="0"/>
    <s v="USD"/>
    <n v="1417409940"/>
    <n v="1414765794"/>
    <b v="0"/>
    <n v="41"/>
    <b v="1"/>
    <s v="publishing/nonfiction"/>
    <n v="1.0673333333333332"/>
    <n v="39.048780487804876"/>
    <x v="3"/>
  </r>
  <r>
    <x v="0"/>
    <x v="0"/>
    <s v="USD"/>
    <n v="1407758629"/>
    <n v="1404907429"/>
    <b v="0"/>
    <n v="139"/>
    <b v="1"/>
    <s v="publishing/nonfiction"/>
    <n v="1.5833333333333333"/>
    <n v="68.345323741007192"/>
    <x v="3"/>
  </r>
  <r>
    <x v="0"/>
    <x v="0"/>
    <s v="USD"/>
    <n v="1434857482"/>
    <n v="1433647882"/>
    <b v="0"/>
    <n v="19"/>
    <b v="1"/>
    <s v="publishing/nonfiction"/>
    <n v="1.0740000000000001"/>
    <n v="169.57894736842104"/>
    <x v="3"/>
  </r>
  <r>
    <x v="0"/>
    <x v="0"/>
    <s v="USD"/>
    <n v="1370964806"/>
    <n v="1367940806"/>
    <b v="0"/>
    <n v="94"/>
    <b v="1"/>
    <s v="publishing/nonfiction"/>
    <n v="1.0226"/>
    <n v="141.42340425531913"/>
    <x v="3"/>
  </r>
  <r>
    <x v="0"/>
    <x v="0"/>
    <s v="USD"/>
    <n v="1395435712"/>
    <n v="1392847312"/>
    <b v="0"/>
    <n v="23"/>
    <b v="1"/>
    <s v="publishing/nonfiction"/>
    <n v="1.1071428571428572"/>
    <n v="67.391304347826093"/>
    <x v="3"/>
  </r>
  <r>
    <x v="0"/>
    <x v="0"/>
    <s v="USD"/>
    <n v="1334610000"/>
    <n v="1332435685"/>
    <b v="0"/>
    <n v="15"/>
    <b v="1"/>
    <s v="publishing/nonfiction"/>
    <n v="1.48"/>
    <n v="54.266666666666666"/>
    <x v="3"/>
  </r>
  <r>
    <x v="0"/>
    <x v="0"/>
    <s v="USD"/>
    <n v="1355439503"/>
    <n v="1352847503"/>
    <b v="0"/>
    <n v="62"/>
    <b v="1"/>
    <s v="publishing/nonfiction"/>
    <n v="1.0232000000000001"/>
    <n v="82.516129032258064"/>
    <x v="3"/>
  </r>
  <r>
    <x v="0"/>
    <x v="0"/>
    <s v="USD"/>
    <n v="1367588645"/>
    <n v="1364996645"/>
    <b v="0"/>
    <n v="74"/>
    <b v="1"/>
    <s v="publishing/nonfiction"/>
    <n v="1.7909909909909909"/>
    <n v="53.729729729729726"/>
    <x v="3"/>
  </r>
  <r>
    <x v="0"/>
    <x v="0"/>
    <s v="USD"/>
    <n v="1348372740"/>
    <n v="1346806909"/>
    <b v="0"/>
    <n v="97"/>
    <b v="1"/>
    <s v="publishing/nonfiction"/>
    <n v="1.1108135252761968"/>
    <n v="34.206185567010309"/>
    <x v="3"/>
  </r>
  <r>
    <x v="0"/>
    <x v="9"/>
    <s v="EUR"/>
    <n v="1421319240"/>
    <n v="1418649019"/>
    <b v="0"/>
    <n v="55"/>
    <b v="1"/>
    <s v="publishing/nonfiction"/>
    <n v="1.0004285714285714"/>
    <n v="127.32727272727273"/>
    <x v="3"/>
  </r>
  <r>
    <x v="0"/>
    <x v="0"/>
    <s v="USD"/>
    <n v="1407701966"/>
    <n v="1405109966"/>
    <b v="0"/>
    <n v="44"/>
    <b v="1"/>
    <s v="publishing/nonfiction"/>
    <n v="1.0024999999999999"/>
    <n v="45.56818181818182"/>
    <x v="3"/>
  </r>
  <r>
    <x v="0"/>
    <x v="0"/>
    <s v="USD"/>
    <n v="1485642930"/>
    <n v="1483050930"/>
    <b v="0"/>
    <n v="110"/>
    <b v="1"/>
    <s v="publishing/nonfiction"/>
    <n v="1.0556000000000001"/>
    <n v="95.963636363636368"/>
    <x v="3"/>
  </r>
  <r>
    <x v="0"/>
    <x v="0"/>
    <s v="USD"/>
    <n v="1361739872"/>
    <n v="1359147872"/>
    <b v="0"/>
    <n v="59"/>
    <b v="1"/>
    <s v="publishing/nonfiction"/>
    <n v="1.0258775877587758"/>
    <n v="77.271186440677965"/>
    <x v="3"/>
  </r>
  <r>
    <x v="0"/>
    <x v="0"/>
    <s v="USD"/>
    <n v="1312470475"/>
    <n v="1308496075"/>
    <b v="0"/>
    <n v="62"/>
    <b v="1"/>
    <s v="publishing/nonfiction"/>
    <n v="1.1850000000000001"/>
    <n v="57.338709677419352"/>
    <x v="3"/>
  </r>
  <r>
    <x v="0"/>
    <x v="2"/>
    <s v="AUD"/>
    <n v="1476615600"/>
    <n v="1474884417"/>
    <b v="0"/>
    <n v="105"/>
    <b v="1"/>
    <s v="publishing/nonfiction"/>
    <n v="1.117"/>
    <n v="53.19047619047619"/>
    <x v="3"/>
  </r>
  <r>
    <x v="0"/>
    <x v="0"/>
    <s v="USD"/>
    <n v="1423922991"/>
    <n v="1421330991"/>
    <b v="0"/>
    <n v="26"/>
    <b v="1"/>
    <s v="publishing/nonfiction"/>
    <n v="1.28"/>
    <n v="492.30769230769232"/>
    <x v="3"/>
  </r>
  <r>
    <x v="0"/>
    <x v="0"/>
    <s v="USD"/>
    <n v="1357408721"/>
    <n v="1354816721"/>
    <b v="0"/>
    <n v="49"/>
    <b v="1"/>
    <s v="publishing/nonfiction"/>
    <n v="1.0375000000000001"/>
    <n v="42.346938775510203"/>
    <x v="3"/>
  </r>
  <r>
    <x v="0"/>
    <x v="0"/>
    <s v="USD"/>
    <n v="1369010460"/>
    <n v="1366381877"/>
    <b v="0"/>
    <n v="68"/>
    <b v="1"/>
    <s v="publishing/nonfiction"/>
    <n v="1.0190760000000001"/>
    <n v="37.466029411764708"/>
    <x v="3"/>
  </r>
  <r>
    <x v="0"/>
    <x v="0"/>
    <s v="USD"/>
    <n v="1303147459"/>
    <n v="1297880659"/>
    <b v="0"/>
    <n v="22"/>
    <b v="1"/>
    <s v="publishing/nonfiction"/>
    <n v="1.177142857142857"/>
    <n v="37.454545454545453"/>
    <x v="3"/>
  </r>
  <r>
    <x v="0"/>
    <x v="0"/>
    <s v="USD"/>
    <n v="1354756714"/>
    <n v="1353547114"/>
    <b v="0"/>
    <n v="18"/>
    <b v="1"/>
    <s v="publishing/nonfiction"/>
    <n v="2.38"/>
    <n v="33.055555555555557"/>
    <x v="3"/>
  </r>
  <r>
    <x v="0"/>
    <x v="0"/>
    <s v="USD"/>
    <n v="1286568268"/>
    <n v="1283976268"/>
    <b v="0"/>
    <n v="19"/>
    <b v="1"/>
    <s v="publishing/nonfiction"/>
    <n v="1.02"/>
    <n v="134.21052631578948"/>
    <x v="3"/>
  </r>
  <r>
    <x v="0"/>
    <x v="1"/>
    <s v="GBP"/>
    <n v="1404892539"/>
    <n v="1401436539"/>
    <b v="0"/>
    <n v="99"/>
    <b v="1"/>
    <s v="publishing/nonfiction"/>
    <n v="1.0192000000000001"/>
    <n v="51.474747474747474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E-2"/>
    <n v="39.166666666666664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1.1655011655011655E-3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0.36014285714285715"/>
    <n v="57.29545454545454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00000000000001E-2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0.41399999999999998"/>
    <n v="31.846153846153847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1E-4"/>
    <n v="10"/>
    <x v="3"/>
  </r>
  <r>
    <x v="2"/>
    <x v="0"/>
    <s v="USD"/>
    <n v="1257047940"/>
    <n v="1252718519"/>
    <b v="0"/>
    <n v="1"/>
    <b v="0"/>
    <s v="publishing/fiction"/>
    <n v="3.3333333333333333E-2"/>
    <n v="50"/>
    <x v="3"/>
  </r>
  <r>
    <x v="2"/>
    <x v="1"/>
    <s v="GBP"/>
    <n v="1431298860"/>
    <n v="1428341985"/>
    <b v="0"/>
    <n v="2"/>
    <b v="0"/>
    <s v="publishing/fiction"/>
    <n v="8.5129023676509714E-3"/>
    <n v="16"/>
    <x v="3"/>
  </r>
  <r>
    <x v="2"/>
    <x v="0"/>
    <s v="USD"/>
    <n v="1393181018"/>
    <n v="1390589018"/>
    <b v="0"/>
    <n v="9"/>
    <b v="0"/>
    <s v="publishing/fiction"/>
    <n v="0.70199999999999996"/>
    <n v="39"/>
    <x v="3"/>
  </r>
  <r>
    <x v="2"/>
    <x v="0"/>
    <s v="USD"/>
    <n v="1323998795"/>
    <n v="1321406795"/>
    <b v="0"/>
    <n v="5"/>
    <b v="0"/>
    <s v="publishing/fiction"/>
    <n v="1.7000000000000001E-2"/>
    <n v="34"/>
    <x v="3"/>
  </r>
  <r>
    <x v="2"/>
    <x v="0"/>
    <s v="USD"/>
    <n v="1444539600"/>
    <n v="1441297645"/>
    <b v="0"/>
    <n v="57"/>
    <b v="0"/>
    <s v="publishing/fiction"/>
    <n v="0.51400000000000001"/>
    <n v="63.122807017543863"/>
    <x v="3"/>
  </r>
  <r>
    <x v="2"/>
    <x v="0"/>
    <s v="USD"/>
    <n v="1375313577"/>
    <n v="1372721577"/>
    <b v="0"/>
    <n v="3"/>
    <b v="0"/>
    <s v="publishing/fiction"/>
    <n v="7.0000000000000001E-3"/>
    <n v="7"/>
    <x v="3"/>
  </r>
  <r>
    <x v="2"/>
    <x v="0"/>
    <s v="USD"/>
    <n v="1398876680"/>
    <n v="1396284680"/>
    <b v="0"/>
    <n v="1"/>
    <b v="0"/>
    <s v="publishing/fiction"/>
    <n v="4.0000000000000001E-3"/>
    <n v="2"/>
    <x v="3"/>
  </r>
  <r>
    <x v="2"/>
    <x v="0"/>
    <s v="USD"/>
    <n v="1287115200"/>
    <n v="1284567905"/>
    <b v="0"/>
    <n v="6"/>
    <b v="0"/>
    <s v="publishing/fiction"/>
    <n v="2.6666666666666668E-2"/>
    <n v="66.666666666666671"/>
    <x v="3"/>
  </r>
  <r>
    <x v="0"/>
    <x v="0"/>
    <s v="USD"/>
    <n v="1304439025"/>
    <n v="1301847025"/>
    <b v="0"/>
    <n v="27"/>
    <b v="1"/>
    <s v="music/rock"/>
    <n v="1.04"/>
    <n v="38.518518518518519"/>
    <x v="4"/>
  </r>
  <r>
    <x v="0"/>
    <x v="0"/>
    <s v="USD"/>
    <n v="1370649674"/>
    <n v="1368057674"/>
    <b v="0"/>
    <n v="25"/>
    <b v="1"/>
    <s v="music/rock"/>
    <n v="1.3315375"/>
    <n v="42.609200000000001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.4813333333333334"/>
    <n v="63.485714285714288"/>
    <x v="4"/>
  </r>
  <r>
    <x v="0"/>
    <x v="0"/>
    <s v="USD"/>
    <n v="1395023719"/>
    <n v="1391571319"/>
    <b v="0"/>
    <n v="10"/>
    <b v="1"/>
    <s v="music/rock"/>
    <n v="1.0249999999999999"/>
    <n v="102.5"/>
    <x v="4"/>
  </r>
  <r>
    <x v="0"/>
    <x v="0"/>
    <s v="USD"/>
    <n v="1362060915"/>
    <n v="1359468915"/>
    <b v="0"/>
    <n v="29"/>
    <b v="1"/>
    <s v="music/rock"/>
    <n v="1.8062799999999999"/>
    <n v="31.142758620689655"/>
    <x v="4"/>
  </r>
  <r>
    <x v="0"/>
    <x v="0"/>
    <s v="USD"/>
    <n v="1336751220"/>
    <n v="1331774434"/>
    <b v="0"/>
    <n v="44"/>
    <b v="1"/>
    <s v="music/rock"/>
    <n v="1.4279999999999999"/>
    <n v="162.27272727272728"/>
    <x v="4"/>
  </r>
  <r>
    <x v="0"/>
    <x v="0"/>
    <s v="USD"/>
    <n v="1383318226"/>
    <n v="1380726226"/>
    <b v="0"/>
    <n v="17"/>
    <b v="1"/>
    <s v="music/rock"/>
    <n v="1.1416666666666666"/>
    <n v="80.588235294117652"/>
    <x v="4"/>
  </r>
  <r>
    <x v="0"/>
    <x v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358755140"/>
    <n v="1357187280"/>
    <b v="0"/>
    <n v="14"/>
    <b v="1"/>
    <s v="music/rock"/>
    <n v="1.0941176470588236"/>
    <n v="132.85714285714286"/>
    <x v="4"/>
  </r>
  <r>
    <x v="0"/>
    <x v="0"/>
    <s v="USD"/>
    <n v="1359680939"/>
    <n v="1357088939"/>
    <b v="0"/>
    <n v="156"/>
    <b v="1"/>
    <s v="music/rock"/>
    <n v="1.443746"/>
    <n v="92.547820512820508"/>
    <x v="4"/>
  </r>
  <r>
    <x v="0"/>
    <x v="0"/>
    <s v="USD"/>
    <n v="1384322340"/>
    <n v="1381430646"/>
    <b v="0"/>
    <n v="128"/>
    <b v="1"/>
    <s v="music/rock"/>
    <n v="1.0386666666666666"/>
    <n v="60.859375"/>
    <x v="4"/>
  </r>
  <r>
    <x v="0"/>
    <x v="0"/>
    <s v="USD"/>
    <n v="1383861483"/>
    <n v="1381265883"/>
    <b v="0"/>
    <n v="60"/>
    <b v="1"/>
    <s v="music/rock"/>
    <n v="1.0044440000000001"/>
    <n v="41.851833333333339"/>
    <x v="4"/>
  </r>
  <r>
    <x v="0"/>
    <x v="0"/>
    <s v="USD"/>
    <n v="1372827540"/>
    <n v="1371491244"/>
    <b v="0"/>
    <n v="32"/>
    <b v="1"/>
    <s v="music/rock"/>
    <n v="1.0277927272727272"/>
    <n v="88.325937499999995"/>
    <x v="4"/>
  </r>
  <r>
    <x v="0"/>
    <x v="0"/>
    <s v="USD"/>
    <n v="1315242360"/>
    <n v="1310438737"/>
    <b v="0"/>
    <n v="53"/>
    <b v="1"/>
    <s v="music/rock"/>
    <n v="1.0531250000000001"/>
    <n v="158.96226415094338"/>
    <x v="4"/>
  </r>
  <r>
    <x v="0"/>
    <x v="0"/>
    <s v="USD"/>
    <n v="1333774740"/>
    <n v="1330094566"/>
    <b v="0"/>
    <n v="184"/>
    <b v="1"/>
    <s v="music/rock"/>
    <n v="1.1178571428571429"/>
    <n v="85.054347826086953"/>
    <x v="4"/>
  </r>
  <r>
    <x v="0"/>
    <x v="0"/>
    <s v="USD"/>
    <n v="1379279400"/>
    <n v="1376687485"/>
    <b v="0"/>
    <n v="90"/>
    <b v="1"/>
    <s v="music/rock"/>
    <n v="1.0135000000000001"/>
    <n v="112.61111111111111"/>
    <x v="4"/>
  </r>
  <r>
    <x v="0"/>
    <x v="0"/>
    <s v="USD"/>
    <n v="1335672000"/>
    <n v="1332978688"/>
    <b v="0"/>
    <n v="71"/>
    <b v="1"/>
    <s v="music/rock"/>
    <n v="1.0753333333333333"/>
    <n v="45.436619718309856"/>
    <x v="4"/>
  </r>
  <r>
    <x v="0"/>
    <x v="0"/>
    <s v="USD"/>
    <n v="1412086187"/>
    <n v="1409494187"/>
    <b v="0"/>
    <n v="87"/>
    <b v="1"/>
    <s v="music/rock"/>
    <n v="1.1488571428571428"/>
    <n v="46.218390804597703"/>
    <x v="4"/>
  </r>
  <r>
    <x v="0"/>
    <x v="0"/>
    <s v="USD"/>
    <n v="1335542446"/>
    <n v="1332950446"/>
    <b v="0"/>
    <n v="28"/>
    <b v="1"/>
    <s v="music/rock"/>
    <n v="1.0002"/>
    <n v="178.60714285714286"/>
    <x v="4"/>
  </r>
  <r>
    <x v="0"/>
    <x v="1"/>
    <s v="GBP"/>
    <n v="1410431054"/>
    <n v="1407839054"/>
    <b v="0"/>
    <n v="56"/>
    <b v="1"/>
    <s v="music/rock"/>
    <n v="1.5213333333333334"/>
    <n v="40.75"/>
    <x v="4"/>
  </r>
  <r>
    <x v="0"/>
    <x v="0"/>
    <s v="USD"/>
    <n v="1309547120"/>
    <n v="1306955120"/>
    <b v="0"/>
    <n v="51"/>
    <b v="1"/>
    <s v="music/rock"/>
    <n v="1.1152149999999998"/>
    <n v="43.733921568627444"/>
    <x v="4"/>
  </r>
  <r>
    <x v="0"/>
    <x v="0"/>
    <s v="USD"/>
    <n v="1347854700"/>
    <n v="1343867524"/>
    <b v="0"/>
    <n v="75"/>
    <b v="1"/>
    <s v="music/rock"/>
    <n v="1.0133333333333334"/>
    <n v="81.066666666666663"/>
    <x v="4"/>
  </r>
  <r>
    <x v="0"/>
    <x v="0"/>
    <s v="USD"/>
    <n v="1306630800"/>
    <n v="1304376478"/>
    <b v="0"/>
    <n v="38"/>
    <b v="1"/>
    <s v="music/rock"/>
    <n v="1.232608695652174"/>
    <n v="74.60526315789474"/>
    <x v="4"/>
  </r>
  <r>
    <x v="0"/>
    <x v="0"/>
    <s v="USD"/>
    <n v="1311393540"/>
    <n v="1309919526"/>
    <b v="0"/>
    <n v="18"/>
    <b v="1"/>
    <s v="music/rock"/>
    <n v="1"/>
    <n v="305.55555555555554"/>
    <x v="4"/>
  </r>
  <r>
    <x v="0"/>
    <x v="0"/>
    <s v="USD"/>
    <n v="1310857200"/>
    <n v="1306525512"/>
    <b v="0"/>
    <n v="54"/>
    <b v="1"/>
    <s v="music/rock"/>
    <n v="1.05"/>
    <n v="58.333333333333336"/>
    <x v="4"/>
  </r>
  <r>
    <x v="0"/>
    <x v="0"/>
    <s v="USD"/>
    <n v="1315413339"/>
    <n v="1312821339"/>
    <b v="0"/>
    <n v="71"/>
    <b v="1"/>
    <s v="music/rock"/>
    <n v="1.0443750000000001"/>
    <n v="117.67605633802818"/>
    <x v="4"/>
  </r>
  <r>
    <x v="0"/>
    <x v="0"/>
    <s v="USD"/>
    <n v="1488333600"/>
    <n v="1485270311"/>
    <b v="0"/>
    <n v="57"/>
    <b v="1"/>
    <s v="music/rock"/>
    <n v="1.05125"/>
    <n v="73.771929824561397"/>
    <x v="4"/>
  </r>
  <r>
    <x v="0"/>
    <x v="5"/>
    <s v="CAD"/>
    <n v="1419224340"/>
    <n v="1416363886"/>
    <b v="0"/>
    <n v="43"/>
    <b v="1"/>
    <s v="music/rock"/>
    <n v="1"/>
    <n v="104.65116279069767"/>
    <x v="4"/>
  </r>
  <r>
    <x v="0"/>
    <x v="0"/>
    <s v="USD"/>
    <n v="1390161630"/>
    <n v="1387569630"/>
    <b v="0"/>
    <n v="52"/>
    <b v="1"/>
    <s v="music/rock"/>
    <n v="1.03775"/>
    <n v="79.82692307692308"/>
    <x v="4"/>
  </r>
  <r>
    <x v="0"/>
    <x v="0"/>
    <s v="USD"/>
    <n v="1346462462"/>
    <n v="1343870462"/>
    <b v="0"/>
    <n v="27"/>
    <b v="1"/>
    <s v="music/rock"/>
    <n v="1.05"/>
    <n v="58.333333333333336"/>
    <x v="4"/>
  </r>
  <r>
    <x v="0"/>
    <x v="0"/>
    <s v="USD"/>
    <n v="1373475120"/>
    <n v="1371569202"/>
    <b v="0"/>
    <n v="12"/>
    <b v="1"/>
    <s v="music/rock"/>
    <n v="1.04"/>
    <n v="86.666666666666671"/>
    <x v="4"/>
  </r>
  <r>
    <x v="0"/>
    <x v="0"/>
    <s v="USD"/>
    <n v="1362146280"/>
    <n v="1357604752"/>
    <b v="0"/>
    <n v="33"/>
    <b v="1"/>
    <s v="music/rock"/>
    <n v="1.5183333333333333"/>
    <n v="27.606060606060606"/>
    <x v="4"/>
  </r>
  <r>
    <x v="0"/>
    <x v="0"/>
    <s v="USD"/>
    <n v="1342825365"/>
    <n v="1340233365"/>
    <b v="0"/>
    <n v="96"/>
    <b v="1"/>
    <s v="music/rock"/>
    <n v="1.59996"/>
    <n v="24.999375000000001"/>
    <x v="4"/>
  </r>
  <r>
    <x v="0"/>
    <x v="0"/>
    <s v="USD"/>
    <n v="1306865040"/>
    <n v="1305568201"/>
    <b v="0"/>
    <n v="28"/>
    <b v="1"/>
    <s v="music/rock"/>
    <n v="1.2729999999999999"/>
    <n v="45.464285714285715"/>
    <x v="4"/>
  </r>
  <r>
    <x v="0"/>
    <x v="0"/>
    <s v="USD"/>
    <n v="1414879303"/>
    <n v="1412287303"/>
    <b v="0"/>
    <n v="43"/>
    <b v="1"/>
    <s v="music/rock"/>
    <n v="1.07"/>
    <n v="99.534883720930239"/>
    <x v="4"/>
  </r>
  <r>
    <x v="0"/>
    <x v="0"/>
    <s v="USD"/>
    <n v="1365489000"/>
    <n v="1362776043"/>
    <b v="0"/>
    <n v="205"/>
    <b v="1"/>
    <s v="music/rock"/>
    <n v="1.1512214285714286"/>
    <n v="39.31"/>
    <x v="4"/>
  </r>
  <r>
    <x v="0"/>
    <x v="0"/>
    <s v="USD"/>
    <n v="1331441940"/>
    <n v="1326810211"/>
    <b v="0"/>
    <n v="23"/>
    <b v="1"/>
    <s v="music/rock"/>
    <n v="1.3711066666666665"/>
    <n v="89.419999999999987"/>
    <x v="4"/>
  </r>
  <r>
    <x v="0"/>
    <x v="0"/>
    <s v="USD"/>
    <n v="1344358860"/>
    <n v="1343682681"/>
    <b v="0"/>
    <n v="19"/>
    <b v="1"/>
    <s v="music/rock"/>
    <n v="1.5571428571428572"/>
    <n v="28.684210526315791"/>
    <x v="4"/>
  </r>
  <r>
    <x v="0"/>
    <x v="0"/>
    <s v="USD"/>
    <n v="1387601040"/>
    <n v="1386806254"/>
    <b v="0"/>
    <n v="14"/>
    <b v="1"/>
    <s v="music/rock"/>
    <n v="1.0874999999999999"/>
    <n v="31.071428571428573"/>
    <x v="4"/>
  </r>
  <r>
    <x v="0"/>
    <x v="0"/>
    <s v="USD"/>
    <n v="1402290000"/>
    <n v="1399666342"/>
    <b v="0"/>
    <n v="38"/>
    <b v="1"/>
    <s v="music/rock"/>
    <n v="1.3405"/>
    <n v="70.55263157894737"/>
    <x v="4"/>
  </r>
  <r>
    <x v="0"/>
    <x v="0"/>
    <s v="USD"/>
    <n v="1430712060"/>
    <n v="1427753265"/>
    <b v="0"/>
    <n v="78"/>
    <b v="1"/>
    <s v="music/rock"/>
    <n v="1"/>
    <n v="224.12820512820514"/>
    <x v="4"/>
  </r>
  <r>
    <x v="0"/>
    <x v="0"/>
    <s v="USD"/>
    <n v="1349477050"/>
    <n v="1346885050"/>
    <b v="0"/>
    <n v="69"/>
    <b v="1"/>
    <s v="music/rock"/>
    <n v="1.1916666666666667"/>
    <n v="51.811594202898547"/>
    <x v="4"/>
  </r>
  <r>
    <x v="0"/>
    <x v="0"/>
    <s v="USD"/>
    <n v="1427062852"/>
    <n v="1424474452"/>
    <b v="0"/>
    <n v="33"/>
    <b v="1"/>
    <s v="music/rock"/>
    <n v="1.7949999999999999"/>
    <n v="43.515151515151516"/>
    <x v="4"/>
  </r>
  <r>
    <x v="0"/>
    <x v="0"/>
    <s v="USD"/>
    <n v="1271573940"/>
    <n v="1268459318"/>
    <b v="0"/>
    <n v="54"/>
    <b v="1"/>
    <s v="music/rock"/>
    <n v="1.3438124999999999"/>
    <n v="39.816666666666663"/>
    <x v="4"/>
  </r>
  <r>
    <x v="0"/>
    <x v="0"/>
    <s v="USD"/>
    <n v="1351495284"/>
    <n v="1349335284"/>
    <b v="0"/>
    <n v="99"/>
    <b v="1"/>
    <s v="music/rock"/>
    <n v="1.0043200000000001"/>
    <n v="126.8080808080808"/>
    <x v="4"/>
  </r>
  <r>
    <x v="0"/>
    <x v="0"/>
    <s v="USD"/>
    <n v="1332719730"/>
    <n v="1330908930"/>
    <b v="0"/>
    <n v="49"/>
    <b v="1"/>
    <s v="music/rock"/>
    <n v="1.0145454545454546"/>
    <n v="113.87755102040816"/>
    <x v="4"/>
  </r>
  <r>
    <x v="0"/>
    <x v="0"/>
    <s v="USD"/>
    <n v="1329248940"/>
    <n v="1326972107"/>
    <b v="0"/>
    <n v="11"/>
    <b v="1"/>
    <s v="music/rock"/>
    <n v="1.0333333333333334"/>
    <n v="28.181818181818183"/>
    <x v="4"/>
  </r>
  <r>
    <x v="0"/>
    <x v="0"/>
    <s v="USD"/>
    <n v="1340641440"/>
    <n v="1339549982"/>
    <b v="0"/>
    <n v="38"/>
    <b v="1"/>
    <s v="music/rock"/>
    <n v="1.07"/>
    <n v="36.60526315789474"/>
    <x v="4"/>
  </r>
  <r>
    <x v="0"/>
    <x v="1"/>
    <s v="GBP"/>
    <n v="1468437240"/>
    <n v="1463253240"/>
    <b v="0"/>
    <n v="16"/>
    <b v="1"/>
    <s v="music/rock"/>
    <n v="1.04"/>
    <n v="32.5"/>
    <x v="4"/>
  </r>
  <r>
    <x v="0"/>
    <x v="0"/>
    <s v="USD"/>
    <n v="1363952225"/>
    <n v="1361363825"/>
    <b v="0"/>
    <n v="32"/>
    <b v="1"/>
    <s v="music/rock"/>
    <n v="1.0783333333333334"/>
    <n v="60.65625"/>
    <x v="4"/>
  </r>
  <r>
    <x v="0"/>
    <x v="0"/>
    <s v="USD"/>
    <n v="1335540694"/>
    <n v="1332948694"/>
    <b v="0"/>
    <n v="20"/>
    <b v="1"/>
    <s v="music/rock"/>
    <n v="2.3333333333333335"/>
    <n v="175"/>
    <x v="4"/>
  </r>
  <r>
    <x v="0"/>
    <x v="0"/>
    <s v="USD"/>
    <n v="1327133580"/>
    <n v="1321978335"/>
    <b v="0"/>
    <n v="154"/>
    <b v="1"/>
    <s v="music/rock"/>
    <n v="1.0060706666666666"/>
    <n v="97.993896103896105"/>
    <x v="4"/>
  </r>
  <r>
    <x v="0"/>
    <x v="0"/>
    <s v="USD"/>
    <n v="1397941475"/>
    <n v="1395349475"/>
    <b v="0"/>
    <n v="41"/>
    <b v="1"/>
    <s v="music/rock"/>
    <n v="1.0166666666666666"/>
    <n v="148.78048780487805"/>
    <x v="4"/>
  </r>
  <r>
    <x v="0"/>
    <x v="0"/>
    <s v="USD"/>
    <n v="1372651140"/>
    <n v="1369770292"/>
    <b v="0"/>
    <n v="75"/>
    <b v="1"/>
    <s v="music/rock"/>
    <n v="1.3101818181818181"/>
    <n v="96.08"/>
    <x v="4"/>
  </r>
  <r>
    <x v="0"/>
    <x v="0"/>
    <s v="USD"/>
    <n v="1337396400"/>
    <n v="1333709958"/>
    <b v="0"/>
    <n v="40"/>
    <b v="1"/>
    <s v="music/rock"/>
    <n v="1.1725000000000001"/>
    <n v="58.625"/>
    <x v="4"/>
  </r>
  <r>
    <x v="0"/>
    <x v="0"/>
    <s v="USD"/>
    <n v="1381108918"/>
    <n v="1378516918"/>
    <b v="0"/>
    <n v="46"/>
    <b v="1"/>
    <s v="music/rock"/>
    <n v="1.009304"/>
    <n v="109.70695652173914"/>
    <x v="4"/>
  </r>
  <r>
    <x v="0"/>
    <x v="0"/>
    <s v="USD"/>
    <n v="1398988662"/>
    <n v="1396396662"/>
    <b v="0"/>
    <n v="62"/>
    <b v="1"/>
    <s v="music/rock"/>
    <n v="1.218"/>
    <n v="49.112903225806448"/>
    <x v="4"/>
  </r>
  <r>
    <x v="0"/>
    <x v="0"/>
    <s v="USD"/>
    <n v="1326835985"/>
    <n v="1324243985"/>
    <b v="0"/>
    <n v="61"/>
    <b v="1"/>
    <s v="music/rock"/>
    <n v="1.454"/>
    <n v="47.672131147540981"/>
    <x v="4"/>
  </r>
  <r>
    <x v="0"/>
    <x v="0"/>
    <s v="USD"/>
    <n v="1348337956"/>
    <n v="1345745956"/>
    <b v="0"/>
    <n v="96"/>
    <b v="1"/>
    <s v="music/rock"/>
    <n v="1.166166"/>
    <n v="60.737812499999997"/>
    <x v="4"/>
  </r>
  <r>
    <x v="0"/>
    <x v="0"/>
    <s v="USD"/>
    <n v="1474694787"/>
    <n v="1472102787"/>
    <b v="0"/>
    <n v="190"/>
    <b v="1"/>
    <s v="music/metal"/>
    <n v="1.2041660000000001"/>
    <n v="63.37715789473684"/>
    <x v="4"/>
  </r>
  <r>
    <x v="0"/>
    <x v="0"/>
    <s v="USD"/>
    <n v="1415653663"/>
    <n v="1413058063"/>
    <b v="1"/>
    <n v="94"/>
    <b v="1"/>
    <s v="music/metal"/>
    <n v="1.0132000000000001"/>
    <n v="53.893617021276597"/>
    <x v="4"/>
  </r>
  <r>
    <x v="0"/>
    <x v="5"/>
    <s v="CAD"/>
    <n v="1381723140"/>
    <n v="1378735983"/>
    <b v="1"/>
    <n v="39"/>
    <b v="1"/>
    <s v="music/metal"/>
    <n v="1.0431999999999999"/>
    <n v="66.871794871794876"/>
    <x v="4"/>
  </r>
  <r>
    <x v="0"/>
    <x v="0"/>
    <s v="USD"/>
    <n v="1481184000"/>
    <n v="1479708680"/>
    <b v="0"/>
    <n v="127"/>
    <b v="1"/>
    <s v="music/metal"/>
    <n v="2.6713333333333331"/>
    <n v="63.102362204724407"/>
    <x v="4"/>
  </r>
  <r>
    <x v="0"/>
    <x v="0"/>
    <s v="USD"/>
    <n v="1414817940"/>
    <n v="1411489552"/>
    <b v="1"/>
    <n v="159"/>
    <b v="1"/>
    <s v="music/metal"/>
    <n v="1.9413333333333334"/>
    <n v="36.628930817610062"/>
    <x v="4"/>
  </r>
  <r>
    <x v="0"/>
    <x v="0"/>
    <s v="USD"/>
    <n v="1473047940"/>
    <n v="1469595396"/>
    <b v="0"/>
    <n v="177"/>
    <b v="1"/>
    <s v="music/metal"/>
    <n v="1.203802"/>
    <n v="34.005706214689269"/>
    <x v="4"/>
  </r>
  <r>
    <x v="0"/>
    <x v="1"/>
    <s v="GBP"/>
    <n v="1394460000"/>
    <n v="1393233855"/>
    <b v="0"/>
    <n v="47"/>
    <b v="1"/>
    <s v="music/metal"/>
    <n v="1.2200090909090908"/>
    <n v="28.553404255319148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.75"/>
    <x v="4"/>
  </r>
  <r>
    <x v="0"/>
    <x v="0"/>
    <s v="USD"/>
    <n v="1426473264"/>
    <n v="1424057664"/>
    <b v="0"/>
    <n v="115"/>
    <b v="1"/>
    <s v="music/metal"/>
    <n v="1.1990000000000001"/>
    <n v="41.704347826086959"/>
    <x v="4"/>
  </r>
  <r>
    <x v="0"/>
    <x v="0"/>
    <s v="USD"/>
    <n v="1461560340"/>
    <n v="1458762717"/>
    <b v="0"/>
    <n v="133"/>
    <b v="1"/>
    <s v="music/metal"/>
    <n v="1.55175"/>
    <n v="46.669172932330824"/>
    <x v="4"/>
  </r>
  <r>
    <x v="0"/>
    <x v="6"/>
    <s v="EUR"/>
    <n v="1469994300"/>
    <n v="1464815253"/>
    <b v="0"/>
    <n v="70"/>
    <b v="1"/>
    <s v="music/metal"/>
    <n v="1.3045"/>
    <n v="37.271428571428572"/>
    <x v="4"/>
  </r>
  <r>
    <x v="0"/>
    <x v="0"/>
    <s v="USD"/>
    <n v="1477342800"/>
    <n v="1476386395"/>
    <b v="0"/>
    <n v="62"/>
    <b v="1"/>
    <s v="music/metal"/>
    <n v="1.0497142857142858"/>
    <n v="59.258064516129032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.1822050359712231"/>
    <n v="65.8623246492986"/>
    <x v="4"/>
  </r>
  <r>
    <x v="0"/>
    <x v="0"/>
    <s v="USD"/>
    <n v="1469329217"/>
    <n v="1466737217"/>
    <b v="0"/>
    <n v="47"/>
    <b v="1"/>
    <s v="music/metal"/>
    <n v="1.0344827586206897"/>
    <n v="31.914893617021278"/>
    <x v="4"/>
  </r>
  <r>
    <x v="0"/>
    <x v="12"/>
    <s v="EUR"/>
    <n v="1477422000"/>
    <n v="1472282956"/>
    <b v="0"/>
    <n v="28"/>
    <b v="1"/>
    <s v="music/metal"/>
    <n v="2.1800000000000002"/>
    <n v="19.464285714285715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.4400583333333332"/>
    <n v="22.737763157894737"/>
    <x v="4"/>
  </r>
  <r>
    <x v="0"/>
    <x v="0"/>
    <s v="USD"/>
    <n v="1433376000"/>
    <n v="1430768468"/>
    <b v="0"/>
    <n v="98"/>
    <b v="1"/>
    <s v="music/metal"/>
    <n v="1.0467500000000001"/>
    <n v="42.724489795918366"/>
    <x v="4"/>
  </r>
  <r>
    <x v="2"/>
    <x v="0"/>
    <s v="USD"/>
    <n v="1385123713"/>
    <n v="1382528113"/>
    <b v="0"/>
    <n v="48"/>
    <b v="0"/>
    <s v="music/jazz"/>
    <n v="0.18142857142857144"/>
    <n v="52.916666666666664"/>
    <x v="4"/>
  </r>
  <r>
    <x v="2"/>
    <x v="0"/>
    <s v="USD"/>
    <n v="1474067404"/>
    <n v="1471475404"/>
    <b v="0"/>
    <n v="2"/>
    <b v="0"/>
    <s v="music/jazz"/>
    <n v="2.2444444444444444E-2"/>
    <n v="50.5"/>
    <x v="4"/>
  </r>
  <r>
    <x v="2"/>
    <x v="1"/>
    <s v="GBP"/>
    <n v="1384179548"/>
    <n v="1381583948"/>
    <b v="0"/>
    <n v="4"/>
    <b v="0"/>
    <s v="music/jazz"/>
    <n v="3.3999999999999998E-3"/>
    <n v="42.5"/>
    <x v="4"/>
  </r>
  <r>
    <x v="2"/>
    <x v="0"/>
    <s v="USD"/>
    <n v="1329014966"/>
    <n v="1326422966"/>
    <b v="0"/>
    <n v="5"/>
    <b v="0"/>
    <s v="music/jazz"/>
    <n v="4.4999999999999998E-2"/>
    <n v="18"/>
    <x v="4"/>
  </r>
  <r>
    <x v="2"/>
    <x v="0"/>
    <s v="USD"/>
    <n v="1381917540"/>
    <n v="1379990038"/>
    <b v="0"/>
    <n v="79"/>
    <b v="0"/>
    <s v="music/jazz"/>
    <n v="0.41538461538461541"/>
    <n v="34.177215189873415"/>
    <x v="4"/>
  </r>
  <r>
    <x v="2"/>
    <x v="0"/>
    <s v="USD"/>
    <n v="1358361197"/>
    <n v="1353177197"/>
    <b v="0"/>
    <n v="2"/>
    <b v="0"/>
    <s v="music/jazz"/>
    <n v="2.0454545454545454E-2"/>
    <n v="22.5"/>
    <x v="4"/>
  </r>
  <r>
    <x v="2"/>
    <x v="0"/>
    <s v="USD"/>
    <n v="1425136200"/>
    <n v="1421853518"/>
    <b v="0"/>
    <n v="11"/>
    <b v="0"/>
    <s v="music/jazz"/>
    <n v="0.18285714285714286"/>
    <n v="58.18181818181818"/>
    <x v="4"/>
  </r>
  <r>
    <x v="2"/>
    <x v="0"/>
    <s v="USD"/>
    <n v="1259643540"/>
    <n v="1254450706"/>
    <b v="0"/>
    <n v="11"/>
    <b v="0"/>
    <s v="music/jazz"/>
    <n v="0.2402"/>
    <n v="109.18181818181819"/>
    <x v="4"/>
  </r>
  <r>
    <x v="2"/>
    <x v="0"/>
    <s v="USD"/>
    <n v="1389055198"/>
    <n v="1386463198"/>
    <b v="0"/>
    <n v="1"/>
    <b v="0"/>
    <s v="music/jazz"/>
    <n v="1.1111111111111111E-3"/>
    <n v="50"/>
    <x v="4"/>
  </r>
  <r>
    <x v="2"/>
    <x v="0"/>
    <s v="USD"/>
    <n v="1365448657"/>
    <n v="1362860257"/>
    <b v="0"/>
    <n v="3"/>
    <b v="0"/>
    <s v="music/jazz"/>
    <n v="0.11818181818181818"/>
    <n v="346.66666666666669"/>
    <x v="4"/>
  </r>
  <r>
    <x v="2"/>
    <x v="1"/>
    <s v="GBP"/>
    <n v="1377995523"/>
    <n v="1375403523"/>
    <b v="0"/>
    <n v="5"/>
    <b v="0"/>
    <s v="music/jazz"/>
    <n v="3.0999999999999999E-3"/>
    <n v="12.4"/>
    <x v="4"/>
  </r>
  <r>
    <x v="2"/>
    <x v="0"/>
    <s v="USD"/>
    <n v="1385735295"/>
    <n v="1383139695"/>
    <b v="0"/>
    <n v="12"/>
    <b v="0"/>
    <s v="music/jazz"/>
    <n v="5.4166666666666669E-2"/>
    <n v="27.083333333333332"/>
    <x v="4"/>
  </r>
  <r>
    <x v="2"/>
    <x v="0"/>
    <s v="USD"/>
    <n v="1299786527"/>
    <n v="1295898527"/>
    <b v="0"/>
    <n v="2"/>
    <b v="0"/>
    <s v="music/jazz"/>
    <n v="8.1250000000000003E-3"/>
    <n v="32.5"/>
    <x v="4"/>
  </r>
  <r>
    <x v="2"/>
    <x v="0"/>
    <s v="USD"/>
    <n v="1352610040"/>
    <n v="1349150440"/>
    <b v="0"/>
    <n v="5"/>
    <b v="0"/>
    <s v="music/jazz"/>
    <n v="1.2857142857142857E-2"/>
    <n v="9"/>
    <x v="4"/>
  </r>
  <r>
    <x v="2"/>
    <x v="0"/>
    <s v="USD"/>
    <n v="1367676034"/>
    <n v="1365084034"/>
    <b v="0"/>
    <n v="21"/>
    <b v="0"/>
    <s v="music/jazz"/>
    <n v="0.24333333333333335"/>
    <n v="34.761904761904759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0.40799492385786801"/>
    <n v="28.577777777777779"/>
    <x v="4"/>
  </r>
  <r>
    <x v="2"/>
    <x v="0"/>
    <s v="USD"/>
    <n v="1387479360"/>
    <n v="1384887360"/>
    <b v="0"/>
    <n v="29"/>
    <b v="0"/>
    <s v="music/jazz"/>
    <n v="0.67549999999999999"/>
    <n v="46.586206896551722"/>
    <x v="4"/>
  </r>
  <r>
    <x v="2"/>
    <x v="0"/>
    <s v="USD"/>
    <n v="1293082524"/>
    <n v="1290490524"/>
    <b v="0"/>
    <n v="2"/>
    <b v="0"/>
    <s v="music/jazz"/>
    <n v="1.2999999999999999E-2"/>
    <n v="32.5"/>
    <x v="4"/>
  </r>
  <r>
    <x v="2"/>
    <x v="0"/>
    <s v="USD"/>
    <n v="1338321305"/>
    <n v="1336506905"/>
    <b v="0"/>
    <n v="30"/>
    <b v="0"/>
    <s v="music/jazz"/>
    <n v="0.30666666666666664"/>
    <n v="21.466666666666665"/>
    <x v="4"/>
  </r>
  <r>
    <x v="2"/>
    <x v="0"/>
    <s v="USD"/>
    <n v="1351582938"/>
    <n v="1348731738"/>
    <b v="0"/>
    <n v="8"/>
    <b v="0"/>
    <s v="music/indie rock"/>
    <n v="2.9894179894179893E-2"/>
    <n v="14.125"/>
    <x v="4"/>
  </r>
  <r>
    <x v="2"/>
    <x v="0"/>
    <s v="USD"/>
    <n v="1326520886"/>
    <n v="1322632886"/>
    <b v="0"/>
    <n v="1"/>
    <b v="0"/>
    <s v="music/indie rock"/>
    <n v="8.0000000000000002E-3"/>
    <n v="30"/>
    <x v="4"/>
  </r>
  <r>
    <x v="2"/>
    <x v="0"/>
    <s v="USD"/>
    <n v="1315341550"/>
    <n v="1312490350"/>
    <b v="0"/>
    <n v="14"/>
    <b v="0"/>
    <s v="music/indie rock"/>
    <n v="0.20133333333333334"/>
    <n v="21.571428571428573"/>
    <x v="4"/>
  </r>
  <r>
    <x v="2"/>
    <x v="0"/>
    <s v="USD"/>
    <n v="1456957635"/>
    <n v="1451773635"/>
    <b v="0"/>
    <n v="24"/>
    <b v="0"/>
    <s v="music/indie rock"/>
    <n v="0.4002"/>
    <n v="83.375"/>
    <x v="4"/>
  </r>
  <r>
    <x v="2"/>
    <x v="0"/>
    <s v="USD"/>
    <n v="1336789860"/>
    <n v="1331666146"/>
    <b v="0"/>
    <n v="2"/>
    <b v="0"/>
    <s v="music/indie rock"/>
    <n v="0.01"/>
    <n v="10"/>
    <x v="4"/>
  </r>
  <r>
    <x v="2"/>
    <x v="0"/>
    <s v="USD"/>
    <n v="1483137311"/>
    <n v="1481322911"/>
    <b v="0"/>
    <n v="21"/>
    <b v="0"/>
    <s v="music/indie rock"/>
    <n v="0.75"/>
    <n v="35.714285714285715"/>
    <x v="4"/>
  </r>
  <r>
    <x v="2"/>
    <x v="0"/>
    <s v="USD"/>
    <n v="1473972813"/>
    <n v="1471812813"/>
    <b v="0"/>
    <n v="7"/>
    <b v="0"/>
    <s v="music/indie rock"/>
    <n v="0.41"/>
    <n v="29.285714285714285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1999999999999995E-2"/>
    <n v="18"/>
    <x v="4"/>
  </r>
  <r>
    <x v="2"/>
    <x v="0"/>
    <s v="USD"/>
    <n v="1412534943"/>
    <n v="1409942943"/>
    <b v="0"/>
    <n v="32"/>
    <b v="0"/>
    <s v="music/indie rock"/>
    <n v="9.4412800000000005E-2"/>
    <n v="73.760000000000005"/>
    <x v="4"/>
  </r>
  <r>
    <x v="2"/>
    <x v="0"/>
    <s v="USD"/>
    <n v="1385055979"/>
    <n v="1382460379"/>
    <b v="0"/>
    <n v="4"/>
    <b v="0"/>
    <s v="music/indie rock"/>
    <n v="4.1666666666666664E-2"/>
    <n v="31.25"/>
    <x v="4"/>
  </r>
  <r>
    <x v="2"/>
    <x v="0"/>
    <s v="USD"/>
    <n v="1408581930"/>
    <n v="1405989930"/>
    <b v="0"/>
    <n v="9"/>
    <b v="0"/>
    <s v="music/indie rock"/>
    <n v="3.2500000000000001E-2"/>
    <n v="28.888888888888889"/>
    <x v="4"/>
  </r>
  <r>
    <x v="2"/>
    <x v="0"/>
    <s v="USD"/>
    <n v="1280635200"/>
    <n v="1273121283"/>
    <b v="0"/>
    <n v="17"/>
    <b v="0"/>
    <s v="music/indie rock"/>
    <n v="0.40749999999999997"/>
    <n v="143.8235294117647"/>
    <x v="4"/>
  </r>
  <r>
    <x v="2"/>
    <x v="0"/>
    <s v="USD"/>
    <n v="1427920363"/>
    <n v="1425331963"/>
    <b v="0"/>
    <n v="5"/>
    <b v="0"/>
    <s v="music/indie rock"/>
    <n v="0.1"/>
    <n v="40"/>
    <x v="4"/>
  </r>
  <r>
    <x v="2"/>
    <x v="0"/>
    <s v="USD"/>
    <n v="1465169610"/>
    <n v="1462577610"/>
    <b v="0"/>
    <n v="53"/>
    <b v="0"/>
    <s v="music/indie rock"/>
    <n v="0.39169999999999999"/>
    <n v="147.81132075471697"/>
    <x v="4"/>
  </r>
  <r>
    <x v="2"/>
    <x v="0"/>
    <s v="USD"/>
    <n v="1287975829"/>
    <n v="1284087829"/>
    <b v="0"/>
    <n v="7"/>
    <b v="0"/>
    <s v="music/indie rock"/>
    <n v="2.4375000000000001E-2"/>
    <n v="27.857142857142858"/>
    <x v="4"/>
  </r>
  <r>
    <x v="2"/>
    <x v="0"/>
    <s v="USD"/>
    <n v="1440734400"/>
    <n v="1438549026"/>
    <b v="0"/>
    <n v="72"/>
    <b v="0"/>
    <s v="music/indie rock"/>
    <n v="0.4"/>
    <n v="44.444444444444443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000000000000001E-2"/>
    <n v="35"/>
    <x v="4"/>
  </r>
  <r>
    <x v="2"/>
    <x v="0"/>
    <s v="USD"/>
    <n v="1306549362"/>
    <n v="1302661362"/>
    <b v="0"/>
    <n v="8"/>
    <b v="0"/>
    <s v="music/indie rock"/>
    <n v="0.37333333333333335"/>
    <n v="35"/>
    <x v="4"/>
  </r>
  <r>
    <x v="2"/>
    <x v="0"/>
    <s v="USD"/>
    <n v="1459365802"/>
    <n v="1456777402"/>
    <b v="0"/>
    <n v="2"/>
    <b v="0"/>
    <s v="music/jazz"/>
    <n v="4.1999999999999997E-3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3.0000000000000001E-3"/>
    <n v="30"/>
    <x v="4"/>
  </r>
  <r>
    <x v="2"/>
    <x v="0"/>
    <s v="USD"/>
    <n v="1348367100"/>
    <n v="1346180780"/>
    <b v="0"/>
    <n v="4"/>
    <b v="0"/>
    <s v="music/jazz"/>
    <n v="3.2000000000000001E-2"/>
    <n v="40"/>
    <x v="4"/>
  </r>
  <r>
    <x v="2"/>
    <x v="0"/>
    <s v="USD"/>
    <n v="1451786137"/>
    <n v="1449194137"/>
    <b v="0"/>
    <n v="3"/>
    <b v="0"/>
    <s v="music/jazz"/>
    <n v="3.0200000000000001E-3"/>
    <n v="50.333333333333336"/>
    <x v="4"/>
  </r>
  <r>
    <x v="2"/>
    <x v="0"/>
    <s v="USD"/>
    <n v="1295847926"/>
    <n v="1290663926"/>
    <b v="0"/>
    <n v="6"/>
    <b v="0"/>
    <s v="music/jazz"/>
    <n v="3.0153846153846153E-2"/>
    <n v="32.666666666666664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00000000000001E-2"/>
    <n v="65"/>
    <x v="4"/>
  </r>
  <r>
    <x v="2"/>
    <x v="1"/>
    <s v="GBP"/>
    <n v="1488546319"/>
    <n v="1483362319"/>
    <b v="0"/>
    <n v="5"/>
    <b v="0"/>
    <s v="music/jazz"/>
    <n v="0.22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8.5714285714285719E-3"/>
    <n v="15"/>
    <x v="4"/>
  </r>
  <r>
    <x v="2"/>
    <x v="0"/>
    <s v="USD"/>
    <n v="1336188019"/>
    <n v="1333596019"/>
    <b v="0"/>
    <n v="24"/>
    <b v="0"/>
    <s v="music/jazz"/>
    <n v="6.6066666666666662E-2"/>
    <n v="82.583333333333329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6E-2"/>
    <n v="41.666666666666664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6.0000000000000001E-3"/>
    <n v="30"/>
    <x v="4"/>
  </r>
  <r>
    <x v="2"/>
    <x v="1"/>
    <s v="GBP"/>
    <n v="1417474761"/>
    <n v="1414879161"/>
    <b v="0"/>
    <n v="10"/>
    <b v="0"/>
    <s v="music/jazz"/>
    <n v="5.0256410256410255E-2"/>
    <n v="19.600000000000001"/>
    <x v="4"/>
  </r>
  <r>
    <x v="2"/>
    <x v="0"/>
    <s v="USD"/>
    <n v="1355930645"/>
    <n v="1352906645"/>
    <b v="0"/>
    <n v="1"/>
    <b v="0"/>
    <s v="music/jazz"/>
    <n v="5.0000000000000001E-3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0.309"/>
    <n v="231.75"/>
    <x v="4"/>
  </r>
  <r>
    <x v="2"/>
    <x v="0"/>
    <s v="USD"/>
    <n v="1412167393"/>
    <n v="1409143393"/>
    <b v="0"/>
    <n v="30"/>
    <b v="0"/>
    <s v="music/jazz"/>
    <n v="0.21037037037037037"/>
    <n v="189.33333333333334"/>
    <x v="4"/>
  </r>
  <r>
    <x v="2"/>
    <x v="0"/>
    <s v="USD"/>
    <n v="1416614523"/>
    <n v="1414018923"/>
    <b v="0"/>
    <n v="6"/>
    <b v="0"/>
    <s v="music/jazz"/>
    <n v="2.1999999999999999E-2"/>
    <n v="55"/>
    <x v="4"/>
  </r>
  <r>
    <x v="2"/>
    <x v="0"/>
    <s v="USD"/>
    <n v="1360795069"/>
    <n v="1358203069"/>
    <b v="0"/>
    <n v="15"/>
    <b v="0"/>
    <s v="music/jazz"/>
    <n v="0.109"/>
    <n v="21.8"/>
    <x v="4"/>
  </r>
  <r>
    <x v="2"/>
    <x v="0"/>
    <s v="USD"/>
    <n v="1385590111"/>
    <n v="1382994511"/>
    <b v="0"/>
    <n v="5"/>
    <b v="0"/>
    <s v="music/jazz"/>
    <n v="2.6666666666666668E-2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0.10862068965517241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0.38333333333333336"/>
    <n v="69"/>
    <x v="4"/>
  </r>
  <r>
    <x v="2"/>
    <x v="1"/>
    <s v="GBP"/>
    <n v="1395007200"/>
    <n v="1392021502"/>
    <b v="0"/>
    <n v="7"/>
    <b v="0"/>
    <s v="music/jazz"/>
    <n v="6.5500000000000003E-2"/>
    <n v="18.714285714285715"/>
    <x v="4"/>
  </r>
  <r>
    <x v="2"/>
    <x v="0"/>
    <s v="USD"/>
    <n v="1363990545"/>
    <n v="1360106145"/>
    <b v="0"/>
    <n v="30"/>
    <b v="0"/>
    <s v="music/jazz"/>
    <n v="0.14536842105263159"/>
    <n v="46.033333333333331"/>
    <x v="4"/>
  </r>
  <r>
    <x v="2"/>
    <x v="0"/>
    <s v="USD"/>
    <n v="1399867409"/>
    <n v="1394683409"/>
    <b v="0"/>
    <n v="2"/>
    <b v="0"/>
    <s v="music/jazz"/>
    <n v="0.06"/>
    <n v="60"/>
    <x v="4"/>
  </r>
  <r>
    <x v="2"/>
    <x v="5"/>
    <s v="CAD"/>
    <n v="1399183200"/>
    <n v="1396633284"/>
    <b v="0"/>
    <n v="30"/>
    <b v="0"/>
    <s v="music/jazz"/>
    <n v="0.30399999999999999"/>
    <n v="50.666666666666664"/>
    <x v="4"/>
  </r>
  <r>
    <x v="2"/>
    <x v="0"/>
    <s v="USD"/>
    <n v="1454054429"/>
    <n v="1451462429"/>
    <b v="0"/>
    <n v="2"/>
    <b v="0"/>
    <s v="music/jazz"/>
    <n v="1.4285714285714285E-2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9E-2"/>
    <n v="20"/>
    <x v="4"/>
  </r>
  <r>
    <x v="2"/>
    <x v="0"/>
    <s v="USD"/>
    <n v="1346585448"/>
    <n v="1343993448"/>
    <b v="0"/>
    <n v="1"/>
    <b v="0"/>
    <s v="music/jazz"/>
    <n v="3.5714285714285713E-3"/>
    <n v="25"/>
    <x v="4"/>
  </r>
  <r>
    <x v="2"/>
    <x v="0"/>
    <s v="USD"/>
    <n v="1372622280"/>
    <n v="1369246738"/>
    <b v="0"/>
    <n v="2"/>
    <b v="0"/>
    <s v="music/jazz"/>
    <n v="1.4545454545454545E-2"/>
    <n v="20"/>
    <x v="4"/>
  </r>
  <r>
    <x v="2"/>
    <x v="0"/>
    <s v="USD"/>
    <n v="1439251926"/>
    <n v="1435363926"/>
    <b v="0"/>
    <n v="14"/>
    <b v="0"/>
    <s v="technology/wearables"/>
    <n v="0.17155555555555554"/>
    <n v="110.28571428571429"/>
    <x v="2"/>
  </r>
  <r>
    <x v="2"/>
    <x v="0"/>
    <s v="USD"/>
    <n v="1486693145"/>
    <n v="1484101145"/>
    <b v="0"/>
    <n v="31"/>
    <b v="0"/>
    <s v="technology/wearables"/>
    <n v="2.3220000000000001E-2"/>
    <n v="37.451612903225808"/>
    <x v="2"/>
  </r>
  <r>
    <x v="2"/>
    <x v="0"/>
    <s v="USD"/>
    <n v="1455826460"/>
    <n v="1452716060"/>
    <b v="0"/>
    <n v="16"/>
    <b v="0"/>
    <s v="technology/wearables"/>
    <n v="8.9066666666666669E-2"/>
    <n v="41.75"/>
    <x v="2"/>
  </r>
  <r>
    <x v="2"/>
    <x v="0"/>
    <s v="USD"/>
    <n v="1480438905"/>
    <n v="1477843305"/>
    <b v="0"/>
    <n v="12"/>
    <b v="0"/>
    <s v="technology/wearables"/>
    <n v="9.633333333333334E-2"/>
    <n v="24.083333333333332"/>
    <x v="2"/>
  </r>
  <r>
    <x v="2"/>
    <x v="0"/>
    <s v="USD"/>
    <n v="1460988000"/>
    <n v="1458050450"/>
    <b v="0"/>
    <n v="96"/>
    <b v="0"/>
    <s v="technology/wearables"/>
    <n v="0.13325999999999999"/>
    <n v="69.40625"/>
    <x v="2"/>
  </r>
  <r>
    <x v="2"/>
    <x v="6"/>
    <s v="EUR"/>
    <n v="1487462340"/>
    <n v="1482958626"/>
    <b v="0"/>
    <n v="16"/>
    <b v="0"/>
    <s v="technology/wearables"/>
    <n v="2.4840000000000001E-2"/>
    <n v="155.25"/>
    <x v="2"/>
  </r>
  <r>
    <x v="2"/>
    <x v="0"/>
    <s v="USD"/>
    <n v="1473444048"/>
    <n v="1470852048"/>
    <b v="0"/>
    <n v="5"/>
    <b v="0"/>
    <s v="technology/wearables"/>
    <n v="1.9066666666666666E-2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0.12"/>
    <n v="60"/>
    <x v="2"/>
  </r>
  <r>
    <x v="2"/>
    <x v="12"/>
    <s v="EUR"/>
    <n v="1456016576"/>
    <n v="1450832576"/>
    <b v="0"/>
    <n v="7"/>
    <b v="0"/>
    <s v="technology/wearables"/>
    <n v="1.3650000000000001E-2"/>
    <n v="39"/>
    <x v="2"/>
  </r>
  <r>
    <x v="2"/>
    <x v="5"/>
    <s v="CAD"/>
    <n v="1453053661"/>
    <n v="1450461661"/>
    <b v="0"/>
    <n v="24"/>
    <b v="0"/>
    <s v="technology/wearables"/>
    <n v="0.28039999999999998"/>
    <n v="58.416666666666664"/>
    <x v="2"/>
  </r>
  <r>
    <x v="2"/>
    <x v="0"/>
    <s v="USD"/>
    <n v="1465054872"/>
    <n v="1461166872"/>
    <b v="0"/>
    <n v="121"/>
    <b v="0"/>
    <s v="technology/wearables"/>
    <n v="0.38390000000000002"/>
    <n v="158.63636363636363"/>
    <x v="2"/>
  </r>
  <r>
    <x v="2"/>
    <x v="0"/>
    <s v="USD"/>
    <n v="1479483812"/>
    <n v="1476888212"/>
    <b v="0"/>
    <n v="196"/>
    <b v="0"/>
    <s v="technology/wearables"/>
    <n v="0.39942857142857141"/>
    <n v="99.857142857142861"/>
    <x v="2"/>
  </r>
  <r>
    <x v="2"/>
    <x v="0"/>
    <s v="USD"/>
    <n v="1422158199"/>
    <n v="1419566199"/>
    <b v="0"/>
    <n v="5"/>
    <b v="0"/>
    <s v="technology/wearables"/>
    <n v="8.3999999999999995E-3"/>
    <n v="25.2"/>
    <x v="2"/>
  </r>
  <r>
    <x v="2"/>
    <x v="0"/>
    <s v="USD"/>
    <n v="1440100839"/>
    <n v="1436472039"/>
    <b v="0"/>
    <n v="73"/>
    <b v="0"/>
    <s v="technology/wearables"/>
    <n v="0.43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5E-2"/>
    <n v="182.6236559139785"/>
    <x v="2"/>
  </r>
  <r>
    <x v="2"/>
    <x v="0"/>
    <s v="USD"/>
    <n v="1430081759"/>
    <n v="1424901359"/>
    <b v="0"/>
    <n v="17"/>
    <b v="0"/>
    <s v="technology/wearables"/>
    <n v="1.7219999999999999E-2"/>
    <n v="50.647058823529413"/>
    <x v="2"/>
  </r>
  <r>
    <x v="2"/>
    <x v="0"/>
    <s v="USD"/>
    <n v="1479392133"/>
    <n v="1476710133"/>
    <b v="0"/>
    <n v="7"/>
    <b v="0"/>
    <s v="technology/wearables"/>
    <n v="1.9416666666666665E-2"/>
    <n v="33.285714285714285"/>
    <x v="2"/>
  </r>
  <r>
    <x v="2"/>
    <x v="0"/>
    <s v="USD"/>
    <n v="1428641940"/>
    <n v="1426792563"/>
    <b v="0"/>
    <n v="17"/>
    <b v="0"/>
    <s v="technology/wearables"/>
    <n v="0.11328275684711328"/>
    <n v="51.823529411764703"/>
    <x v="2"/>
  </r>
  <r>
    <x v="2"/>
    <x v="0"/>
    <s v="USD"/>
    <n v="1421640665"/>
    <n v="1419048665"/>
    <b v="0"/>
    <n v="171"/>
    <b v="0"/>
    <s v="technology/wearables"/>
    <n v="0.3886"/>
    <n v="113.62573099415205"/>
    <x v="2"/>
  </r>
  <r>
    <x v="2"/>
    <x v="0"/>
    <s v="USD"/>
    <n v="1489500155"/>
    <n v="1485874955"/>
    <b v="0"/>
    <n v="188"/>
    <b v="0"/>
    <s v="technology/wearables"/>
    <n v="0.46100628930817611"/>
    <n v="136.46276595744681"/>
    <x v="2"/>
  </r>
  <r>
    <x v="2"/>
    <x v="0"/>
    <s v="USD"/>
    <n v="1487617200"/>
    <n v="1483634335"/>
    <b v="0"/>
    <n v="110"/>
    <b v="0"/>
    <s v="technology/wearables"/>
    <n v="0.42188421052631581"/>
    <n v="364.35454545454547"/>
    <x v="2"/>
  </r>
  <r>
    <x v="2"/>
    <x v="0"/>
    <s v="USD"/>
    <n v="1455210353"/>
    <n v="1451927153"/>
    <b v="0"/>
    <n v="37"/>
    <b v="0"/>
    <s v="technology/wearables"/>
    <n v="0.2848"/>
    <n v="19.243243243243242"/>
    <x v="2"/>
  </r>
  <r>
    <x v="2"/>
    <x v="0"/>
    <s v="USD"/>
    <n v="1476717319"/>
    <n v="1473693319"/>
    <b v="0"/>
    <n v="9"/>
    <b v="0"/>
    <s v="technology/wearables"/>
    <n v="1.0771428571428571E-2"/>
    <n v="41.888888888888886"/>
    <x v="2"/>
  </r>
  <r>
    <x v="2"/>
    <x v="5"/>
    <s v="CAD"/>
    <n v="1441119919"/>
    <n v="1437663919"/>
    <b v="0"/>
    <n v="29"/>
    <b v="0"/>
    <s v="technology/wearables"/>
    <n v="7.9909090909090902E-3"/>
    <n v="30.310344827586206"/>
    <x v="2"/>
  </r>
  <r>
    <x v="2"/>
    <x v="0"/>
    <s v="USD"/>
    <n v="1477454340"/>
    <n v="1474676646"/>
    <b v="0"/>
    <n v="6"/>
    <b v="0"/>
    <s v="technology/wearables"/>
    <n v="1.192E-2"/>
    <n v="49.666666666666664"/>
    <x v="2"/>
  </r>
  <r>
    <x v="2"/>
    <x v="0"/>
    <s v="USD"/>
    <n v="1475766932"/>
    <n v="1473174932"/>
    <b v="0"/>
    <n v="30"/>
    <b v="0"/>
    <s v="technology/wearables"/>
    <n v="0.14799999999999999"/>
    <n v="59.2"/>
    <x v="2"/>
  </r>
  <r>
    <x v="2"/>
    <x v="0"/>
    <s v="USD"/>
    <n v="1461301574"/>
    <n v="1456121174"/>
    <b v="0"/>
    <n v="81"/>
    <b v="0"/>
    <s v="technology/wearables"/>
    <n v="0.17810000000000001"/>
    <n v="43.97530864197531"/>
    <x v="2"/>
  </r>
  <r>
    <x v="2"/>
    <x v="0"/>
    <s v="USD"/>
    <n v="1408134034"/>
    <n v="1405542034"/>
    <b v="0"/>
    <n v="4"/>
    <b v="0"/>
    <s v="technology/wearables"/>
    <n v="1.325E-2"/>
    <n v="26.5"/>
    <x v="2"/>
  </r>
  <r>
    <x v="2"/>
    <x v="14"/>
    <s v="MXN"/>
    <n v="1486624607"/>
    <n v="1483773407"/>
    <b v="0"/>
    <n v="11"/>
    <b v="0"/>
    <s v="technology/wearables"/>
    <n v="0.46666666666666667"/>
    <n v="1272.7272727272727"/>
    <x v="2"/>
  </r>
  <r>
    <x v="2"/>
    <x v="5"/>
    <s v="CAD"/>
    <n v="1485147540"/>
    <n v="1481951853"/>
    <b v="0"/>
    <n v="14"/>
    <b v="0"/>
    <s v="technology/wearables"/>
    <n v="0.4592"/>
    <n v="164"/>
    <x v="2"/>
  </r>
  <r>
    <x v="2"/>
    <x v="0"/>
    <s v="USD"/>
    <n v="1433178060"/>
    <n v="1429290060"/>
    <b v="0"/>
    <n v="5"/>
    <b v="0"/>
    <s v="technology/wearables"/>
    <n v="2.2599999999999999E-3"/>
    <n v="45.2"/>
    <x v="2"/>
  </r>
  <r>
    <x v="2"/>
    <x v="0"/>
    <s v="USD"/>
    <n v="1409813940"/>
    <n v="1407271598"/>
    <b v="0"/>
    <n v="45"/>
    <b v="0"/>
    <s v="technology/wearables"/>
    <n v="0.34625"/>
    <n v="153.88888888888889"/>
    <x v="2"/>
  </r>
  <r>
    <x v="2"/>
    <x v="0"/>
    <s v="USD"/>
    <n v="1447032093"/>
    <n v="1441844493"/>
    <b v="0"/>
    <n v="8"/>
    <b v="0"/>
    <s v="technology/wearables"/>
    <n v="2.0549999999999999E-2"/>
    <n v="51.375"/>
    <x v="2"/>
  </r>
  <r>
    <x v="2"/>
    <x v="0"/>
    <s v="USD"/>
    <n v="1458925156"/>
    <n v="1456336756"/>
    <b v="0"/>
    <n v="3"/>
    <b v="0"/>
    <s v="technology/wearables"/>
    <n v="5.5999999999999999E-3"/>
    <n v="93.333333333333329"/>
    <x v="2"/>
  </r>
  <r>
    <x v="2"/>
    <x v="0"/>
    <s v="USD"/>
    <n v="1467132185"/>
    <n v="1461948185"/>
    <b v="0"/>
    <n v="24"/>
    <b v="0"/>
    <s v="technology/wearables"/>
    <n v="2.6069999999999999E-2"/>
    <n v="108.625"/>
    <x v="2"/>
  </r>
  <r>
    <x v="2"/>
    <x v="2"/>
    <s v="AUD"/>
    <n v="1439515497"/>
    <n v="1435627497"/>
    <b v="0"/>
    <n v="18"/>
    <b v="0"/>
    <s v="technology/wearables"/>
    <n v="1.9259999999999999E-2"/>
    <n v="160.5"/>
    <x v="2"/>
  </r>
  <r>
    <x v="2"/>
    <x v="15"/>
    <s v="EUR"/>
    <n v="1456094197"/>
    <n v="1453502197"/>
    <b v="0"/>
    <n v="12"/>
    <b v="0"/>
    <s v="technology/wearables"/>
    <n v="0.33666666666666667"/>
    <n v="75.75"/>
    <x v="2"/>
  </r>
  <r>
    <x v="2"/>
    <x v="11"/>
    <s v="SEK"/>
    <n v="1456385101"/>
    <n v="1453793101"/>
    <b v="0"/>
    <n v="123"/>
    <b v="0"/>
    <s v="technology/wearables"/>
    <n v="0.5626326718299024"/>
    <n v="790.83739837398377"/>
    <x v="2"/>
  </r>
  <r>
    <x v="2"/>
    <x v="0"/>
    <s v="USD"/>
    <n v="1466449140"/>
    <n v="1463392828"/>
    <b v="0"/>
    <n v="96"/>
    <b v="0"/>
    <s v="technology/wearables"/>
    <n v="0.82817600000000002"/>
    <n v="301.93916666666667"/>
    <x v="2"/>
  </r>
  <r>
    <x v="2"/>
    <x v="0"/>
    <s v="USD"/>
    <n v="1417387322"/>
    <n v="1413495722"/>
    <b v="0"/>
    <n v="31"/>
    <b v="0"/>
    <s v="technology/wearables"/>
    <n v="0.14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4"/>
    <n v="2.75"/>
    <x v="2"/>
  </r>
  <r>
    <x v="2"/>
    <x v="0"/>
    <s v="USD"/>
    <n v="1475431486"/>
    <n v="1472839486"/>
    <b v="0"/>
    <n v="3"/>
    <b v="0"/>
    <s v="technology/wearables"/>
    <n v="1.7142857142857143E-4"/>
    <n v="1"/>
    <x v="2"/>
  </r>
  <r>
    <x v="2"/>
    <x v="3"/>
    <s v="EUR"/>
    <n v="1471985640"/>
    <n v="1469289685"/>
    <b v="0"/>
    <n v="179"/>
    <b v="0"/>
    <s v="technology/wearables"/>
    <n v="0.2950613611721471"/>
    <n v="171.79329608938548"/>
    <x v="2"/>
  </r>
  <r>
    <x v="2"/>
    <x v="0"/>
    <s v="USD"/>
    <n v="1427507208"/>
    <n v="1424918808"/>
    <b v="0"/>
    <n v="3"/>
    <b v="0"/>
    <s v="technology/wearables"/>
    <n v="1.06E-2"/>
    <n v="35.333333333333336"/>
    <x v="2"/>
  </r>
  <r>
    <x v="2"/>
    <x v="12"/>
    <s v="EUR"/>
    <n v="1451602800"/>
    <n v="1449011610"/>
    <b v="0"/>
    <n v="23"/>
    <b v="0"/>
    <s v="technology/wearables"/>
    <n v="6.2933333333333327E-2"/>
    <n v="82.086956521739125"/>
    <x v="2"/>
  </r>
  <r>
    <x v="2"/>
    <x v="1"/>
    <s v="GBP"/>
    <n v="1452384000"/>
    <n v="1447698300"/>
    <b v="0"/>
    <n v="23"/>
    <b v="0"/>
    <s v="technology/wearables"/>
    <n v="0.1275"/>
    <n v="110.8695652173913"/>
    <x v="2"/>
  </r>
  <r>
    <x v="2"/>
    <x v="9"/>
    <s v="EUR"/>
    <n v="1403507050"/>
    <n v="1400051050"/>
    <b v="0"/>
    <n v="41"/>
    <b v="0"/>
    <s v="technology/wearables"/>
    <n v="0.13220000000000001"/>
    <n v="161.21951219512195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0.16769999999999999"/>
    <n v="52.40625"/>
    <x v="2"/>
  </r>
  <r>
    <x v="2"/>
    <x v="0"/>
    <s v="USD"/>
    <n v="1409770164"/>
    <n v="1407178164"/>
    <b v="0"/>
    <n v="2"/>
    <b v="0"/>
    <s v="technology/wearables"/>
    <n v="1.0399999999999999E-3"/>
    <n v="13"/>
    <x v="2"/>
  </r>
  <r>
    <x v="2"/>
    <x v="1"/>
    <s v="GBP"/>
    <n v="1468349460"/>
    <n v="1466186988"/>
    <b v="0"/>
    <n v="7"/>
    <b v="0"/>
    <s v="technology/wearables"/>
    <n v="4.24E-2"/>
    <n v="30.285714285714285"/>
    <x v="2"/>
  </r>
  <r>
    <x v="2"/>
    <x v="0"/>
    <s v="USD"/>
    <n v="1462655519"/>
    <n v="1457475119"/>
    <b v="0"/>
    <n v="4"/>
    <b v="0"/>
    <s v="technology/wearables"/>
    <n v="4.6699999999999997E-3"/>
    <n v="116.75"/>
    <x v="2"/>
  </r>
  <r>
    <x v="2"/>
    <x v="0"/>
    <s v="USD"/>
    <n v="1478926800"/>
    <n v="1476054568"/>
    <b v="0"/>
    <n v="196"/>
    <b v="0"/>
    <s v="technology/wearables"/>
    <n v="0.25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1E-2"/>
    <n v="424.45454545454544"/>
    <x v="2"/>
  </r>
  <r>
    <x v="2"/>
    <x v="0"/>
    <s v="USD"/>
    <n v="1417276800"/>
    <n v="1415140480"/>
    <b v="0"/>
    <n v="9"/>
    <b v="0"/>
    <s v="technology/wearables"/>
    <n v="7.2599999999999998E-2"/>
    <n v="80.666666666666671"/>
    <x v="2"/>
  </r>
  <r>
    <x v="2"/>
    <x v="0"/>
    <s v="USD"/>
    <n v="1406474820"/>
    <n v="1403902060"/>
    <b v="0"/>
    <n v="5"/>
    <b v="0"/>
    <s v="technology/wearables"/>
    <n v="1.6250000000000001E-2"/>
    <n v="13"/>
    <x v="2"/>
  </r>
  <r>
    <x v="2"/>
    <x v="0"/>
    <s v="USD"/>
    <n v="1417145297"/>
    <n v="1414549697"/>
    <b v="0"/>
    <n v="8"/>
    <b v="0"/>
    <s v="technology/wearables"/>
    <n v="1.2999999999999999E-2"/>
    <n v="8.125"/>
    <x v="2"/>
  </r>
  <r>
    <x v="2"/>
    <x v="5"/>
    <s v="CAD"/>
    <n v="1447909401"/>
    <n v="1444017801"/>
    <b v="0"/>
    <n v="229"/>
    <b v="0"/>
    <s v="technology/wearables"/>
    <n v="0.58558333333333334"/>
    <n v="153.42794759825327"/>
    <x v="2"/>
  </r>
  <r>
    <x v="2"/>
    <x v="5"/>
    <s v="CAD"/>
    <n v="1415865720"/>
    <n v="1413270690"/>
    <b v="0"/>
    <n v="40"/>
    <b v="0"/>
    <s v="technology/wearables"/>
    <n v="7.7886666666666673E-2"/>
    <n v="292.07499999999999"/>
    <x v="2"/>
  </r>
  <r>
    <x v="1"/>
    <x v="0"/>
    <s v="USD"/>
    <n v="1489537560"/>
    <n v="1484357160"/>
    <b v="0"/>
    <n v="6"/>
    <b v="0"/>
    <s v="technology/wearables"/>
    <n v="2.2157147647256063E-2"/>
    <n v="3304"/>
    <x v="2"/>
  </r>
  <r>
    <x v="1"/>
    <x v="1"/>
    <s v="GBP"/>
    <n v="1485796613"/>
    <n v="1481908613"/>
    <b v="0"/>
    <n v="4"/>
    <b v="0"/>
    <s v="technology/wearables"/>
    <n v="1.04"/>
    <n v="1300"/>
    <x v="2"/>
  </r>
  <r>
    <x v="1"/>
    <x v="0"/>
    <s v="USD"/>
    <n v="1450331940"/>
    <n v="1447777514"/>
    <b v="0"/>
    <n v="22"/>
    <b v="0"/>
    <s v="technology/wearables"/>
    <n v="0.29602960296029601"/>
    <n v="134.54545454545453"/>
    <x v="2"/>
  </r>
  <r>
    <x v="1"/>
    <x v="6"/>
    <s v="EUR"/>
    <n v="1489680061"/>
    <n v="1487091661"/>
    <b v="0"/>
    <n v="15"/>
    <b v="0"/>
    <s v="technology/wearables"/>
    <n v="0.16055"/>
    <n v="214.06666666666666"/>
    <x v="2"/>
  </r>
  <r>
    <x v="1"/>
    <x v="0"/>
    <s v="USD"/>
    <n v="1455814827"/>
    <n v="1453222827"/>
    <b v="0"/>
    <n v="95"/>
    <b v="0"/>
    <s v="technology/wearables"/>
    <n v="0.82208000000000003"/>
    <n v="216.33684210526314"/>
    <x v="2"/>
  </r>
  <r>
    <x v="1"/>
    <x v="0"/>
    <s v="USD"/>
    <n v="1446217183"/>
    <n v="1443538783"/>
    <b v="0"/>
    <n v="161"/>
    <b v="0"/>
    <s v="technology/wearables"/>
    <n v="0.75051000000000001"/>
    <n v="932.31055900621118"/>
    <x v="2"/>
  </r>
  <r>
    <x v="1"/>
    <x v="0"/>
    <s v="USD"/>
    <n v="1418368260"/>
    <n v="1417654672"/>
    <b v="0"/>
    <n v="8"/>
    <b v="0"/>
    <s v="technology/wearables"/>
    <n v="5.8500000000000003E-2"/>
    <n v="29.25"/>
    <x v="2"/>
  </r>
  <r>
    <x v="1"/>
    <x v="0"/>
    <s v="USD"/>
    <n v="1481727623"/>
    <n v="1478095223"/>
    <b v="0"/>
    <n v="76"/>
    <b v="0"/>
    <s v="technology/wearables"/>
    <n v="0.44319999999999998"/>
    <n v="174.94736842105263"/>
    <x v="2"/>
  </r>
  <r>
    <x v="1"/>
    <x v="14"/>
    <s v="MXN"/>
    <n v="1482953115"/>
    <n v="1480361115"/>
    <b v="0"/>
    <n v="1"/>
    <b v="0"/>
    <s v="technology/wearables"/>
    <n v="2.6737967914438501E-3"/>
    <n v="250"/>
    <x v="2"/>
  </r>
  <r>
    <x v="1"/>
    <x v="0"/>
    <s v="USD"/>
    <n v="1466346646"/>
    <n v="1463754646"/>
    <b v="0"/>
    <n v="101"/>
    <b v="0"/>
    <s v="technology/wearables"/>
    <n v="0.1313"/>
    <n v="65"/>
    <x v="2"/>
  </r>
  <r>
    <x v="1"/>
    <x v="0"/>
    <s v="USD"/>
    <n v="1473044340"/>
    <n v="1468180462"/>
    <b v="0"/>
    <n v="4"/>
    <b v="0"/>
    <s v="technology/wearables"/>
    <n v="1.9088937093275488E-3"/>
    <n v="55"/>
    <x v="2"/>
  </r>
  <r>
    <x v="1"/>
    <x v="0"/>
    <s v="USD"/>
    <n v="1418938395"/>
    <n v="1415050395"/>
    <b v="0"/>
    <n v="1"/>
    <b v="0"/>
    <s v="technology/wearables"/>
    <n v="3.7499999999999999E-3"/>
    <n v="75"/>
    <x v="2"/>
  </r>
  <r>
    <x v="1"/>
    <x v="0"/>
    <s v="USD"/>
    <n v="1485254052"/>
    <n v="1481366052"/>
    <b v="0"/>
    <n v="775"/>
    <b v="0"/>
    <s v="technology/wearables"/>
    <n v="215.35021"/>
    <n v="1389.3561935483872"/>
    <x v="2"/>
  </r>
  <r>
    <x v="1"/>
    <x v="0"/>
    <s v="USD"/>
    <n v="1451419200"/>
    <n v="1449000056"/>
    <b v="0"/>
    <n v="90"/>
    <b v="0"/>
    <s v="technology/wearables"/>
    <n v="0.34527999999999998"/>
    <n v="95.911111111111111"/>
    <x v="2"/>
  </r>
  <r>
    <x v="1"/>
    <x v="0"/>
    <s v="USD"/>
    <n v="1420070615"/>
    <n v="1415750615"/>
    <b v="0"/>
    <n v="16"/>
    <b v="0"/>
    <s v="technology/wearables"/>
    <n v="0.30599999999999999"/>
    <n v="191.25"/>
    <x v="2"/>
  </r>
  <r>
    <x v="1"/>
    <x v="16"/>
    <s v="CHF"/>
    <n v="1448489095"/>
    <n v="1445893495"/>
    <b v="0"/>
    <n v="6"/>
    <b v="0"/>
    <s v="technology/wearables"/>
    <n v="2.6666666666666668E-2"/>
    <n v="40"/>
    <x v="2"/>
  </r>
  <r>
    <x v="1"/>
    <x v="0"/>
    <s v="USD"/>
    <n v="1459992856"/>
    <n v="1456108456"/>
    <b v="0"/>
    <n v="38"/>
    <b v="0"/>
    <s v="technology/wearables"/>
    <n v="2.8420000000000001E-2"/>
    <n v="74.78947368421052"/>
    <x v="2"/>
  </r>
  <r>
    <x v="1"/>
    <x v="0"/>
    <s v="USD"/>
    <n v="1448125935"/>
    <n v="1444666335"/>
    <b v="0"/>
    <n v="355"/>
    <b v="0"/>
    <s v="technology/wearables"/>
    <n v="0.22878799999999999"/>
    <n v="161.11830985915492"/>
    <x v="2"/>
  </r>
  <r>
    <x v="1"/>
    <x v="0"/>
    <s v="USD"/>
    <n v="1468496933"/>
    <n v="1465904933"/>
    <b v="0"/>
    <n v="7"/>
    <b v="0"/>
    <s v="technology/wearables"/>
    <n v="3.1050000000000001E-2"/>
    <n v="88.714285714285708"/>
    <x v="2"/>
  </r>
  <r>
    <x v="1"/>
    <x v="0"/>
    <s v="USD"/>
    <n v="1423092149"/>
    <n v="1420500149"/>
    <b v="0"/>
    <n v="400"/>
    <b v="0"/>
    <s v="technology/wearables"/>
    <n v="0.47333333333333333"/>
    <n v="53.25"/>
    <x v="2"/>
  </r>
  <r>
    <x v="0"/>
    <x v="5"/>
    <s v="CAD"/>
    <n v="1433206020"/>
    <n v="1430617209"/>
    <b v="0"/>
    <n v="30"/>
    <b v="1"/>
    <s v="music/electronic music"/>
    <n v="2.0554838709677421"/>
    <n v="106.2"/>
    <x v="4"/>
  </r>
  <r>
    <x v="0"/>
    <x v="0"/>
    <s v="USD"/>
    <n v="1445054400"/>
    <n v="1443074571"/>
    <b v="1"/>
    <n v="478"/>
    <b v="1"/>
    <s v="music/electronic music"/>
    <n v="3.5180366666666667"/>
    <n v="22.079728033472804"/>
    <x v="4"/>
  </r>
  <r>
    <x v="0"/>
    <x v="0"/>
    <s v="USD"/>
    <n v="1431876677"/>
    <n v="1429284677"/>
    <b v="1"/>
    <n v="74"/>
    <b v="1"/>
    <s v="music/electronic music"/>
    <n v="1.149"/>
    <n v="31.054054054054053"/>
    <x v="4"/>
  </r>
  <r>
    <x v="0"/>
    <x v="1"/>
    <s v="GBP"/>
    <n v="1434837861"/>
    <n v="1432245861"/>
    <b v="0"/>
    <n v="131"/>
    <b v="1"/>
    <s v="music/electronic music"/>
    <n v="2.3715000000000002"/>
    <n v="36.206106870229007"/>
    <x v="4"/>
  </r>
  <r>
    <x v="0"/>
    <x v="11"/>
    <s v="SEK"/>
    <n v="1454248563"/>
    <n v="1451656563"/>
    <b v="1"/>
    <n v="61"/>
    <b v="1"/>
    <s v="music/electronic music"/>
    <n v="1.1863774999999999"/>
    <n v="388.9762295081967"/>
    <x v="4"/>
  </r>
  <r>
    <x v="0"/>
    <x v="0"/>
    <s v="USD"/>
    <n v="1426532437"/>
    <n v="1423944037"/>
    <b v="1"/>
    <n v="1071"/>
    <b v="1"/>
    <s v="music/electronic music"/>
    <n v="1.099283142857143"/>
    <n v="71.848571428571432"/>
    <x v="4"/>
  </r>
  <r>
    <x v="0"/>
    <x v="1"/>
    <s v="GBP"/>
    <n v="1459414016"/>
    <n v="1456480016"/>
    <b v="1"/>
    <n v="122"/>
    <b v="1"/>
    <s v="music/electronic music"/>
    <n v="1.0000828571428571"/>
    <n v="57.381803278688523"/>
    <x v="4"/>
  </r>
  <r>
    <x v="0"/>
    <x v="0"/>
    <s v="USD"/>
    <n v="1414025347"/>
    <n v="1411433347"/>
    <b v="1"/>
    <n v="111"/>
    <b v="1"/>
    <s v="music/electronic music"/>
    <n v="1.0309292094387414"/>
    <n v="69.666666666666671"/>
    <x v="4"/>
  </r>
  <r>
    <x v="0"/>
    <x v="1"/>
    <s v="GBP"/>
    <n v="1488830400"/>
    <n v="1484924605"/>
    <b v="1"/>
    <n v="255"/>
    <b v="1"/>
    <s v="music/electronic music"/>
    <n v="1.1727000000000001"/>
    <n v="45.988235294117644"/>
    <x v="4"/>
  </r>
  <r>
    <x v="0"/>
    <x v="11"/>
    <s v="SEK"/>
    <n v="1428184740"/>
    <n v="1423501507"/>
    <b v="0"/>
    <n v="141"/>
    <b v="1"/>
    <s v="music/electronic music"/>
    <n v="1.1175999999999999"/>
    <n v="79.262411347517727"/>
    <x v="4"/>
  </r>
  <r>
    <x v="0"/>
    <x v="0"/>
    <s v="USD"/>
    <n v="1473680149"/>
    <n v="1472470549"/>
    <b v="0"/>
    <n v="159"/>
    <b v="1"/>
    <s v="music/electronic music"/>
    <n v="3.4209999999999998"/>
    <n v="43.031446540880502"/>
    <x v="4"/>
  </r>
  <r>
    <x v="0"/>
    <x v="0"/>
    <s v="USD"/>
    <n v="1450290010"/>
    <n v="1447698010"/>
    <b v="0"/>
    <n v="99"/>
    <b v="1"/>
    <s v="music/electronic music"/>
    <n v="1.0740000000000001"/>
    <n v="108.48484848484848"/>
    <x v="4"/>
  </r>
  <r>
    <x v="0"/>
    <x v="0"/>
    <s v="USD"/>
    <n v="1466697625"/>
    <n v="1464105625"/>
    <b v="0"/>
    <n v="96"/>
    <b v="1"/>
    <s v="music/electronic music"/>
    <n v="1.0849703703703704"/>
    <n v="61.029583333333335"/>
    <x v="4"/>
  </r>
  <r>
    <x v="0"/>
    <x v="1"/>
    <s v="GBP"/>
    <n v="1481564080"/>
    <n v="1479144880"/>
    <b v="0"/>
    <n v="27"/>
    <b v="1"/>
    <s v="music/electronic music"/>
    <n v="1.0286144578313252"/>
    <n v="50.592592592592595"/>
    <x v="4"/>
  </r>
  <r>
    <x v="0"/>
    <x v="0"/>
    <s v="USD"/>
    <n v="1470369540"/>
    <n v="1467604804"/>
    <b v="0"/>
    <n v="166"/>
    <b v="1"/>
    <s v="music/electronic music"/>
    <n v="1.3000180000000001"/>
    <n v="39.157168674698795"/>
    <x v="4"/>
  </r>
  <r>
    <x v="0"/>
    <x v="0"/>
    <s v="USD"/>
    <n v="1423668220"/>
    <n v="1421076220"/>
    <b v="0"/>
    <n v="76"/>
    <b v="1"/>
    <s v="music/electronic music"/>
    <n v="1.0765217391304347"/>
    <n v="65.15789473684211"/>
    <x v="4"/>
  </r>
  <r>
    <x v="0"/>
    <x v="0"/>
    <s v="USD"/>
    <n v="1357545600"/>
    <n v="1354790790"/>
    <b v="0"/>
    <n v="211"/>
    <b v="1"/>
    <s v="music/electronic music"/>
    <n v="1.1236044444444444"/>
    <n v="23.963127962085309"/>
    <x v="4"/>
  </r>
  <r>
    <x v="0"/>
    <x v="0"/>
    <s v="USD"/>
    <n v="1431925200"/>
    <n v="1429991062"/>
    <b v="0"/>
    <n v="21"/>
    <b v="1"/>
    <s v="music/electronic music"/>
    <n v="1.0209999999999999"/>
    <n v="48.61904761904762"/>
    <x v="4"/>
  </r>
  <r>
    <x v="0"/>
    <x v="0"/>
    <s v="USD"/>
    <n v="1458362023"/>
    <n v="1455773623"/>
    <b v="0"/>
    <n v="61"/>
    <b v="1"/>
    <s v="music/electronic music"/>
    <n v="1.4533333333333334"/>
    <n v="35.73770491803279"/>
    <x v="4"/>
  </r>
  <r>
    <x v="0"/>
    <x v="0"/>
    <s v="USD"/>
    <n v="1481615940"/>
    <n v="1479436646"/>
    <b v="0"/>
    <n v="30"/>
    <b v="1"/>
    <s v="music/electronic music"/>
    <n v="1.282"/>
    <n v="21.366666666666667"/>
    <x v="4"/>
  </r>
  <r>
    <x v="1"/>
    <x v="0"/>
    <s v="USD"/>
    <n v="1472317209"/>
    <n v="1469725209"/>
    <b v="0"/>
    <n v="1"/>
    <b v="0"/>
    <s v="journalism/audio"/>
    <n v="2.9411764705882353E-3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E-2"/>
    <n v="10"/>
    <x v="5"/>
  </r>
  <r>
    <x v="1"/>
    <x v="0"/>
    <s v="USD"/>
    <n v="1432101855"/>
    <n v="1429509855"/>
    <b v="0"/>
    <n v="292"/>
    <b v="0"/>
    <s v="journalism/audio"/>
    <n v="8.5370000000000001E-2"/>
    <n v="29.236301369863014"/>
    <x v="5"/>
  </r>
  <r>
    <x v="1"/>
    <x v="0"/>
    <s v="USD"/>
    <n v="1425587220"/>
    <n v="1420668801"/>
    <b v="0"/>
    <n v="2"/>
    <b v="0"/>
    <s v="journalism/audio"/>
    <n v="8.571428571428571E-4"/>
    <n v="3"/>
    <x v="5"/>
  </r>
  <r>
    <x v="1"/>
    <x v="0"/>
    <s v="USD"/>
    <n v="1408827550"/>
    <n v="1406235550"/>
    <b v="0"/>
    <n v="8"/>
    <b v="0"/>
    <s v="journalism/audio"/>
    <n v="2.6599999999999999E-2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5.0000000000000001E-4"/>
    <n v="1"/>
    <x v="5"/>
  </r>
  <r>
    <x v="1"/>
    <x v="0"/>
    <s v="USD"/>
    <n v="1474766189"/>
    <n v="1471310189"/>
    <b v="0"/>
    <n v="4"/>
    <b v="0"/>
    <s v="journalism/audio"/>
    <n v="1.4133333333333333E-2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0.0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0.0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0.95477386934673369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6E-2"/>
    <n v="65.666666666666671"/>
    <x v="6"/>
  </r>
  <r>
    <x v="2"/>
    <x v="2"/>
    <s v="AUD"/>
    <n v="1392800922"/>
    <n v="1390381722"/>
    <b v="0"/>
    <n v="5"/>
    <b v="0"/>
    <s v="games/video games"/>
    <n v="2.7E-2"/>
    <n v="16.2"/>
    <x v="6"/>
  </r>
  <r>
    <x v="2"/>
    <x v="0"/>
    <s v="USD"/>
    <n v="1375657582"/>
    <n v="1371769582"/>
    <b v="0"/>
    <n v="148"/>
    <b v="0"/>
    <s v="games/video games"/>
    <n v="3.3673333333333333E-2"/>
    <n v="34.128378378378379"/>
    <x v="6"/>
  </r>
  <r>
    <x v="2"/>
    <x v="0"/>
    <s v="USD"/>
    <n v="1387657931"/>
    <n v="1385065931"/>
    <b v="0"/>
    <n v="10"/>
    <b v="0"/>
    <s v="games/video games"/>
    <n v="0.26"/>
    <n v="13"/>
    <x v="6"/>
  </r>
  <r>
    <x v="2"/>
    <x v="0"/>
    <s v="USD"/>
    <n v="1460274864"/>
    <n v="1457686464"/>
    <b v="0"/>
    <n v="4"/>
    <b v="0"/>
    <s v="games/video games"/>
    <n v="1.5E-3"/>
    <n v="11.25"/>
    <x v="6"/>
  </r>
  <r>
    <x v="2"/>
    <x v="0"/>
    <s v="USD"/>
    <n v="1385447459"/>
    <n v="1382679059"/>
    <b v="0"/>
    <n v="21"/>
    <b v="0"/>
    <s v="games/video games"/>
    <n v="0.38636363636363635"/>
    <n v="40.476190476190474"/>
    <x v="6"/>
  </r>
  <r>
    <x v="2"/>
    <x v="0"/>
    <s v="USD"/>
    <n v="1349050622"/>
    <n v="1347322622"/>
    <b v="0"/>
    <n v="2"/>
    <b v="0"/>
    <s v="games/video games"/>
    <n v="7.0000000000000001E-3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4"/>
    <n v="12.75"/>
    <x v="6"/>
  </r>
  <r>
    <x v="2"/>
    <x v="0"/>
    <s v="USD"/>
    <n v="1318806541"/>
    <n v="1316214541"/>
    <b v="0"/>
    <n v="1"/>
    <b v="0"/>
    <s v="games/video games"/>
    <n v="1.3333333333333334E-2"/>
    <n v="10"/>
    <x v="6"/>
  </r>
  <r>
    <x v="2"/>
    <x v="0"/>
    <s v="USD"/>
    <n v="1388808545"/>
    <n v="1386216545"/>
    <b v="0"/>
    <n v="30"/>
    <b v="0"/>
    <s v="games/video games"/>
    <n v="6.3092592592592589E-2"/>
    <n v="113.56666666666666"/>
    <x v="6"/>
  </r>
  <r>
    <x v="2"/>
    <x v="0"/>
    <s v="USD"/>
    <n v="1336340516"/>
    <n v="1333748516"/>
    <b v="0"/>
    <n v="3"/>
    <b v="0"/>
    <s v="games/video games"/>
    <n v="4.4999999999999998E-2"/>
    <n v="15"/>
    <x v="6"/>
  </r>
  <r>
    <x v="2"/>
    <x v="0"/>
    <s v="USD"/>
    <n v="1410426250"/>
    <n v="1405674250"/>
    <b v="0"/>
    <n v="975"/>
    <b v="0"/>
    <s v="games/video games"/>
    <n v="0.62765333333333329"/>
    <n v="48.281025641025643"/>
    <x v="6"/>
  </r>
  <r>
    <x v="2"/>
    <x v="0"/>
    <s v="USD"/>
    <n v="1452744011"/>
    <n v="1450152011"/>
    <b v="0"/>
    <n v="167"/>
    <b v="0"/>
    <s v="games/video games"/>
    <n v="0.29376000000000002"/>
    <n v="43.976047904191617"/>
    <x v="6"/>
  </r>
  <r>
    <x v="2"/>
    <x v="0"/>
    <s v="USD"/>
    <n v="1311309721"/>
    <n v="1307421721"/>
    <b v="0"/>
    <n v="5"/>
    <b v="0"/>
    <s v="games/video games"/>
    <n v="7.4999999999999997E-2"/>
    <n v="9"/>
    <x v="6"/>
  </r>
  <r>
    <x v="2"/>
    <x v="12"/>
    <s v="EUR"/>
    <n v="1463232936"/>
    <n v="1461072936"/>
    <b v="0"/>
    <n v="18"/>
    <b v="0"/>
    <s v="games/video games"/>
    <n v="2.6076923076923077E-2"/>
    <n v="37.666666666666664"/>
    <x v="6"/>
  </r>
  <r>
    <x v="2"/>
    <x v="0"/>
    <s v="USD"/>
    <n v="1399778333"/>
    <n v="1397186333"/>
    <b v="0"/>
    <n v="98"/>
    <b v="0"/>
    <s v="games/video games"/>
    <n v="9.1050000000000006E-2"/>
    <n v="18.581632653061224"/>
    <x v="6"/>
  </r>
  <r>
    <x v="2"/>
    <x v="0"/>
    <s v="USD"/>
    <n v="1422483292"/>
    <n v="1419891292"/>
    <b v="0"/>
    <n v="4"/>
    <b v="0"/>
    <s v="games/video games"/>
    <n v="1.7647058823529413E-4"/>
    <n v="3"/>
    <x v="6"/>
  </r>
  <r>
    <x v="2"/>
    <x v="0"/>
    <s v="USD"/>
    <n v="1344635088"/>
    <n v="1342043088"/>
    <b v="0"/>
    <n v="3"/>
    <b v="0"/>
    <s v="games/video games"/>
    <n v="5.5999999999999999E-3"/>
    <n v="18.666666666666668"/>
    <x v="6"/>
  </r>
  <r>
    <x v="2"/>
    <x v="5"/>
    <s v="CAD"/>
    <n v="1406994583"/>
    <n v="1401810583"/>
    <b v="0"/>
    <n v="1"/>
    <b v="0"/>
    <s v="games/video games"/>
    <n v="8.2000000000000007E-3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00000000000001E-2"/>
    <n v="114"/>
    <x v="6"/>
  </r>
  <r>
    <x v="2"/>
    <x v="0"/>
    <s v="USD"/>
    <n v="1408913291"/>
    <n v="1406321291"/>
    <b v="0"/>
    <n v="2"/>
    <b v="0"/>
    <s v="games/video games"/>
    <n v="8.3333333333333339E-4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0.14182977777777778"/>
    <n v="43.41727891156463"/>
    <x v="6"/>
  </r>
  <r>
    <x v="2"/>
    <x v="6"/>
    <s v="EUR"/>
    <n v="1435293175"/>
    <n v="1432701175"/>
    <b v="0"/>
    <n v="49"/>
    <b v="0"/>
    <s v="games/video games"/>
    <n v="7.8266666666666665E-2"/>
    <n v="23.959183673469386"/>
    <x v="6"/>
  </r>
  <r>
    <x v="2"/>
    <x v="2"/>
    <s v="AUD"/>
    <n v="1432873653"/>
    <n v="1430281653"/>
    <b v="0"/>
    <n v="1"/>
    <b v="0"/>
    <s v="games/video games"/>
    <n v="3.8464497269020693E-4"/>
    <n v="5"/>
    <x v="6"/>
  </r>
  <r>
    <x v="2"/>
    <x v="1"/>
    <s v="GBP"/>
    <n v="1460313672"/>
    <n v="1457725272"/>
    <b v="0"/>
    <n v="2"/>
    <b v="0"/>
    <s v="games/video games"/>
    <n v="0.125"/>
    <n v="12.5"/>
    <x v="6"/>
  </r>
  <r>
    <x v="2"/>
    <x v="0"/>
    <s v="USD"/>
    <n v="1357432638"/>
    <n v="1354840638"/>
    <b v="0"/>
    <n v="7"/>
    <b v="0"/>
    <s v="games/video games"/>
    <n v="1.0500000000000001E-2"/>
    <n v="3"/>
    <x v="6"/>
  </r>
  <r>
    <x v="2"/>
    <x v="5"/>
    <s v="CAD"/>
    <n v="1455232937"/>
    <n v="1453936937"/>
    <b v="0"/>
    <n v="4"/>
    <b v="0"/>
    <s v="games/video games"/>
    <n v="0.14083333333333334"/>
    <n v="10.5625"/>
    <x v="6"/>
  </r>
  <r>
    <x v="2"/>
    <x v="0"/>
    <s v="USD"/>
    <n v="1318180033"/>
    <n v="1315588033"/>
    <b v="0"/>
    <n v="27"/>
    <b v="0"/>
    <s v="games/video games"/>
    <n v="0.18300055555555556"/>
    <n v="122.00037037037038"/>
    <x v="6"/>
  </r>
  <r>
    <x v="2"/>
    <x v="0"/>
    <s v="USD"/>
    <n v="1377867220"/>
    <n v="1375275220"/>
    <b v="0"/>
    <n v="94"/>
    <b v="0"/>
    <s v="games/video games"/>
    <n v="5.0347999999999997E-2"/>
    <n v="267.80851063829789"/>
    <x v="6"/>
  </r>
  <r>
    <x v="2"/>
    <x v="0"/>
    <s v="USD"/>
    <n v="1412393400"/>
    <n v="1409747154"/>
    <b v="0"/>
    <n v="29"/>
    <b v="0"/>
    <s v="games/video games"/>
    <n v="0.17933333333333334"/>
    <n v="74.206896551724142"/>
    <x v="6"/>
  </r>
  <r>
    <x v="2"/>
    <x v="0"/>
    <s v="USD"/>
    <n v="1393786877"/>
    <n v="1390330877"/>
    <b v="0"/>
    <n v="7"/>
    <b v="0"/>
    <s v="games/video games"/>
    <n v="4.6999999999999999E-4"/>
    <n v="6.7142857142857144"/>
    <x v="6"/>
  </r>
  <r>
    <x v="2"/>
    <x v="0"/>
    <s v="USD"/>
    <n v="1397413095"/>
    <n v="1394821095"/>
    <b v="0"/>
    <n v="22"/>
    <b v="0"/>
    <s v="games/video games"/>
    <n v="7.2120000000000004E-2"/>
    <n v="81.954545454545453"/>
    <x v="6"/>
  </r>
  <r>
    <x v="2"/>
    <x v="1"/>
    <s v="GBP"/>
    <n v="1431547468"/>
    <n v="1428955468"/>
    <b v="0"/>
    <n v="1"/>
    <b v="0"/>
    <s v="games/video games"/>
    <n v="5.0000000000000001E-3"/>
    <n v="25"/>
    <x v="6"/>
  </r>
  <r>
    <x v="2"/>
    <x v="12"/>
    <s v="EUR"/>
    <n v="1455417571"/>
    <n v="1452825571"/>
    <b v="0"/>
    <n v="10"/>
    <b v="0"/>
    <s v="games/video games"/>
    <n v="2.5000000000000001E-2"/>
    <n v="10"/>
    <x v="6"/>
  </r>
  <r>
    <x v="2"/>
    <x v="0"/>
    <s v="USD"/>
    <n v="1468519920"/>
    <n v="1466188338"/>
    <b v="0"/>
    <n v="6"/>
    <b v="0"/>
    <s v="games/video games"/>
    <n v="4.0999999999999999E-4"/>
    <n v="6.833333333333333"/>
    <x v="6"/>
  </r>
  <r>
    <x v="2"/>
    <x v="0"/>
    <s v="USD"/>
    <n v="1386568740"/>
    <n v="1383095125"/>
    <b v="0"/>
    <n v="24"/>
    <b v="0"/>
    <s v="games/video games"/>
    <n v="5.3124999999999999E-2"/>
    <n v="17.708333333333332"/>
    <x v="6"/>
  </r>
  <r>
    <x v="2"/>
    <x v="0"/>
    <s v="USD"/>
    <n v="1466227190"/>
    <n v="1461043190"/>
    <b v="0"/>
    <n v="15"/>
    <b v="0"/>
    <s v="games/video games"/>
    <n v="1.6199999999999999E-2"/>
    <n v="16.2"/>
    <x v="6"/>
  </r>
  <r>
    <x v="2"/>
    <x v="1"/>
    <s v="GBP"/>
    <n v="1402480221"/>
    <n v="1399888221"/>
    <b v="0"/>
    <n v="37"/>
    <b v="0"/>
    <s v="games/video games"/>
    <n v="4.9516666666666667E-2"/>
    <n v="80.297297297297291"/>
    <x v="6"/>
  </r>
  <r>
    <x v="2"/>
    <x v="0"/>
    <s v="USD"/>
    <n v="1395627327"/>
    <n v="1393038927"/>
    <b v="0"/>
    <n v="20"/>
    <b v="0"/>
    <s v="games/video games"/>
    <n v="1.5900000000000001E-3"/>
    <n v="71.55"/>
    <x v="6"/>
  </r>
  <r>
    <x v="2"/>
    <x v="0"/>
    <s v="USD"/>
    <n v="1333557975"/>
    <n v="1330969575"/>
    <b v="0"/>
    <n v="7"/>
    <b v="0"/>
    <s v="games/video games"/>
    <n v="0.41249999999999998"/>
    <n v="23.57142857142857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E-2"/>
    <n v="34.88095238095238"/>
    <x v="6"/>
  </r>
  <r>
    <x v="2"/>
    <x v="0"/>
    <s v="USD"/>
    <n v="1479495790"/>
    <n v="1476900190"/>
    <b v="0"/>
    <n v="3"/>
    <b v="0"/>
    <s v="games/video games"/>
    <n v="4.4999999999999997E-3"/>
    <n v="15"/>
    <x v="6"/>
  </r>
  <r>
    <x v="2"/>
    <x v="0"/>
    <s v="USD"/>
    <n v="1354919022"/>
    <n v="1352327022"/>
    <b v="0"/>
    <n v="11"/>
    <b v="0"/>
    <s v="games/video games"/>
    <n v="5.1000000000000004E-3"/>
    <n v="23.181818181818183"/>
    <x v="6"/>
  </r>
  <r>
    <x v="2"/>
    <x v="0"/>
    <s v="USD"/>
    <n v="1452228790"/>
    <n v="1449636790"/>
    <b v="0"/>
    <n v="1"/>
    <b v="0"/>
    <s v="games/video games"/>
    <n v="4.0000000000000002E-4"/>
    <n v="1"/>
    <x v="6"/>
  </r>
  <r>
    <x v="2"/>
    <x v="0"/>
    <s v="USD"/>
    <n v="1421656200"/>
    <n v="1416507211"/>
    <b v="0"/>
    <n v="312"/>
    <b v="0"/>
    <s v="games/video games"/>
    <n v="0.35537409090909089"/>
    <n v="100.23371794871794"/>
    <x v="6"/>
  </r>
  <r>
    <x v="2"/>
    <x v="1"/>
    <s v="GBP"/>
    <n v="1408058820"/>
    <n v="1405466820"/>
    <b v="0"/>
    <n v="1"/>
    <b v="0"/>
    <s v="games/video games"/>
    <n v="5.0000000000000001E-3"/>
    <n v="5"/>
    <x v="6"/>
  </r>
  <r>
    <x v="2"/>
    <x v="1"/>
    <s v="GBP"/>
    <n v="1381306687"/>
    <n v="1378714687"/>
    <b v="0"/>
    <n v="3"/>
    <b v="0"/>
    <s v="games/video games"/>
    <n v="1.6666666666666668E-3"/>
    <n v="3.3333333333333335"/>
    <x v="6"/>
  </r>
  <r>
    <x v="2"/>
    <x v="0"/>
    <s v="USD"/>
    <n v="1459352495"/>
    <n v="1456764095"/>
    <b v="0"/>
    <n v="4"/>
    <b v="0"/>
    <s v="games/video games"/>
    <n v="1.325E-3"/>
    <n v="13.25"/>
    <x v="6"/>
  </r>
  <r>
    <x v="2"/>
    <x v="0"/>
    <s v="USD"/>
    <n v="1339273208"/>
    <n v="1334089208"/>
    <b v="0"/>
    <n v="10"/>
    <b v="0"/>
    <s v="games/video games"/>
    <n v="3.5704000000000004E-4"/>
    <n v="17.852"/>
    <x v="6"/>
  </r>
  <r>
    <x v="2"/>
    <x v="12"/>
    <s v="EUR"/>
    <n v="1451053313"/>
    <n v="1448461313"/>
    <b v="0"/>
    <n v="8"/>
    <b v="0"/>
    <s v="games/video games"/>
    <n v="8.3000000000000004E-2"/>
    <n v="10.375"/>
    <x v="6"/>
  </r>
  <r>
    <x v="2"/>
    <x v="2"/>
    <s v="AUD"/>
    <n v="1396666779"/>
    <n v="1394078379"/>
    <b v="0"/>
    <n v="3"/>
    <b v="0"/>
    <s v="games/video games"/>
    <n v="2.4222222222222221E-2"/>
    <n v="36.333333333333336"/>
    <x v="6"/>
  </r>
  <r>
    <x v="2"/>
    <x v="0"/>
    <s v="USD"/>
    <n v="1396810864"/>
    <n v="1395687664"/>
    <b v="0"/>
    <n v="1"/>
    <b v="0"/>
    <s v="games/video games"/>
    <n v="2.3809523809523812E-3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6E-4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2.2000000000000001E-3"/>
    <n v="3.6666666666666665"/>
    <x v="6"/>
  </r>
  <r>
    <x v="2"/>
    <x v="0"/>
    <s v="USD"/>
    <n v="1430409651"/>
    <n v="1427817651"/>
    <b v="0"/>
    <n v="7"/>
    <b v="0"/>
    <s v="games/mobile games"/>
    <n v="4.7222222222222223E-3"/>
    <n v="60.714285714285715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5.0000000000000001E-3"/>
    <n v="5"/>
    <x v="6"/>
  </r>
  <r>
    <x v="2"/>
    <x v="0"/>
    <s v="USD"/>
    <n v="1416000600"/>
    <n v="1413318600"/>
    <b v="0"/>
    <n v="23"/>
    <b v="0"/>
    <s v="games/mobile games"/>
    <n v="1.6714285714285713E-2"/>
    <n v="25.434782608695652"/>
    <x v="6"/>
  </r>
  <r>
    <x v="2"/>
    <x v="1"/>
    <s v="GBP"/>
    <n v="1407425717"/>
    <n v="1404833717"/>
    <b v="0"/>
    <n v="1"/>
    <b v="0"/>
    <s v="games/mobile games"/>
    <n v="1E-3"/>
    <n v="1"/>
    <x v="6"/>
  </r>
  <r>
    <x v="2"/>
    <x v="0"/>
    <s v="USD"/>
    <n v="1465107693"/>
    <n v="1462515693"/>
    <b v="0"/>
    <n v="2"/>
    <b v="0"/>
    <s v="games/mobile games"/>
    <n v="1.0499999999999999E-3"/>
    <n v="10.5"/>
    <x v="6"/>
  </r>
  <r>
    <x v="2"/>
    <x v="0"/>
    <s v="USD"/>
    <n v="1416963300"/>
    <n v="1411775700"/>
    <b v="0"/>
    <n v="3"/>
    <b v="0"/>
    <s v="games/mobile games"/>
    <n v="2.2000000000000001E-3"/>
    <n v="3.6666666666666665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0.14380000000000001"/>
    <n v="110.61538461538461"/>
    <x v="6"/>
  </r>
  <r>
    <x v="2"/>
    <x v="1"/>
    <s v="GBP"/>
    <n v="1406799981"/>
    <n v="1404207981"/>
    <b v="0"/>
    <n v="1"/>
    <b v="0"/>
    <s v="games/mobile games"/>
    <n v="6.6666666666666671E-3"/>
    <n v="20"/>
    <x v="6"/>
  </r>
  <r>
    <x v="2"/>
    <x v="2"/>
    <s v="AUD"/>
    <n v="1417235580"/>
    <n v="1416034228"/>
    <b v="0"/>
    <n v="1"/>
    <b v="0"/>
    <s v="games/mobile games"/>
    <n v="4.0000000000000003E-5"/>
    <n v="1"/>
    <x v="6"/>
  </r>
  <r>
    <x v="2"/>
    <x v="12"/>
    <s v="EUR"/>
    <n v="1470527094"/>
    <n v="1467935094"/>
    <b v="0"/>
    <n v="1"/>
    <b v="0"/>
    <s v="games/mobile games"/>
    <n v="0.05"/>
    <n v="50"/>
    <x v="6"/>
  </r>
  <r>
    <x v="2"/>
    <x v="6"/>
    <s v="EUR"/>
    <n v="1450541229"/>
    <n v="1447949229"/>
    <b v="0"/>
    <n v="6"/>
    <b v="0"/>
    <s v="games/mobile games"/>
    <n v="6.4439140811455853E-2"/>
    <n v="45"/>
    <x v="6"/>
  </r>
  <r>
    <x v="2"/>
    <x v="0"/>
    <s v="USD"/>
    <n v="1461440421"/>
    <n v="1458848421"/>
    <b v="0"/>
    <n v="39"/>
    <b v="0"/>
    <s v="games/mobile games"/>
    <n v="0.39500000000000002"/>
    <n v="253.2051282051282"/>
    <x v="6"/>
  </r>
  <r>
    <x v="2"/>
    <x v="0"/>
    <s v="USD"/>
    <n v="1485035131"/>
    <n v="1483307131"/>
    <b v="0"/>
    <n v="4"/>
    <b v="0"/>
    <s v="games/mobile games"/>
    <n v="3.5714285714285713E-3"/>
    <n v="31.25"/>
    <x v="6"/>
  </r>
  <r>
    <x v="2"/>
    <x v="0"/>
    <s v="USD"/>
    <n v="1420100426"/>
    <n v="1417508426"/>
    <b v="0"/>
    <n v="1"/>
    <b v="0"/>
    <s v="games/mobile games"/>
    <n v="6.2500000000000001E-4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4.1333333333333335E-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1.25E-3"/>
    <n v="100"/>
    <x v="7"/>
  </r>
  <r>
    <x v="2"/>
    <x v="0"/>
    <s v="USD"/>
    <n v="1399071173"/>
    <n v="1395787973"/>
    <b v="0"/>
    <n v="12"/>
    <b v="0"/>
    <s v="food/food trucks"/>
    <n v="8.8333333333333333E-2"/>
    <n v="44.16666666666666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4.8666666666666667E-3"/>
    <n v="24.333333333333332"/>
    <x v="7"/>
  </r>
  <r>
    <x v="2"/>
    <x v="0"/>
    <s v="USD"/>
    <n v="1466096566"/>
    <n v="1463504566"/>
    <b v="0"/>
    <n v="2"/>
    <b v="0"/>
    <s v="food/food trucks"/>
    <n v="1.5E-3"/>
    <n v="37.5"/>
    <x v="7"/>
  </r>
  <r>
    <x v="2"/>
    <x v="0"/>
    <s v="USD"/>
    <n v="1452293675"/>
    <n v="1447109675"/>
    <b v="0"/>
    <n v="6"/>
    <b v="0"/>
    <s v="food/food trucks"/>
    <n v="0.10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500000000002E-2"/>
    <n v="60.733333333333334"/>
    <x v="7"/>
  </r>
  <r>
    <x v="2"/>
    <x v="0"/>
    <s v="USD"/>
    <n v="1434647305"/>
    <n v="1432055305"/>
    <b v="0"/>
    <n v="1"/>
    <b v="0"/>
    <s v="food/food trucks"/>
    <n v="6.2500000000000003E-3"/>
    <n v="50"/>
    <x v="7"/>
  </r>
  <r>
    <x v="2"/>
    <x v="0"/>
    <s v="USD"/>
    <n v="1441507006"/>
    <n v="1438915006"/>
    <b v="0"/>
    <n v="3"/>
    <b v="0"/>
    <s v="food/food trucks"/>
    <n v="6.5000000000000002E-2"/>
    <n v="108.33333333333333"/>
    <x v="7"/>
  </r>
  <r>
    <x v="2"/>
    <x v="0"/>
    <s v="USD"/>
    <n v="1408040408"/>
    <n v="1405448408"/>
    <b v="0"/>
    <n v="8"/>
    <b v="0"/>
    <s v="food/food trucks"/>
    <n v="7.5199999999999998E-3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00000000000001E-2"/>
    <n v="50.333333333333336"/>
    <x v="7"/>
  </r>
  <r>
    <x v="2"/>
    <x v="0"/>
    <s v="USD"/>
    <n v="1418091128"/>
    <n v="1415499128"/>
    <b v="0"/>
    <n v="3"/>
    <b v="0"/>
    <s v="food/food trucks"/>
    <n v="4.6666666666666671E-3"/>
    <n v="11.666666666666666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E-2"/>
    <n v="60.789473684210527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38E-4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0.20705000000000001"/>
    <n v="82.82"/>
    <x v="7"/>
  </r>
  <r>
    <x v="2"/>
    <x v="0"/>
    <s v="USD"/>
    <n v="1435291200"/>
    <n v="1432640342"/>
    <b v="0"/>
    <n v="8"/>
    <b v="0"/>
    <s v="food/food trucks"/>
    <n v="0.19139999999999999"/>
    <n v="358.875"/>
    <x v="7"/>
  </r>
  <r>
    <x v="2"/>
    <x v="0"/>
    <s v="USD"/>
    <n v="1410543495"/>
    <n v="1407865095"/>
    <b v="0"/>
    <n v="16"/>
    <b v="0"/>
    <s v="food/food trucks"/>
    <n v="1.6316666666666667E-2"/>
    <n v="61.1875"/>
    <x v="7"/>
  </r>
  <r>
    <x v="2"/>
    <x v="0"/>
    <s v="USD"/>
    <n v="1474507065"/>
    <n v="1471915065"/>
    <b v="0"/>
    <n v="3"/>
    <b v="0"/>
    <s v="food/food trucks"/>
    <n v="5.6666666666666664E-2"/>
    <n v="340"/>
    <x v="7"/>
  </r>
  <r>
    <x v="2"/>
    <x v="0"/>
    <s v="USD"/>
    <n v="1424593763"/>
    <n v="1422001763"/>
    <b v="0"/>
    <n v="3"/>
    <b v="0"/>
    <s v="food/food trucks"/>
    <n v="1.6999999999999999E-3"/>
    <n v="5.666666666666667"/>
    <x v="7"/>
  </r>
  <r>
    <x v="2"/>
    <x v="1"/>
    <s v="GBP"/>
    <n v="1433021171"/>
    <n v="1430429171"/>
    <b v="0"/>
    <n v="2"/>
    <b v="0"/>
    <s v="food/food trucks"/>
    <n v="4.0000000000000001E-3"/>
    <n v="50"/>
    <x v="7"/>
  </r>
  <r>
    <x v="2"/>
    <x v="0"/>
    <s v="USD"/>
    <n v="1415909927"/>
    <n v="1414351127"/>
    <b v="0"/>
    <n v="1"/>
    <b v="0"/>
    <s v="food/food trucks"/>
    <n v="1E-3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000000000000001E-4"/>
    <n v="30"/>
    <x v="7"/>
  </r>
  <r>
    <x v="2"/>
    <x v="0"/>
    <s v="USD"/>
    <n v="1462738327"/>
    <n v="1460146327"/>
    <b v="0"/>
    <n v="19"/>
    <b v="0"/>
    <s v="food/food trucks"/>
    <n v="5.906666666666667E-2"/>
    <n v="46.631578947368418"/>
    <x v="7"/>
  </r>
  <r>
    <x v="2"/>
    <x v="0"/>
    <s v="USD"/>
    <n v="1436981339"/>
    <n v="1434389339"/>
    <b v="0"/>
    <n v="9"/>
    <b v="0"/>
    <s v="food/food trucks"/>
    <n v="2.9250000000000002E-2"/>
    <n v="65"/>
    <x v="7"/>
  </r>
  <r>
    <x v="2"/>
    <x v="2"/>
    <s v="AUD"/>
    <n v="1488805200"/>
    <n v="1484094498"/>
    <b v="0"/>
    <n v="1"/>
    <b v="0"/>
    <s v="food/food trucks"/>
    <n v="5.7142857142857142E-5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E-5"/>
    <n v="5"/>
    <x v="7"/>
  </r>
  <r>
    <x v="2"/>
    <x v="5"/>
    <s v="CAD"/>
    <n v="1446052627"/>
    <n v="1443460627"/>
    <b v="0"/>
    <n v="5"/>
    <b v="0"/>
    <s v="food/food trucks"/>
    <n v="5.3333333333333337E-2"/>
    <n v="640"/>
    <x v="7"/>
  </r>
  <r>
    <x v="2"/>
    <x v="0"/>
    <s v="USD"/>
    <n v="1403983314"/>
    <n v="1400786514"/>
    <b v="0"/>
    <n v="85"/>
    <b v="0"/>
    <s v="food/food trucks"/>
    <n v="0.11749999999999999"/>
    <n v="69.117647058823536"/>
    <x v="7"/>
  </r>
  <r>
    <x v="2"/>
    <x v="0"/>
    <s v="USD"/>
    <n v="1425197321"/>
    <n v="1422605321"/>
    <b v="0"/>
    <n v="3"/>
    <b v="0"/>
    <s v="food/food trucks"/>
    <n v="8.0000000000000007E-5"/>
    <n v="1.3333333333333333"/>
    <x v="7"/>
  </r>
  <r>
    <x v="2"/>
    <x v="0"/>
    <s v="USD"/>
    <n v="1484239320"/>
    <n v="1482609088"/>
    <b v="0"/>
    <n v="4"/>
    <b v="0"/>
    <s v="food/food trucks"/>
    <n v="4.2000000000000003E-2"/>
    <n v="10.5"/>
    <x v="7"/>
  </r>
  <r>
    <x v="2"/>
    <x v="0"/>
    <s v="USD"/>
    <n v="1478059140"/>
    <n v="1476391223"/>
    <b v="0"/>
    <n v="3"/>
    <b v="0"/>
    <s v="food/food trucks"/>
    <n v="0.04"/>
    <n v="33.333333333333336"/>
    <x v="7"/>
  </r>
  <r>
    <x v="0"/>
    <x v="1"/>
    <s v="GBP"/>
    <n v="1486391011"/>
    <n v="1483712611"/>
    <b v="0"/>
    <n v="375"/>
    <b v="1"/>
    <s v="photography/photobooks"/>
    <n v="1.0493636363636363"/>
    <n v="61.562666666666665"/>
    <x v="8"/>
  </r>
  <r>
    <x v="0"/>
    <x v="0"/>
    <s v="USD"/>
    <n v="1433736000"/>
    <n v="1430945149"/>
    <b v="0"/>
    <n v="111"/>
    <b v="1"/>
    <s v="photography/photobooks"/>
    <n v="1.0544"/>
    <n v="118.73873873873873"/>
    <x v="8"/>
  </r>
  <r>
    <x v="0"/>
    <x v="1"/>
    <s v="GBP"/>
    <n v="1433198520"/>
    <n v="1430340195"/>
    <b v="0"/>
    <n v="123"/>
    <b v="1"/>
    <s v="photography/photobooks"/>
    <n v="1.0673333333333332"/>
    <n v="65.081300813008127"/>
    <x v="8"/>
  </r>
  <r>
    <x v="0"/>
    <x v="0"/>
    <s v="USD"/>
    <n v="1431885600"/>
    <n v="1429133323"/>
    <b v="0"/>
    <n v="70"/>
    <b v="1"/>
    <s v="photography/photobooks"/>
    <n v="1.0412571428571429"/>
    <n v="130.15714285714284"/>
    <x v="8"/>
  </r>
  <r>
    <x v="0"/>
    <x v="5"/>
    <s v="CAD"/>
    <n v="1482943740"/>
    <n v="1481129340"/>
    <b v="0"/>
    <n v="85"/>
    <b v="1"/>
    <s v="photography/photobooks"/>
    <n v="1.6054999999999999"/>
    <n v="37.776470588235291"/>
    <x v="8"/>
  </r>
  <r>
    <x v="0"/>
    <x v="0"/>
    <s v="USD"/>
    <n v="1467242995"/>
    <n v="1465428595"/>
    <b v="0"/>
    <n v="86"/>
    <b v="1"/>
    <s v="photography/photobooks"/>
    <n v="1.0777777777777777"/>
    <n v="112.79069767441861"/>
    <x v="8"/>
  </r>
  <r>
    <x v="0"/>
    <x v="0"/>
    <s v="USD"/>
    <n v="1409500725"/>
    <n v="1406908725"/>
    <b v="0"/>
    <n v="13"/>
    <b v="1"/>
    <s v="photography/photobooks"/>
    <n v="1.35"/>
    <n v="51.92307692307692"/>
    <x v="8"/>
  </r>
  <r>
    <x v="0"/>
    <x v="0"/>
    <s v="USD"/>
    <n v="1458480560"/>
    <n v="1455892160"/>
    <b v="0"/>
    <n v="33"/>
    <b v="1"/>
    <s v="photography/photobooks"/>
    <n v="1.0907407407407408"/>
    <n v="89.242424242424249"/>
    <x v="8"/>
  </r>
  <r>
    <x v="0"/>
    <x v="1"/>
    <s v="GBP"/>
    <n v="1486814978"/>
    <n v="1484222978"/>
    <b v="0"/>
    <n v="15"/>
    <b v="1"/>
    <s v="photography/photobooks"/>
    <n v="2.9"/>
    <n v="19.333333333333332"/>
    <x v="8"/>
  </r>
  <r>
    <x v="0"/>
    <x v="0"/>
    <s v="USD"/>
    <n v="1460223453"/>
    <n v="1455043053"/>
    <b v="0"/>
    <n v="273"/>
    <b v="1"/>
    <s v="photography/photobooks"/>
    <n v="1.0395714285714286"/>
    <n v="79.967032967032964"/>
    <x v="8"/>
  </r>
  <r>
    <x v="0"/>
    <x v="17"/>
    <s v="EUR"/>
    <n v="1428493379"/>
    <n v="1425901379"/>
    <b v="0"/>
    <n v="714"/>
    <b v="1"/>
    <s v="photography/photobooks"/>
    <n v="3.2223999999999999"/>
    <n v="56.414565826330531"/>
    <x v="8"/>
  </r>
  <r>
    <x v="0"/>
    <x v="13"/>
    <s v="EUR"/>
    <n v="1450602000"/>
    <n v="1445415653"/>
    <b v="0"/>
    <n v="170"/>
    <b v="1"/>
    <s v="photography/photobooks"/>
    <n v="1.35"/>
    <n v="79.411764705882348"/>
    <x v="8"/>
  </r>
  <r>
    <x v="0"/>
    <x v="1"/>
    <s v="GBP"/>
    <n v="1450467539"/>
    <n v="1447875539"/>
    <b v="0"/>
    <n v="512"/>
    <b v="1"/>
    <s v="photography/photobooks"/>
    <n v="2.6991034482758622"/>
    <n v="76.439453125"/>
    <x v="8"/>
  </r>
  <r>
    <x v="0"/>
    <x v="0"/>
    <s v="USD"/>
    <n v="1465797540"/>
    <n v="1463155034"/>
    <b v="0"/>
    <n v="314"/>
    <b v="1"/>
    <s v="photography/photobooks"/>
    <n v="2.5329333333333333"/>
    <n v="121"/>
    <x v="8"/>
  </r>
  <r>
    <x v="0"/>
    <x v="0"/>
    <s v="USD"/>
    <n v="1451530800"/>
    <n v="1448463086"/>
    <b v="0"/>
    <n v="167"/>
    <b v="1"/>
    <s v="photography/photobooks"/>
    <n v="2.6059999999999999"/>
    <n v="54.616766467065865"/>
    <x v="8"/>
  </r>
  <r>
    <x v="0"/>
    <x v="1"/>
    <s v="GBP"/>
    <n v="1436380200"/>
    <n v="1433615400"/>
    <b v="0"/>
    <n v="9"/>
    <b v="1"/>
    <s v="photography/photobooks"/>
    <n v="1.0131677953348381"/>
    <n v="299.22222222222223"/>
    <x v="8"/>
  </r>
  <r>
    <x v="0"/>
    <x v="0"/>
    <s v="USD"/>
    <n v="1429183656"/>
    <n v="1427369256"/>
    <b v="0"/>
    <n v="103"/>
    <b v="1"/>
    <s v="photography/photobooks"/>
    <n v="1.2560416666666667"/>
    <n v="58.533980582524272"/>
    <x v="8"/>
  </r>
  <r>
    <x v="0"/>
    <x v="1"/>
    <s v="GBP"/>
    <n v="1468593246"/>
    <n v="1466001246"/>
    <b v="0"/>
    <n v="111"/>
    <b v="1"/>
    <s v="photography/photobooks"/>
    <n v="1.0243783333333334"/>
    <n v="55.371801801801809"/>
    <x v="8"/>
  </r>
  <r>
    <x v="0"/>
    <x v="2"/>
    <s v="AUD"/>
    <n v="1435388154"/>
    <n v="1432796154"/>
    <b v="0"/>
    <n v="271"/>
    <b v="1"/>
    <s v="photography/photobooks"/>
    <n v="1.99244"/>
    <n v="183.80442804428046"/>
    <x v="8"/>
  </r>
  <r>
    <x v="0"/>
    <x v="0"/>
    <s v="USD"/>
    <n v="1433083527"/>
    <n v="1430491527"/>
    <b v="0"/>
    <n v="101"/>
    <b v="1"/>
    <s v="photography/photobooks"/>
    <n v="1.0245398773006136"/>
    <n v="165.34653465346534"/>
    <x v="8"/>
  </r>
  <r>
    <x v="0"/>
    <x v="0"/>
    <s v="USD"/>
    <n v="1449205200"/>
    <n v="1445363833"/>
    <b v="0"/>
    <n v="57"/>
    <b v="1"/>
    <s v="photography/photobooks"/>
    <n v="1.0294615384615384"/>
    <n v="234.78947368421052"/>
    <x v="8"/>
  </r>
  <r>
    <x v="0"/>
    <x v="12"/>
    <s v="EUR"/>
    <n v="1434197351"/>
    <n v="1431605351"/>
    <b v="0"/>
    <n v="62"/>
    <b v="1"/>
    <s v="photography/photobooks"/>
    <n v="1.0086153846153847"/>
    <n v="211.48387096774192"/>
    <x v="8"/>
  </r>
  <r>
    <x v="0"/>
    <x v="15"/>
    <s v="EUR"/>
    <n v="1489238940"/>
    <n v="1486406253"/>
    <b v="0"/>
    <n v="32"/>
    <b v="1"/>
    <s v="photography/photobooks"/>
    <n v="1.1499999999999999"/>
    <n v="32.34375"/>
    <x v="8"/>
  </r>
  <r>
    <x v="0"/>
    <x v="13"/>
    <s v="EUR"/>
    <n v="1459418400"/>
    <n v="1456827573"/>
    <b v="0"/>
    <n v="141"/>
    <b v="1"/>
    <s v="photography/photobooks"/>
    <n v="1.0416766467065868"/>
    <n v="123.37588652482269"/>
    <x v="8"/>
  </r>
  <r>
    <x v="0"/>
    <x v="0"/>
    <s v="USD"/>
    <n v="1458835264"/>
    <n v="1456246864"/>
    <b v="0"/>
    <n v="75"/>
    <b v="1"/>
    <s v="photography/photobooks"/>
    <n v="1.5529999999999999"/>
    <n v="207.06666666666666"/>
    <x v="8"/>
  </r>
  <r>
    <x v="0"/>
    <x v="0"/>
    <s v="USD"/>
    <n v="1488053905"/>
    <n v="1485461905"/>
    <b v="0"/>
    <n v="46"/>
    <b v="1"/>
    <s v="photography/photobooks"/>
    <n v="1.06"/>
    <n v="138.2608695652174"/>
    <x v="8"/>
  </r>
  <r>
    <x v="0"/>
    <x v="11"/>
    <s v="SEK"/>
    <n v="1433106000"/>
    <n v="1431124572"/>
    <b v="0"/>
    <n v="103"/>
    <b v="1"/>
    <s v="photography/photobooks"/>
    <n v="2.5431499999999998"/>
    <n v="493.81553398058253"/>
    <x v="8"/>
  </r>
  <r>
    <x v="0"/>
    <x v="5"/>
    <s v="CAD"/>
    <n v="1465505261"/>
    <n v="1464209261"/>
    <b v="0"/>
    <n v="6"/>
    <b v="1"/>
    <s v="photography/photobooks"/>
    <n v="1.0109999999999999"/>
    <n v="168.5"/>
    <x v="8"/>
  </r>
  <r>
    <x v="0"/>
    <x v="0"/>
    <s v="USD"/>
    <n v="1448586000"/>
    <n v="1447195695"/>
    <b v="0"/>
    <n v="83"/>
    <b v="1"/>
    <s v="photography/photobooks"/>
    <n v="1.2904"/>
    <n v="38.867469879518069"/>
    <x v="8"/>
  </r>
  <r>
    <x v="0"/>
    <x v="1"/>
    <s v="GBP"/>
    <n v="1485886100"/>
    <n v="1482862100"/>
    <b v="0"/>
    <n v="108"/>
    <b v="1"/>
    <s v="photography/photobooks"/>
    <n v="1.0223076923076924"/>
    <n v="61.527777777777779"/>
    <x v="8"/>
  </r>
  <r>
    <x v="0"/>
    <x v="0"/>
    <s v="USD"/>
    <n v="1433880605"/>
    <n v="1428696605"/>
    <b v="0"/>
    <n v="25"/>
    <b v="1"/>
    <s v="photography/photobooks"/>
    <n v="1.3180000000000001"/>
    <n v="105.44"/>
    <x v="8"/>
  </r>
  <r>
    <x v="0"/>
    <x v="0"/>
    <s v="USD"/>
    <n v="1401487756"/>
    <n v="1398895756"/>
    <b v="0"/>
    <n v="549"/>
    <b v="1"/>
    <s v="photography/photobooks"/>
    <n v="7.8608020000000005"/>
    <n v="71.592003642987251"/>
    <x v="8"/>
  </r>
  <r>
    <x v="0"/>
    <x v="0"/>
    <s v="USD"/>
    <n v="1443826980"/>
    <n v="1441032457"/>
    <b v="0"/>
    <n v="222"/>
    <b v="1"/>
    <s v="photography/photobooks"/>
    <n v="1.4570000000000001"/>
    <n v="91.882882882882882"/>
    <x v="8"/>
  </r>
  <r>
    <x v="0"/>
    <x v="0"/>
    <s v="USD"/>
    <n v="1468524340"/>
    <n v="1465932340"/>
    <b v="0"/>
    <n v="183"/>
    <b v="1"/>
    <s v="photography/photobooks"/>
    <n v="1.026"/>
    <n v="148.57377049180329"/>
    <x v="8"/>
  </r>
  <r>
    <x v="0"/>
    <x v="0"/>
    <s v="USD"/>
    <n v="1446346800"/>
    <n v="1443714800"/>
    <b v="0"/>
    <n v="89"/>
    <b v="1"/>
    <s v="photography/photobooks"/>
    <n v="1.7227777777777777"/>
    <n v="174.2134831460674"/>
    <x v="8"/>
  </r>
  <r>
    <x v="0"/>
    <x v="0"/>
    <s v="USD"/>
    <n v="1476961513"/>
    <n v="1474369513"/>
    <b v="0"/>
    <n v="253"/>
    <b v="1"/>
    <s v="photography/photobooks"/>
    <n v="1.5916819571865444"/>
    <n v="102.86166007905139"/>
    <x v="8"/>
  </r>
  <r>
    <x v="0"/>
    <x v="12"/>
    <s v="EUR"/>
    <n v="1440515112"/>
    <n v="1437923112"/>
    <b v="0"/>
    <n v="140"/>
    <b v="1"/>
    <s v="photography/photobooks"/>
    <n v="1.0376666666666667"/>
    <n v="111.17857142857143"/>
    <x v="8"/>
  </r>
  <r>
    <x v="0"/>
    <x v="1"/>
    <s v="GBP"/>
    <n v="1480809600"/>
    <n v="1478431488"/>
    <b v="0"/>
    <n v="103"/>
    <b v="1"/>
    <s v="photography/photobooks"/>
    <n v="1.1140954545454547"/>
    <n v="23.796213592233013"/>
    <x v="8"/>
  </r>
  <r>
    <x v="0"/>
    <x v="5"/>
    <s v="CAD"/>
    <n v="1459483200"/>
    <n v="1456852647"/>
    <b v="0"/>
    <n v="138"/>
    <b v="1"/>
    <s v="photography/photobooks"/>
    <n v="2.80375"/>
    <n v="81.268115942028984"/>
    <x v="8"/>
  </r>
  <r>
    <x v="0"/>
    <x v="0"/>
    <s v="USD"/>
    <n v="1478754909"/>
    <n v="1476159309"/>
    <b v="0"/>
    <n v="191"/>
    <b v="1"/>
    <s v="photography/photobooks"/>
    <n v="1.1210606060606061"/>
    <n v="116.21465968586388"/>
    <x v="8"/>
  </r>
  <r>
    <x v="1"/>
    <x v="0"/>
    <s v="USD"/>
    <n v="1402060302"/>
    <n v="1396876302"/>
    <b v="0"/>
    <n v="18"/>
    <b v="0"/>
    <s v="music/world music"/>
    <n v="7.0666666666666669E-2"/>
    <n v="58.888888888888886"/>
    <x v="4"/>
  </r>
  <r>
    <x v="1"/>
    <x v="0"/>
    <s v="USD"/>
    <n v="1382478278"/>
    <n v="1377294278"/>
    <b v="0"/>
    <n v="3"/>
    <b v="0"/>
    <s v="music/world music"/>
    <n v="4.3999999999999997E-2"/>
    <n v="44"/>
    <x v="4"/>
  </r>
  <r>
    <x v="1"/>
    <x v="0"/>
    <s v="USD"/>
    <n v="1398042000"/>
    <n v="1395089981"/>
    <b v="0"/>
    <n v="40"/>
    <b v="0"/>
    <s v="music/world music"/>
    <n v="3.8739999999999997E-2"/>
    <n v="48.424999999999997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0.29299999999999998"/>
    <n v="61.041666666666664"/>
    <x v="4"/>
  </r>
  <r>
    <x v="1"/>
    <x v="0"/>
    <s v="USD"/>
    <n v="1334592000"/>
    <n v="1331982127"/>
    <b v="0"/>
    <n v="1"/>
    <b v="0"/>
    <s v="music/world music"/>
    <n v="9.0909090909090905E-3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8.0000000000000002E-3"/>
    <n v="40"/>
    <x v="4"/>
  </r>
  <r>
    <x v="1"/>
    <x v="0"/>
    <s v="USD"/>
    <n v="1329864374"/>
    <n v="1328049974"/>
    <b v="0"/>
    <n v="6"/>
    <b v="0"/>
    <s v="music/world music"/>
    <n v="0.11600000000000001"/>
    <n v="19.333333333333332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2E-2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0.17799999999999999"/>
    <n v="59.333333333333336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4999999999999E-2"/>
    <n v="30.125"/>
    <x v="4"/>
  </r>
  <r>
    <x v="1"/>
    <x v="0"/>
    <s v="USD"/>
    <n v="1414994340"/>
    <n v="1413057980"/>
    <b v="0"/>
    <n v="34"/>
    <b v="0"/>
    <s v="music/world music"/>
    <n v="0.50739999999999996"/>
    <n v="74.617647058823536"/>
    <x v="4"/>
  </r>
  <r>
    <x v="1"/>
    <x v="0"/>
    <s v="USD"/>
    <n v="1315747080"/>
    <n v="1314417502"/>
    <b v="0"/>
    <n v="1"/>
    <b v="0"/>
    <s v="music/world music"/>
    <n v="5.4884742041712408E-3"/>
    <n v="5"/>
    <x v="4"/>
  </r>
  <r>
    <x v="1"/>
    <x v="0"/>
    <s v="USD"/>
    <n v="1310158800"/>
    <n v="1304888771"/>
    <b v="0"/>
    <n v="38"/>
    <b v="0"/>
    <s v="music/world music"/>
    <n v="0.14091666666666666"/>
    <n v="44.5"/>
    <x v="4"/>
  </r>
  <r>
    <x v="0"/>
    <x v="0"/>
    <s v="USD"/>
    <n v="1366664400"/>
    <n v="1363981723"/>
    <b v="1"/>
    <n v="45"/>
    <b v="1"/>
    <s v="music/rock"/>
    <n v="1.038"/>
    <n v="46.133333333333333"/>
    <x v="4"/>
  </r>
  <r>
    <x v="0"/>
    <x v="0"/>
    <s v="USD"/>
    <n v="1402755834"/>
    <n v="1400163834"/>
    <b v="1"/>
    <n v="17"/>
    <b v="1"/>
    <s v="music/rock"/>
    <n v="1.2024999999999999"/>
    <n v="141.47058823529412"/>
    <x v="4"/>
  </r>
  <r>
    <x v="0"/>
    <x v="0"/>
    <s v="USD"/>
    <n v="1323136949"/>
    <n v="1319245349"/>
    <b v="1"/>
    <n v="31"/>
    <b v="1"/>
    <s v="music/rock"/>
    <n v="1.17"/>
    <n v="75.483870967741936"/>
    <x v="4"/>
  </r>
  <r>
    <x v="0"/>
    <x v="0"/>
    <s v="USD"/>
    <n v="1367823655"/>
    <n v="1365231655"/>
    <b v="1"/>
    <n v="50"/>
    <b v="1"/>
    <s v="music/rock"/>
    <n v="1.2214285714285715"/>
    <n v="85.5"/>
    <x v="4"/>
  </r>
  <r>
    <x v="0"/>
    <x v="0"/>
    <s v="USD"/>
    <n v="1402642740"/>
    <n v="1399563953"/>
    <b v="1"/>
    <n v="59"/>
    <b v="1"/>
    <s v="music/rock"/>
    <n v="1.5164"/>
    <n v="64.254237288135599"/>
    <x v="4"/>
  </r>
  <r>
    <x v="0"/>
    <x v="0"/>
    <s v="USD"/>
    <n v="1341683211"/>
    <n v="1339091211"/>
    <b v="1"/>
    <n v="81"/>
    <b v="1"/>
    <s v="music/rock"/>
    <n v="1.0444"/>
    <n v="64.46913580246914"/>
    <x v="4"/>
  </r>
  <r>
    <x v="0"/>
    <x v="0"/>
    <s v="USD"/>
    <n v="1410017131"/>
    <n v="1406129131"/>
    <b v="1"/>
    <n v="508"/>
    <b v="1"/>
    <s v="music/rock"/>
    <n v="2.0015333333333332"/>
    <n v="118.2007874015748"/>
    <x v="4"/>
  </r>
  <r>
    <x v="0"/>
    <x v="0"/>
    <s v="USD"/>
    <n v="1316979167"/>
    <n v="1311795167"/>
    <b v="1"/>
    <n v="74"/>
    <b v="1"/>
    <s v="music/rock"/>
    <n v="1.018"/>
    <n v="82.540540540540547"/>
    <x v="4"/>
  </r>
  <r>
    <x v="0"/>
    <x v="0"/>
    <s v="USD"/>
    <n v="1382658169"/>
    <n v="1380238969"/>
    <b v="1"/>
    <n v="141"/>
    <b v="1"/>
    <s v="music/rock"/>
    <n v="1.3765714285714286"/>
    <n v="34.170212765957444"/>
    <x v="4"/>
  </r>
  <r>
    <x v="0"/>
    <x v="0"/>
    <s v="USD"/>
    <n v="1409770107"/>
    <n v="1407178107"/>
    <b v="1"/>
    <n v="711"/>
    <b v="1"/>
    <s v="music/rock"/>
    <n v="3038.3319999999999"/>
    <n v="42.73322081575246"/>
    <x v="4"/>
  </r>
  <r>
    <x v="0"/>
    <x v="0"/>
    <s v="USD"/>
    <n v="1293857940"/>
    <n v="1288968886"/>
    <b v="1"/>
    <n v="141"/>
    <b v="1"/>
    <s v="music/rock"/>
    <n v="1.9885074626865671"/>
    <n v="94.489361702127653"/>
    <x v="4"/>
  </r>
  <r>
    <x v="0"/>
    <x v="0"/>
    <s v="USD"/>
    <n v="1385932652"/>
    <n v="1383337052"/>
    <b v="1"/>
    <n v="109"/>
    <b v="1"/>
    <s v="music/rock"/>
    <n v="2.0236666666666667"/>
    <n v="55.697247706422019"/>
    <x v="4"/>
  </r>
  <r>
    <x v="0"/>
    <x v="0"/>
    <s v="USD"/>
    <n v="1329084231"/>
    <n v="1326492231"/>
    <b v="1"/>
    <n v="361"/>
    <b v="1"/>
    <s v="music/rock"/>
    <n v="1.1796376666666666"/>
    <n v="98.030831024930734"/>
    <x v="4"/>
  </r>
  <r>
    <x v="0"/>
    <x v="0"/>
    <s v="USD"/>
    <n v="1301792590"/>
    <n v="1297562590"/>
    <b v="1"/>
    <n v="176"/>
    <b v="1"/>
    <s v="music/rock"/>
    <n v="2.9472727272727273"/>
    <n v="92.102272727272734"/>
    <x v="4"/>
  </r>
  <r>
    <x v="0"/>
    <x v="0"/>
    <s v="USD"/>
    <n v="1377960012"/>
    <n v="1375368012"/>
    <b v="1"/>
    <n v="670"/>
    <b v="1"/>
    <s v="music/rock"/>
    <n v="2.1314633333333335"/>
    <n v="38.175462686567165"/>
    <x v="4"/>
  </r>
  <r>
    <x v="0"/>
    <x v="0"/>
    <s v="USD"/>
    <n v="1402286340"/>
    <n v="1399504664"/>
    <b v="1"/>
    <n v="96"/>
    <b v="1"/>
    <s v="music/rock"/>
    <n v="1.0424"/>
    <n v="27.145833333333332"/>
    <x v="4"/>
  </r>
  <r>
    <x v="0"/>
    <x v="0"/>
    <s v="USD"/>
    <n v="1393445620"/>
    <n v="1390853620"/>
    <b v="1"/>
    <n v="74"/>
    <b v="1"/>
    <s v="music/rock"/>
    <n v="1.1366666666666667"/>
    <n v="50.689189189189186"/>
    <x v="4"/>
  </r>
  <r>
    <x v="0"/>
    <x v="0"/>
    <s v="USD"/>
    <n v="1390983227"/>
    <n v="1388391227"/>
    <b v="1"/>
    <n v="52"/>
    <b v="1"/>
    <s v="music/rock"/>
    <n v="1.0125"/>
    <n v="38.942307692307693"/>
    <x v="4"/>
  </r>
  <r>
    <x v="0"/>
    <x v="5"/>
    <s v="CAD"/>
    <n v="1392574692"/>
    <n v="1389982692"/>
    <b v="1"/>
    <n v="105"/>
    <b v="1"/>
    <s v="music/rock"/>
    <n v="1.2541538461538462"/>
    <n v="77.638095238095232"/>
    <x v="4"/>
  </r>
  <r>
    <x v="0"/>
    <x v="0"/>
    <s v="USD"/>
    <n v="1396054800"/>
    <n v="1393034470"/>
    <b v="1"/>
    <n v="41"/>
    <b v="1"/>
    <s v="music/rock"/>
    <n v="1.19"/>
    <n v="43.536585365853661"/>
    <x v="4"/>
  </r>
  <r>
    <x v="0"/>
    <x v="0"/>
    <s v="USD"/>
    <n v="1383062083"/>
    <n v="1380556483"/>
    <b v="1"/>
    <n v="34"/>
    <b v="1"/>
    <s v="music/rock"/>
    <n v="1.6646153846153846"/>
    <n v="31.823529411764707"/>
    <x v="4"/>
  </r>
  <r>
    <x v="0"/>
    <x v="0"/>
    <s v="USD"/>
    <n v="1291131815"/>
    <n v="1287071015"/>
    <b v="1"/>
    <n v="66"/>
    <b v="1"/>
    <s v="music/rock"/>
    <n v="1.1914771428571429"/>
    <n v="63.184393939393942"/>
    <x v="4"/>
  </r>
  <r>
    <x v="0"/>
    <x v="0"/>
    <s v="USD"/>
    <n v="1389474145"/>
    <n v="1386882145"/>
    <b v="1"/>
    <n v="50"/>
    <b v="1"/>
    <s v="music/rock"/>
    <n v="1.0047368421052632"/>
    <n v="190.9"/>
    <x v="4"/>
  </r>
  <r>
    <x v="0"/>
    <x v="0"/>
    <s v="USD"/>
    <n v="1374674558"/>
    <n v="1372082558"/>
    <b v="1"/>
    <n v="159"/>
    <b v="1"/>
    <s v="music/rock"/>
    <n v="1.018"/>
    <n v="140.85534591194968"/>
    <x v="4"/>
  </r>
  <r>
    <x v="0"/>
    <x v="0"/>
    <s v="USD"/>
    <n v="1379708247"/>
    <n v="1377116247"/>
    <b v="1"/>
    <n v="182"/>
    <b v="1"/>
    <s v="music/rock"/>
    <n v="1.1666666666666667"/>
    <n v="76.92307692307692"/>
    <x v="4"/>
  </r>
  <r>
    <x v="0"/>
    <x v="0"/>
    <s v="USD"/>
    <n v="1460764800"/>
    <n v="1458157512"/>
    <b v="1"/>
    <n v="206"/>
    <b v="1"/>
    <s v="music/rock"/>
    <n v="1.0864893617021276"/>
    <n v="99.15533980582525"/>
    <x v="4"/>
  </r>
  <r>
    <x v="0"/>
    <x v="0"/>
    <s v="USD"/>
    <n v="1332704042"/>
    <n v="1327523642"/>
    <b v="1"/>
    <n v="169"/>
    <b v="1"/>
    <s v="music/rock"/>
    <n v="1.1472"/>
    <n v="67.881656804733723"/>
    <x v="4"/>
  </r>
  <r>
    <x v="0"/>
    <x v="0"/>
    <s v="USD"/>
    <n v="1384363459"/>
    <n v="1381767859"/>
    <b v="1"/>
    <n v="31"/>
    <b v="1"/>
    <s v="music/rock"/>
    <n v="1.018"/>
    <n v="246.29032258064515"/>
    <x v="4"/>
  </r>
  <r>
    <x v="0"/>
    <x v="0"/>
    <s v="USD"/>
    <n v="1276574400"/>
    <n v="1270576379"/>
    <b v="1"/>
    <n v="28"/>
    <b v="1"/>
    <s v="music/rock"/>
    <n v="1.06"/>
    <n v="189.28571428571428"/>
    <x v="4"/>
  </r>
  <r>
    <x v="0"/>
    <x v="5"/>
    <s v="CAD"/>
    <n v="1409506291"/>
    <n v="1406914291"/>
    <b v="1"/>
    <n v="54"/>
    <b v="1"/>
    <s v="music/rock"/>
    <n v="1.0349999999999999"/>
    <n v="76.666666666666671"/>
    <x v="4"/>
  </r>
  <r>
    <x v="0"/>
    <x v="0"/>
    <s v="USD"/>
    <n v="1346344425"/>
    <n v="1343320425"/>
    <b v="1"/>
    <n v="467"/>
    <b v="1"/>
    <s v="music/rock"/>
    <n v="1.5497535999999998"/>
    <n v="82.963254817987149"/>
    <x v="4"/>
  </r>
  <r>
    <x v="0"/>
    <x v="0"/>
    <s v="USD"/>
    <n v="1375908587"/>
    <n v="1372884587"/>
    <b v="1"/>
    <n v="389"/>
    <b v="1"/>
    <s v="music/rock"/>
    <n v="1.6214066666666667"/>
    <n v="62.522107969151669"/>
    <x v="4"/>
  </r>
  <r>
    <x v="0"/>
    <x v="0"/>
    <s v="USD"/>
    <n v="1251777600"/>
    <n v="1247504047"/>
    <b v="1"/>
    <n v="68"/>
    <b v="1"/>
    <s v="music/rock"/>
    <n v="1.0442100000000001"/>
    <n v="46.06808823529412"/>
    <x v="4"/>
  </r>
  <r>
    <x v="0"/>
    <x v="0"/>
    <s v="USD"/>
    <n v="1346765347"/>
    <n v="1343741347"/>
    <b v="1"/>
    <n v="413"/>
    <b v="1"/>
    <s v="music/rock"/>
    <n v="1.0612433333333333"/>
    <n v="38.543946731234868"/>
    <x v="4"/>
  </r>
  <r>
    <x v="0"/>
    <x v="0"/>
    <s v="USD"/>
    <n v="1403661600"/>
    <n v="1401196766"/>
    <b v="1"/>
    <n v="190"/>
    <b v="1"/>
    <s v="music/rock"/>
    <n v="1.5493846153846154"/>
    <n v="53.005263157894738"/>
    <x v="4"/>
  </r>
  <r>
    <x v="0"/>
    <x v="0"/>
    <s v="USD"/>
    <n v="1395624170"/>
    <n v="1392171770"/>
    <b v="1"/>
    <n v="189"/>
    <b v="1"/>
    <s v="music/rock"/>
    <n v="1.1077157238734421"/>
    <n v="73.355396825396824"/>
    <x v="4"/>
  </r>
  <r>
    <x v="0"/>
    <x v="0"/>
    <s v="USD"/>
    <n v="1299003054"/>
    <n v="1291227054"/>
    <b v="1"/>
    <n v="130"/>
    <b v="1"/>
    <s v="music/rock"/>
    <n v="1.1091186666666666"/>
    <n v="127.97523076923076"/>
    <x v="4"/>
  </r>
  <r>
    <x v="0"/>
    <x v="0"/>
    <s v="USD"/>
    <n v="1375033836"/>
    <n v="1373305836"/>
    <b v="1"/>
    <n v="74"/>
    <b v="1"/>
    <s v="music/rock"/>
    <n v="1.1071428571428572"/>
    <n v="104.72972972972973"/>
    <x v="4"/>
  </r>
  <r>
    <x v="0"/>
    <x v="0"/>
    <s v="USD"/>
    <n v="1386565140"/>
    <n v="1383909855"/>
    <b v="1"/>
    <n v="274"/>
    <b v="1"/>
    <s v="music/rock"/>
    <n v="1.2361333333333333"/>
    <n v="67.671532846715323"/>
    <x v="4"/>
  </r>
  <r>
    <x v="0"/>
    <x v="0"/>
    <s v="USD"/>
    <n v="1362974400"/>
    <n v="1360948389"/>
    <b v="1"/>
    <n v="22"/>
    <b v="1"/>
    <s v="music/rock"/>
    <n v="2.1105"/>
    <n v="95.931818181818187"/>
    <x v="4"/>
  </r>
  <r>
    <x v="0"/>
    <x v="0"/>
    <s v="USD"/>
    <n v="1483203540"/>
    <n v="1481175482"/>
    <b v="0"/>
    <n v="31"/>
    <b v="1"/>
    <s v="theater/plays"/>
    <n v="1.01"/>
    <n v="65.161290322580641"/>
    <x v="1"/>
  </r>
  <r>
    <x v="0"/>
    <x v="1"/>
    <s v="GBP"/>
    <n v="1434808775"/>
    <n v="1433512775"/>
    <b v="0"/>
    <n v="63"/>
    <b v="1"/>
    <s v="theater/plays"/>
    <n v="1.0165"/>
    <n v="32.269841269841272"/>
    <x v="1"/>
  </r>
  <r>
    <x v="0"/>
    <x v="1"/>
    <s v="GBP"/>
    <n v="1424181600"/>
    <n v="1423041227"/>
    <b v="0"/>
    <n v="20"/>
    <b v="1"/>
    <s v="theater/plays"/>
    <n v="1.0833333333333333"/>
    <n v="81.25"/>
    <x v="1"/>
  </r>
  <r>
    <x v="0"/>
    <x v="1"/>
    <s v="GBP"/>
    <n v="1434120856"/>
    <n v="1428936856"/>
    <b v="0"/>
    <n v="25"/>
    <b v="1"/>
    <s v="theater/plays"/>
    <n v="2.42"/>
    <n v="24.2"/>
    <x v="1"/>
  </r>
  <r>
    <x v="0"/>
    <x v="0"/>
    <s v="USD"/>
    <n v="1470801600"/>
    <n v="1468122163"/>
    <b v="0"/>
    <n v="61"/>
    <b v="1"/>
    <s v="theater/plays"/>
    <n v="1.0044999999999999"/>
    <n v="65.868852459016395"/>
    <x v="1"/>
  </r>
  <r>
    <x v="0"/>
    <x v="0"/>
    <s v="USD"/>
    <n v="1483499645"/>
    <n v="1480907645"/>
    <b v="0"/>
    <n v="52"/>
    <b v="1"/>
    <s v="theater/plays"/>
    <n v="1.2506666666666666"/>
    <n v="36.07692307692308"/>
    <x v="1"/>
  </r>
  <r>
    <x v="0"/>
    <x v="0"/>
    <s v="USD"/>
    <n v="1429772340"/>
    <n v="1427121931"/>
    <b v="0"/>
    <n v="86"/>
    <b v="1"/>
    <s v="theater/plays"/>
    <n v="1.0857142857142856"/>
    <n v="44.186046511627907"/>
    <x v="1"/>
  </r>
  <r>
    <x v="0"/>
    <x v="0"/>
    <s v="USD"/>
    <n v="1428390000"/>
    <n v="1425224391"/>
    <b v="0"/>
    <n v="42"/>
    <b v="1"/>
    <s v="theater/plays"/>
    <n v="1.4570000000000001"/>
    <n v="104.07142857142857"/>
    <x v="1"/>
  </r>
  <r>
    <x v="0"/>
    <x v="1"/>
    <s v="GBP"/>
    <n v="1444172340"/>
    <n v="1441822828"/>
    <b v="0"/>
    <n v="52"/>
    <b v="1"/>
    <s v="theater/plays"/>
    <n v="1.1000000000000001"/>
    <n v="35.96153846153846"/>
    <x v="1"/>
  </r>
  <r>
    <x v="0"/>
    <x v="0"/>
    <s v="USD"/>
    <n v="1447523371"/>
    <n v="1444927771"/>
    <b v="0"/>
    <n v="120"/>
    <b v="1"/>
    <s v="theater/plays"/>
    <n v="1.0223333333333333"/>
    <n v="127.79166666666667"/>
    <x v="1"/>
  </r>
  <r>
    <x v="0"/>
    <x v="1"/>
    <s v="GBP"/>
    <n v="1445252400"/>
    <n v="1443696797"/>
    <b v="0"/>
    <n v="22"/>
    <b v="1"/>
    <s v="theater/plays"/>
    <n v="1.22"/>
    <n v="27.727272727272727"/>
    <x v="1"/>
  </r>
  <r>
    <x v="0"/>
    <x v="1"/>
    <s v="GBP"/>
    <n v="1438189200"/>
    <n v="1435585497"/>
    <b v="0"/>
    <n v="64"/>
    <b v="1"/>
    <s v="theater/plays"/>
    <n v="1.0196000000000001"/>
    <n v="39.828125"/>
    <x v="1"/>
  </r>
  <r>
    <x v="0"/>
    <x v="1"/>
    <s v="GBP"/>
    <n v="1457914373"/>
    <n v="1456189973"/>
    <b v="0"/>
    <n v="23"/>
    <b v="1"/>
    <s v="theater/plays"/>
    <n v="1.411764705882353"/>
    <n v="52.173913043478258"/>
    <x v="1"/>
  </r>
  <r>
    <x v="0"/>
    <x v="0"/>
    <s v="USD"/>
    <n v="1462125358"/>
    <n v="1459533358"/>
    <b v="0"/>
    <n v="238"/>
    <b v="1"/>
    <s v="theater/plays"/>
    <n v="1.0952500000000001"/>
    <n v="92.037815126050418"/>
    <x v="1"/>
  </r>
  <r>
    <x v="0"/>
    <x v="1"/>
    <s v="GBP"/>
    <n v="1461860432"/>
    <n v="1459268432"/>
    <b v="0"/>
    <n v="33"/>
    <b v="1"/>
    <s v="theater/plays"/>
    <n v="1.0465"/>
    <n v="63.424242424242422"/>
    <x v="1"/>
  </r>
  <r>
    <x v="0"/>
    <x v="0"/>
    <s v="USD"/>
    <n v="1436902359"/>
    <n v="1434310359"/>
    <b v="0"/>
    <n v="32"/>
    <b v="1"/>
    <s v="theater/plays"/>
    <n v="1.24"/>
    <n v="135.625"/>
    <x v="1"/>
  </r>
  <r>
    <x v="0"/>
    <x v="0"/>
    <s v="USD"/>
    <n v="1464807420"/>
    <n v="1461427938"/>
    <b v="0"/>
    <n v="24"/>
    <b v="1"/>
    <s v="theater/plays"/>
    <n v="1.35"/>
    <n v="168.75"/>
    <x v="1"/>
  </r>
  <r>
    <x v="0"/>
    <x v="0"/>
    <s v="USD"/>
    <n v="1437447600"/>
    <n v="1436551178"/>
    <b v="0"/>
    <n v="29"/>
    <b v="1"/>
    <s v="theater/plays"/>
    <n v="1.0275000000000001"/>
    <n v="70.862068965517238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.3026085714285716"/>
    <n v="42.214166666666671"/>
    <x v="1"/>
  </r>
  <r>
    <x v="1"/>
    <x v="1"/>
    <s v="GBP"/>
    <n v="1489376405"/>
    <n v="1484196005"/>
    <b v="0"/>
    <n v="104"/>
    <b v="0"/>
    <s v="technology/wearables"/>
    <n v="0.39627499999999999"/>
    <n v="152.41346153846155"/>
    <x v="2"/>
  </r>
  <r>
    <x v="1"/>
    <x v="0"/>
    <s v="USD"/>
    <n v="1469122200"/>
    <n v="1466611108"/>
    <b v="0"/>
    <n v="86"/>
    <b v="0"/>
    <s v="technology/wearables"/>
    <n v="0.25976666666666665"/>
    <n v="90.616279069767444"/>
    <x v="2"/>
  </r>
  <r>
    <x v="1"/>
    <x v="0"/>
    <s v="USD"/>
    <n v="1417690734"/>
    <n v="1415098734"/>
    <b v="0"/>
    <n v="356"/>
    <b v="0"/>
    <s v="technology/wearables"/>
    <n v="0.65246363636363636"/>
    <n v="201.60393258426967"/>
    <x v="2"/>
  </r>
  <r>
    <x v="1"/>
    <x v="0"/>
    <s v="USD"/>
    <n v="1455710679"/>
    <n v="1453118679"/>
    <b v="0"/>
    <n v="45"/>
    <b v="0"/>
    <s v="technology/wearables"/>
    <n v="0.11514000000000001"/>
    <n v="127.93333333333334"/>
    <x v="2"/>
  </r>
  <r>
    <x v="1"/>
    <x v="0"/>
    <s v="USD"/>
    <n v="1475937812"/>
    <n v="1472481812"/>
    <b v="0"/>
    <n v="38"/>
    <b v="0"/>
    <s v="technology/wearables"/>
    <n v="0.11360000000000001"/>
    <n v="29.894736842105264"/>
    <x v="2"/>
  </r>
  <r>
    <x v="1"/>
    <x v="0"/>
    <s v="USD"/>
    <n v="1444943468"/>
    <n v="1441919468"/>
    <b v="0"/>
    <n v="35"/>
    <b v="0"/>
    <s v="technology/wearables"/>
    <n v="1.1199130434782609"/>
    <n v="367.97142857142859"/>
    <x v="2"/>
  </r>
  <r>
    <x v="1"/>
    <x v="0"/>
    <s v="USD"/>
    <n v="1471622450"/>
    <n v="1467734450"/>
    <b v="0"/>
    <n v="24"/>
    <b v="0"/>
    <s v="technology/wearables"/>
    <n v="0.155"/>
    <n v="129.16666666666666"/>
    <x v="2"/>
  </r>
  <r>
    <x v="1"/>
    <x v="0"/>
    <s v="USD"/>
    <n v="1480536919"/>
    <n v="1477509319"/>
    <b v="0"/>
    <n v="100"/>
    <b v="0"/>
    <s v="technology/wearables"/>
    <n v="0.32028000000000001"/>
    <n v="800.7"/>
    <x v="2"/>
  </r>
  <r>
    <x v="1"/>
    <x v="0"/>
    <s v="USD"/>
    <n v="1429375922"/>
    <n v="1426783922"/>
    <b v="0"/>
    <n v="1"/>
    <b v="0"/>
    <s v="technology/wearables"/>
    <n v="6.0869565217391303E-3"/>
    <n v="28"/>
    <x v="2"/>
  </r>
  <r>
    <x v="1"/>
    <x v="0"/>
    <s v="USD"/>
    <n v="1457024514"/>
    <n v="1454432514"/>
    <b v="0"/>
    <n v="122"/>
    <b v="0"/>
    <s v="technology/wearables"/>
    <n v="0.31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6E-2"/>
    <n v="184.36363636363637"/>
    <x v="2"/>
  </r>
  <r>
    <x v="1"/>
    <x v="0"/>
    <s v="USD"/>
    <n v="1446771600"/>
    <n v="1443700648"/>
    <b v="0"/>
    <n v="248"/>
    <b v="0"/>
    <s v="technology/wearables"/>
    <n v="0.40404000000000001"/>
    <n v="162.91935483870967"/>
    <x v="2"/>
  </r>
  <r>
    <x v="1"/>
    <x v="0"/>
    <s v="USD"/>
    <n v="1456700709"/>
    <n v="1453676709"/>
    <b v="0"/>
    <n v="1"/>
    <b v="0"/>
    <s v="technology/wearables"/>
    <n v="1.3333333333333333E-5"/>
    <n v="1"/>
    <x v="2"/>
  </r>
  <r>
    <x v="1"/>
    <x v="8"/>
    <s v="DKK"/>
    <n v="1469109600"/>
    <n v="1464586746"/>
    <b v="0"/>
    <n v="19"/>
    <b v="0"/>
    <s v="technology/wearables"/>
    <n v="5.7334999999999997E-2"/>
    <n v="603.52631578947364"/>
    <x v="2"/>
  </r>
  <r>
    <x v="1"/>
    <x v="0"/>
    <s v="USD"/>
    <n v="1420938172"/>
    <n v="1418346172"/>
    <b v="0"/>
    <n v="135"/>
    <b v="0"/>
    <s v="technology/wearables"/>
    <n v="0.15325"/>
    <n v="45.407407407407405"/>
    <x v="2"/>
  </r>
  <r>
    <x v="1"/>
    <x v="1"/>
    <s v="GBP"/>
    <n v="1405094400"/>
    <n v="1403810965"/>
    <b v="0"/>
    <n v="9"/>
    <b v="0"/>
    <s v="technology/wearables"/>
    <n v="0.15103448275862069"/>
    <n v="97.333333333333329"/>
    <x v="2"/>
  </r>
  <r>
    <x v="1"/>
    <x v="9"/>
    <s v="EUR"/>
    <n v="1483138800"/>
    <n v="1480610046"/>
    <b v="0"/>
    <n v="3"/>
    <b v="0"/>
    <s v="technology/wearables"/>
    <n v="5.0299999999999997E-3"/>
    <n v="167.66666666666666"/>
    <x v="2"/>
  </r>
  <r>
    <x v="1"/>
    <x v="11"/>
    <s v="SEK"/>
    <n v="1482515937"/>
    <n v="1479923937"/>
    <b v="0"/>
    <n v="7"/>
    <b v="0"/>
    <s v="technology/wearables"/>
    <n v="1.3028138528138528E-2"/>
    <n v="859.85714285714289"/>
    <x v="2"/>
  </r>
  <r>
    <x v="1"/>
    <x v="1"/>
    <s v="GBP"/>
    <n v="1432223125"/>
    <n v="1429631125"/>
    <b v="0"/>
    <n v="4"/>
    <b v="0"/>
    <s v="technology/wearables"/>
    <n v="3.0285714285714286E-3"/>
    <n v="26.5"/>
    <x v="2"/>
  </r>
  <r>
    <x v="1"/>
    <x v="0"/>
    <s v="USD"/>
    <n v="1461653700"/>
    <n v="1458665146"/>
    <b v="0"/>
    <n v="44"/>
    <b v="0"/>
    <s v="technology/wearables"/>
    <n v="8.8800000000000004E-2"/>
    <n v="30.272727272727273"/>
    <x v="2"/>
  </r>
  <r>
    <x v="1"/>
    <x v="0"/>
    <s v="USD"/>
    <n v="1476371552"/>
    <n v="1473779552"/>
    <b v="0"/>
    <n v="90"/>
    <b v="0"/>
    <s v="technology/wearables"/>
    <n v="9.8400000000000001E-2"/>
    <n v="54.666666666666664"/>
    <x v="2"/>
  </r>
  <r>
    <x v="1"/>
    <x v="0"/>
    <s v="USD"/>
    <n v="1483063435"/>
    <n v="1480471435"/>
    <b v="0"/>
    <n v="8"/>
    <b v="0"/>
    <s v="technology/wearables"/>
    <n v="2.4299999999999999E-2"/>
    <n v="60.75"/>
    <x v="2"/>
  </r>
  <r>
    <x v="1"/>
    <x v="0"/>
    <s v="USD"/>
    <n v="1421348428"/>
    <n v="1417460428"/>
    <b v="0"/>
    <n v="11"/>
    <b v="0"/>
    <s v="technology/wearables"/>
    <n v="1.1299999999999999E-2"/>
    <n v="102.72727272727273"/>
    <x v="2"/>
  </r>
  <r>
    <x v="1"/>
    <x v="0"/>
    <s v="USD"/>
    <n v="1432916235"/>
    <n v="1430324235"/>
    <b v="0"/>
    <n v="41"/>
    <b v="0"/>
    <s v="technology/wearables"/>
    <n v="3.5520833333333335E-2"/>
    <n v="41.585365853658537"/>
    <x v="2"/>
  </r>
  <r>
    <x v="1"/>
    <x v="0"/>
    <s v="USD"/>
    <n v="1476458734"/>
    <n v="1472570734"/>
    <b v="0"/>
    <n v="15"/>
    <b v="0"/>
    <s v="technology/wearables"/>
    <n v="2.3306666666666667E-2"/>
    <n v="116.53333333333333"/>
    <x v="2"/>
  </r>
  <r>
    <x v="1"/>
    <x v="0"/>
    <s v="USD"/>
    <n v="1417501145"/>
    <n v="1414041545"/>
    <b v="0"/>
    <n v="9"/>
    <b v="0"/>
    <s v="technology/wearables"/>
    <n v="8.1600000000000006E-3"/>
    <n v="45.333333333333336"/>
    <x v="2"/>
  </r>
  <r>
    <x v="1"/>
    <x v="0"/>
    <s v="USD"/>
    <n v="1467432000"/>
    <n v="1464763109"/>
    <b v="0"/>
    <n v="50"/>
    <b v="0"/>
    <s v="technology/wearables"/>
    <n v="0.22494285714285714"/>
    <n v="157.46"/>
    <x v="2"/>
  </r>
  <r>
    <x v="1"/>
    <x v="0"/>
    <s v="USD"/>
    <n v="1471435554"/>
    <n v="1468843554"/>
    <b v="0"/>
    <n v="34"/>
    <b v="0"/>
    <s v="technology/wearables"/>
    <n v="1.3668E-2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0.10754135338345865"/>
    <n v="51.822463768115945"/>
    <x v="2"/>
  </r>
  <r>
    <x v="1"/>
    <x v="0"/>
    <s v="USD"/>
    <n v="1449354502"/>
    <n v="1446762502"/>
    <b v="0"/>
    <n v="16"/>
    <b v="0"/>
    <s v="technology/wearables"/>
    <n v="0.1976"/>
    <n v="308.75"/>
    <x v="2"/>
  </r>
  <r>
    <x v="1"/>
    <x v="0"/>
    <s v="USD"/>
    <n v="1418849028"/>
    <n v="1415825028"/>
    <b v="0"/>
    <n v="224"/>
    <b v="0"/>
    <s v="technology/wearables"/>
    <n v="0.84946999999999995"/>
    <n v="379.22767857142856"/>
    <x v="2"/>
  </r>
  <r>
    <x v="1"/>
    <x v="0"/>
    <s v="USD"/>
    <n v="1488549079"/>
    <n v="1485957079"/>
    <b v="0"/>
    <n v="140"/>
    <b v="0"/>
    <s v="technology/wearables"/>
    <n v="0.49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1E-2"/>
    <n v="66.066666666666663"/>
    <x v="2"/>
  </r>
  <r>
    <x v="1"/>
    <x v="0"/>
    <s v="USD"/>
    <n v="1418056315"/>
    <n v="1414164715"/>
    <b v="0"/>
    <n v="37"/>
    <b v="0"/>
    <s v="technology/wearables"/>
    <n v="6.6339999999999996E-2"/>
    <n v="89.648648648648646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0.7036"/>
    <n v="382.39130434782606"/>
    <x v="2"/>
  </r>
  <r>
    <x v="1"/>
    <x v="0"/>
    <s v="USD"/>
    <n v="1437161739"/>
    <n v="1434569739"/>
    <b v="0"/>
    <n v="1"/>
    <b v="0"/>
    <s v="technology/wearables"/>
    <n v="2E-3"/>
    <n v="100"/>
    <x v="2"/>
  </r>
  <r>
    <x v="1"/>
    <x v="0"/>
    <s v="USD"/>
    <n v="1471579140"/>
    <n v="1466512683"/>
    <b v="0"/>
    <n v="323"/>
    <b v="0"/>
    <s v="technology/wearables"/>
    <n v="1.02298"/>
    <n v="158.35603715170279"/>
    <x v="2"/>
  </r>
  <r>
    <x v="0"/>
    <x v="5"/>
    <s v="CAD"/>
    <n v="1467313039"/>
    <n v="1464807439"/>
    <b v="0"/>
    <n v="139"/>
    <b v="1"/>
    <s v="publishing/nonfiction"/>
    <n v="3.7773333333333334"/>
    <n v="40.762589928057551"/>
    <x v="3"/>
  </r>
  <r>
    <x v="0"/>
    <x v="0"/>
    <s v="USD"/>
    <n v="1405366359"/>
    <n v="1402342359"/>
    <b v="0"/>
    <n v="7"/>
    <b v="1"/>
    <s v="publishing/nonfiction"/>
    <n v="1.25"/>
    <n v="53.571428571428569"/>
    <x v="3"/>
  </r>
  <r>
    <x v="0"/>
    <x v="0"/>
    <s v="USD"/>
    <n v="1372297751"/>
    <n v="1369705751"/>
    <b v="0"/>
    <n v="149"/>
    <b v="1"/>
    <s v="publishing/nonfiction"/>
    <n v="1.473265306122449"/>
    <n v="48.449664429530202"/>
    <x v="3"/>
  </r>
  <r>
    <x v="0"/>
    <x v="0"/>
    <s v="USD"/>
    <n v="1425741525"/>
    <n v="1423149525"/>
    <b v="0"/>
    <n v="31"/>
    <b v="1"/>
    <s v="publishing/nonfiction"/>
    <n v="1.022"/>
    <n v="82.41935483870968"/>
    <x v="3"/>
  </r>
  <r>
    <x v="0"/>
    <x v="0"/>
    <s v="USD"/>
    <n v="1418904533"/>
    <n v="1416485333"/>
    <b v="0"/>
    <n v="26"/>
    <b v="1"/>
    <s v="publishing/nonfiction"/>
    <n v="1.018723404255319"/>
    <n v="230.19230769230768"/>
    <x v="3"/>
  </r>
  <r>
    <x v="0"/>
    <x v="5"/>
    <s v="CAD"/>
    <n v="1450249140"/>
    <n v="1447055935"/>
    <b v="0"/>
    <n v="172"/>
    <b v="1"/>
    <s v="publishing/nonfiction"/>
    <n v="2.0419999999999998"/>
    <n v="59.360465116279073"/>
    <x v="3"/>
  </r>
  <r>
    <x v="0"/>
    <x v="0"/>
    <s v="USD"/>
    <n v="1451089134"/>
    <n v="1448497134"/>
    <b v="0"/>
    <n v="78"/>
    <b v="1"/>
    <s v="publishing/nonfiction"/>
    <n v="1.0405"/>
    <n v="66.698717948717942"/>
    <x v="3"/>
  </r>
  <r>
    <x v="0"/>
    <x v="0"/>
    <s v="USD"/>
    <n v="1455299144"/>
    <n v="1452707144"/>
    <b v="0"/>
    <n v="120"/>
    <b v="1"/>
    <s v="publishing/nonfiction"/>
    <n v="1.0126500000000001"/>
    <n v="168.77500000000001"/>
    <x v="3"/>
  </r>
  <r>
    <x v="0"/>
    <x v="0"/>
    <s v="USD"/>
    <n v="1441425540"/>
    <n v="1436968366"/>
    <b v="0"/>
    <n v="227"/>
    <b v="1"/>
    <s v="publishing/nonfiction"/>
    <n v="1.3613999999999999"/>
    <n v="59.973568281938327"/>
    <x v="3"/>
  </r>
  <r>
    <x v="0"/>
    <x v="0"/>
    <s v="USD"/>
    <n v="1362960000"/>
    <n v="1359946188"/>
    <b v="0"/>
    <n v="42"/>
    <b v="1"/>
    <s v="publishing/nonfiction"/>
    <n v="1.3360000000000001"/>
    <n v="31.80952380952381"/>
    <x v="3"/>
  </r>
  <r>
    <x v="0"/>
    <x v="1"/>
    <s v="GBP"/>
    <n v="1465672979"/>
    <n v="1463080979"/>
    <b v="0"/>
    <n v="64"/>
    <b v="1"/>
    <s v="publishing/nonfiction"/>
    <n v="1.3025"/>
    <n v="24.421875"/>
    <x v="3"/>
  </r>
  <r>
    <x v="0"/>
    <x v="1"/>
    <s v="GBP"/>
    <n v="1354269600"/>
    <n v="1351663605"/>
    <b v="0"/>
    <n v="121"/>
    <b v="1"/>
    <s v="publishing/nonfiction"/>
    <n v="1.2267999999999999"/>
    <n v="25.347107438016529"/>
    <x v="3"/>
  </r>
  <r>
    <x v="0"/>
    <x v="0"/>
    <s v="USD"/>
    <n v="1372985760"/>
    <n v="1370393760"/>
    <b v="0"/>
    <n v="87"/>
    <b v="1"/>
    <s v="publishing/nonfiction"/>
    <n v="1.8281058823529412"/>
    <n v="71.443218390804603"/>
    <x v="3"/>
  </r>
  <r>
    <x v="0"/>
    <x v="0"/>
    <s v="USD"/>
    <n v="1362117540"/>
    <n v="1359587137"/>
    <b v="0"/>
    <n v="65"/>
    <b v="1"/>
    <s v="publishing/nonfiction"/>
    <n v="1.2529999999999999"/>
    <n v="38.553846153846152"/>
    <x v="3"/>
  </r>
  <r>
    <x v="0"/>
    <x v="0"/>
    <s v="USD"/>
    <n v="1309009323"/>
    <n v="1306417323"/>
    <b v="0"/>
    <n v="49"/>
    <b v="1"/>
    <s v="publishing/nonfiction"/>
    <n v="1.1166666666666667"/>
    <n v="68.367346938775512"/>
    <x v="3"/>
  </r>
  <r>
    <x v="0"/>
    <x v="0"/>
    <s v="USD"/>
    <n v="1309980790"/>
    <n v="1304623990"/>
    <b v="0"/>
    <n v="19"/>
    <b v="1"/>
    <s v="publishing/nonfiction"/>
    <n v="1.1575757575757575"/>
    <n v="40.210526315789473"/>
    <x v="3"/>
  </r>
  <r>
    <x v="0"/>
    <x v="0"/>
    <s v="USD"/>
    <n v="1343943420"/>
    <n v="1341524220"/>
    <b v="0"/>
    <n v="81"/>
    <b v="1"/>
    <s v="publishing/nonfiction"/>
    <n v="1.732"/>
    <n v="32.074074074074076"/>
    <x v="3"/>
  </r>
  <r>
    <x v="0"/>
    <x v="1"/>
    <s v="GBP"/>
    <n v="1403370772"/>
    <n v="1400778772"/>
    <b v="0"/>
    <n v="264"/>
    <b v="1"/>
    <s v="publishing/nonfiction"/>
    <n v="1.2598333333333334"/>
    <n v="28.632575757575758"/>
    <x v="3"/>
  </r>
  <r>
    <x v="0"/>
    <x v="0"/>
    <s v="USD"/>
    <n v="1378592731"/>
    <n v="1373408731"/>
    <b v="0"/>
    <n v="25"/>
    <b v="1"/>
    <s v="publishing/nonfiction"/>
    <n v="1.091"/>
    <n v="43.64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.1864285714285714"/>
    <n v="346.04166666666669"/>
    <x v="4"/>
  </r>
  <r>
    <x v="0"/>
    <x v="0"/>
    <s v="USD"/>
    <n v="1426523752"/>
    <n v="1423935352"/>
    <b v="0"/>
    <n v="92"/>
    <b v="1"/>
    <s v="music/rock"/>
    <n v="1.0026666666666666"/>
    <n v="81.739130434782609"/>
    <x v="4"/>
  </r>
  <r>
    <x v="0"/>
    <x v="0"/>
    <s v="USD"/>
    <n v="1417049663"/>
    <n v="1413158063"/>
    <b v="0"/>
    <n v="147"/>
    <b v="1"/>
    <s v="music/rock"/>
    <n v="1.2648920000000001"/>
    <n v="64.535306122448986"/>
    <x v="4"/>
  </r>
  <r>
    <x v="0"/>
    <x v="0"/>
    <s v="USD"/>
    <n v="1447463050"/>
    <n v="1444867450"/>
    <b v="0"/>
    <n v="90"/>
    <b v="1"/>
    <s v="music/rock"/>
    <n v="1.1426000000000001"/>
    <n v="63.477777777777774"/>
    <x v="4"/>
  </r>
  <r>
    <x v="0"/>
    <x v="0"/>
    <s v="USD"/>
    <n v="1434342894"/>
    <n v="1432269294"/>
    <b v="0"/>
    <n v="87"/>
    <b v="1"/>
    <s v="music/rock"/>
    <n v="1.107"/>
    <n v="63.620689655172413"/>
    <x v="4"/>
  </r>
  <r>
    <x v="0"/>
    <x v="0"/>
    <s v="USD"/>
    <n v="1397225746"/>
    <n v="1394633746"/>
    <b v="0"/>
    <n v="406"/>
    <b v="1"/>
    <s v="music/rock"/>
    <n v="1.0534805315203954"/>
    <n v="83.967068965517228"/>
    <x v="4"/>
  </r>
  <r>
    <x v="0"/>
    <x v="0"/>
    <s v="USD"/>
    <n v="1381881890"/>
    <n v="1380585890"/>
    <b v="0"/>
    <n v="20"/>
    <b v="1"/>
    <s v="music/rock"/>
    <n v="1.0366666666666666"/>
    <n v="77.75"/>
    <x v="4"/>
  </r>
  <r>
    <x v="0"/>
    <x v="0"/>
    <s v="USD"/>
    <n v="1431022342"/>
    <n v="1428430342"/>
    <b v="0"/>
    <n v="70"/>
    <b v="1"/>
    <s v="music/rock"/>
    <n v="1.0708672667523933"/>
    <n v="107.07142857142857"/>
    <x v="4"/>
  </r>
  <r>
    <x v="0"/>
    <x v="0"/>
    <s v="USD"/>
    <n v="1342115132"/>
    <n v="1339523132"/>
    <b v="0"/>
    <n v="16"/>
    <b v="1"/>
    <s v="music/rock"/>
    <n v="1.24"/>
    <n v="38.75"/>
    <x v="4"/>
  </r>
  <r>
    <x v="0"/>
    <x v="0"/>
    <s v="USD"/>
    <n v="1483138233"/>
    <n v="1480546233"/>
    <b v="0"/>
    <n v="52"/>
    <b v="1"/>
    <s v="music/rock"/>
    <n v="1.0501"/>
    <n v="201.94230769230768"/>
    <x v="4"/>
  </r>
  <r>
    <x v="0"/>
    <x v="0"/>
    <s v="USD"/>
    <n v="1458874388"/>
    <n v="1456285988"/>
    <b v="0"/>
    <n v="66"/>
    <b v="1"/>
    <s v="music/rock"/>
    <n v="1.8946666666666667"/>
    <n v="43.060606060606062"/>
    <x v="4"/>
  </r>
  <r>
    <x v="0"/>
    <x v="6"/>
    <s v="EUR"/>
    <n v="1484444119"/>
    <n v="1481852119"/>
    <b v="0"/>
    <n v="109"/>
    <b v="1"/>
    <s v="music/rock"/>
    <n v="1.7132499999999999"/>
    <n v="62.871559633027523"/>
    <x v="4"/>
  </r>
  <r>
    <x v="0"/>
    <x v="1"/>
    <s v="GBP"/>
    <n v="1480784606"/>
    <n v="1478189006"/>
    <b v="0"/>
    <n v="168"/>
    <b v="1"/>
    <s v="music/rock"/>
    <n v="2.5248648648648651"/>
    <n v="55.607142857142854"/>
    <x v="4"/>
  </r>
  <r>
    <x v="0"/>
    <x v="0"/>
    <s v="USD"/>
    <n v="1486095060"/>
    <n v="1484198170"/>
    <b v="0"/>
    <n v="31"/>
    <b v="1"/>
    <s v="music/rock"/>
    <n v="1.1615384615384616"/>
    <n v="48.70967741935484"/>
    <x v="4"/>
  </r>
  <r>
    <x v="0"/>
    <x v="1"/>
    <s v="GBP"/>
    <n v="1470075210"/>
    <n v="1468779210"/>
    <b v="0"/>
    <n v="133"/>
    <b v="1"/>
    <s v="music/rock"/>
    <n v="2.0335000000000001"/>
    <n v="30.578947368421051"/>
    <x v="4"/>
  </r>
  <r>
    <x v="0"/>
    <x v="0"/>
    <s v="USD"/>
    <n v="1433504876"/>
    <n v="1430912876"/>
    <b v="0"/>
    <n v="151"/>
    <b v="1"/>
    <s v="music/rock"/>
    <n v="1.1160000000000001"/>
    <n v="73.907284768211923"/>
    <x v="4"/>
  </r>
  <r>
    <x v="0"/>
    <x v="0"/>
    <s v="USD"/>
    <n v="1433815200"/>
    <n v="1431886706"/>
    <b v="0"/>
    <n v="5"/>
    <b v="1"/>
    <s v="music/rock"/>
    <n v="4.24"/>
    <n v="21.2"/>
    <x v="4"/>
  </r>
  <r>
    <x v="0"/>
    <x v="0"/>
    <s v="USD"/>
    <n v="1482988125"/>
    <n v="1480396125"/>
    <b v="0"/>
    <n v="73"/>
    <b v="1"/>
    <s v="music/rock"/>
    <n v="1.071"/>
    <n v="73.356164383561648"/>
    <x v="4"/>
  </r>
  <r>
    <x v="0"/>
    <x v="0"/>
    <s v="USD"/>
    <n v="1367867536"/>
    <n v="1365275536"/>
    <b v="0"/>
    <n v="148"/>
    <b v="1"/>
    <s v="music/rock"/>
    <n v="1.043625"/>
    <n v="56.412162162162161"/>
    <x v="4"/>
  </r>
  <r>
    <x v="0"/>
    <x v="5"/>
    <s v="CAD"/>
    <n v="1482457678"/>
    <n v="1480729678"/>
    <b v="0"/>
    <n v="93"/>
    <b v="1"/>
    <s v="music/rock"/>
    <n v="2.124090909090909"/>
    <n v="50.247311827956992"/>
    <x v="4"/>
  </r>
  <r>
    <x v="0"/>
    <x v="0"/>
    <s v="USD"/>
    <n v="1436117922"/>
    <n v="1433525922"/>
    <b v="0"/>
    <n v="63"/>
    <b v="1"/>
    <s v="music/rock"/>
    <n v="1.2408571428571429"/>
    <n v="68.936507936507937"/>
    <x v="4"/>
  </r>
  <r>
    <x v="0"/>
    <x v="12"/>
    <s v="EUR"/>
    <n v="1461931860"/>
    <n v="1457109121"/>
    <b v="0"/>
    <n v="134"/>
    <b v="1"/>
    <s v="music/rock"/>
    <n v="1.10406125"/>
    <n v="65.914104477611943"/>
    <x v="4"/>
  </r>
  <r>
    <x v="0"/>
    <x v="0"/>
    <s v="USD"/>
    <n v="1438183889"/>
    <n v="1435591889"/>
    <b v="0"/>
    <n v="14"/>
    <b v="1"/>
    <s v="music/rock"/>
    <n v="2.1875"/>
    <n v="62.5"/>
    <x v="4"/>
  </r>
  <r>
    <x v="0"/>
    <x v="0"/>
    <s v="USD"/>
    <n v="1433305800"/>
    <n v="1430604395"/>
    <b v="0"/>
    <n v="78"/>
    <b v="1"/>
    <s v="music/rock"/>
    <n v="1.36625"/>
    <n v="70.064102564102569"/>
    <x v="4"/>
  </r>
  <r>
    <x v="0"/>
    <x v="0"/>
    <s v="USD"/>
    <n v="1476720840"/>
    <n v="1474469117"/>
    <b v="0"/>
    <n v="112"/>
    <b v="1"/>
    <s v="music/rock"/>
    <n v="1.348074"/>
    <n v="60.181874999999998"/>
    <x v="4"/>
  </r>
  <r>
    <x v="0"/>
    <x v="1"/>
    <s v="GBP"/>
    <n v="1471087957"/>
    <n v="1468495957"/>
    <b v="0"/>
    <n v="34"/>
    <b v="1"/>
    <s v="music/rock"/>
    <n v="1.454"/>
    <n v="21.382352941176471"/>
    <x v="4"/>
  </r>
  <r>
    <x v="0"/>
    <x v="0"/>
    <s v="USD"/>
    <n v="1430154720"/>
    <n v="1427224606"/>
    <b v="0"/>
    <n v="19"/>
    <b v="1"/>
    <s v="music/rock"/>
    <n v="1.0910714285714285"/>
    <n v="160.78947368421052"/>
    <x v="4"/>
  </r>
  <r>
    <x v="0"/>
    <x v="0"/>
    <s v="USD"/>
    <n v="1440219540"/>
    <n v="1436369818"/>
    <b v="0"/>
    <n v="13"/>
    <b v="1"/>
    <s v="music/rock"/>
    <n v="1.1020000000000001"/>
    <n v="42.384615384615387"/>
    <x v="4"/>
  </r>
  <r>
    <x v="0"/>
    <x v="0"/>
    <s v="USD"/>
    <n v="1456976586"/>
    <n v="1454298186"/>
    <b v="0"/>
    <n v="104"/>
    <b v="1"/>
    <s v="music/rock"/>
    <n v="1.1364000000000001"/>
    <n v="27.317307692307693"/>
    <x v="4"/>
  </r>
  <r>
    <x v="0"/>
    <x v="0"/>
    <s v="USD"/>
    <n v="1470068523"/>
    <n v="1467476523"/>
    <b v="0"/>
    <n v="52"/>
    <b v="1"/>
    <s v="music/rock"/>
    <n v="1.0235000000000001"/>
    <n v="196.82692307692307"/>
    <x v="4"/>
  </r>
  <r>
    <x v="0"/>
    <x v="0"/>
    <s v="USD"/>
    <n v="1488337200"/>
    <n v="1484623726"/>
    <b v="0"/>
    <n v="17"/>
    <b v="1"/>
    <s v="music/rock"/>
    <n v="1.2213333333333334"/>
    <n v="53.882352941176471"/>
    <x v="4"/>
  </r>
  <r>
    <x v="0"/>
    <x v="0"/>
    <s v="USD"/>
    <n v="1484430481"/>
    <n v="1481838481"/>
    <b v="0"/>
    <n v="82"/>
    <b v="1"/>
    <s v="music/rock"/>
    <n v="1.1188571428571428"/>
    <n v="47.756097560975611"/>
    <x v="4"/>
  </r>
  <r>
    <x v="0"/>
    <x v="0"/>
    <s v="USD"/>
    <n v="1423871882"/>
    <n v="1421279882"/>
    <b v="0"/>
    <n v="73"/>
    <b v="1"/>
    <s v="music/rock"/>
    <n v="1.073"/>
    <n v="88.191780821917803"/>
    <x v="4"/>
  </r>
  <r>
    <x v="0"/>
    <x v="0"/>
    <s v="USD"/>
    <n v="1477603140"/>
    <n v="1475013710"/>
    <b v="0"/>
    <n v="158"/>
    <b v="1"/>
    <s v="music/rock"/>
    <n v="1.1385000000000001"/>
    <n v="72.056962025316452"/>
    <x v="4"/>
  </r>
  <r>
    <x v="0"/>
    <x v="0"/>
    <s v="USD"/>
    <n v="1467752334"/>
    <n v="1465160334"/>
    <b v="0"/>
    <n v="65"/>
    <b v="1"/>
    <s v="music/rock"/>
    <n v="1.0968181818181819"/>
    <n v="74.246153846153845"/>
    <x v="4"/>
  </r>
  <r>
    <x v="0"/>
    <x v="0"/>
    <s v="USD"/>
    <n v="1412640373"/>
    <n v="1410048373"/>
    <b v="0"/>
    <n v="184"/>
    <b v="1"/>
    <s v="music/rock"/>
    <n v="1.2614444444444444"/>
    <n v="61.701086956521742"/>
    <x v="4"/>
  </r>
  <r>
    <x v="0"/>
    <x v="1"/>
    <s v="GBP"/>
    <n v="1465709400"/>
    <n v="1462695073"/>
    <b v="0"/>
    <n v="34"/>
    <b v="1"/>
    <s v="music/rock"/>
    <n v="1.6742857142857144"/>
    <n v="17.235294117647058"/>
    <x v="4"/>
  </r>
  <r>
    <x v="0"/>
    <x v="0"/>
    <s v="USD"/>
    <n v="1369612474"/>
    <n v="1367798074"/>
    <b v="0"/>
    <n v="240"/>
    <b v="1"/>
    <s v="music/rock"/>
    <n v="4.9652000000000003"/>
    <n v="51.720833333333331"/>
    <x v="4"/>
  </r>
  <r>
    <x v="0"/>
    <x v="1"/>
    <s v="GBP"/>
    <n v="1430439411"/>
    <n v="1425259011"/>
    <b v="0"/>
    <n v="113"/>
    <b v="1"/>
    <s v="music/rock"/>
    <n v="1.0915999999999999"/>
    <n v="24.150442477876105"/>
    <x v="4"/>
  </r>
  <r>
    <x v="0"/>
    <x v="0"/>
    <s v="USD"/>
    <n v="1374802235"/>
    <n v="1372210235"/>
    <b v="0"/>
    <n v="66"/>
    <b v="1"/>
    <s v="music/rock"/>
    <n v="1.02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E-2"/>
    <n v="48.2"/>
    <x v="3"/>
  </r>
  <r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x v="2"/>
    <x v="13"/>
    <s v="EUR"/>
    <n v="1449914400"/>
    <n v="1445336607"/>
    <b v="0"/>
    <n v="3"/>
    <b v="0"/>
    <s v="publishing/translations"/>
    <n v="1.25E-3"/>
    <n v="5"/>
    <x v="3"/>
  </r>
  <r>
    <x v="2"/>
    <x v="0"/>
    <s v="USD"/>
    <n v="1407847978"/>
    <n v="1405687978"/>
    <b v="0"/>
    <n v="2"/>
    <b v="0"/>
    <s v="publishing/translations"/>
    <n v="5.0000000000000001E-3"/>
    <n v="7.5"/>
    <x v="3"/>
  </r>
  <r>
    <x v="2"/>
    <x v="1"/>
    <s v="GBP"/>
    <n v="1447451756"/>
    <n v="1444856156"/>
    <b v="0"/>
    <n v="6"/>
    <b v="0"/>
    <s v="publishing/translations"/>
    <n v="7.1999999999999995E-2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4"/>
    <n v="1"/>
    <x v="3"/>
  </r>
  <r>
    <x v="2"/>
    <x v="1"/>
    <s v="GBP"/>
    <n v="1423185900"/>
    <n v="1420766700"/>
    <b v="0"/>
    <n v="3"/>
    <b v="0"/>
    <s v="publishing/translations"/>
    <n v="2.3333333333333335E-3"/>
    <n v="2.3333333333333335"/>
    <x v="3"/>
  </r>
  <r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x v="2"/>
    <x v="13"/>
    <s v="EUR"/>
    <n v="1455964170"/>
    <n v="1450780170"/>
    <b v="0"/>
    <n v="1"/>
    <b v="0"/>
    <s v="publishing/translations"/>
    <n v="0.05"/>
    <n v="100"/>
    <x v="3"/>
  </r>
  <r>
    <x v="2"/>
    <x v="0"/>
    <s v="USD"/>
    <n v="1483423467"/>
    <n v="1480831467"/>
    <b v="0"/>
    <n v="1"/>
    <b v="0"/>
    <s v="publishing/translations"/>
    <n v="2E-3"/>
    <n v="1"/>
    <x v="3"/>
  </r>
  <r>
    <x v="2"/>
    <x v="0"/>
    <s v="USD"/>
    <n v="1439741591"/>
    <n v="1436285591"/>
    <b v="0"/>
    <n v="9"/>
    <b v="0"/>
    <s v="publishing/translations"/>
    <n v="0.18181818181818182"/>
    <n v="88.888888888888886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E-2"/>
    <n v="27.5"/>
    <x v="3"/>
  </r>
  <r>
    <x v="2"/>
    <x v="3"/>
    <s v="EUR"/>
    <n v="1456397834"/>
    <n v="1453805834"/>
    <b v="0"/>
    <n v="1"/>
    <b v="0"/>
    <s v="publishing/translations"/>
    <n v="2E-3"/>
    <n v="6"/>
    <x v="3"/>
  </r>
  <r>
    <x v="2"/>
    <x v="0"/>
    <s v="USD"/>
    <n v="1476010619"/>
    <n v="1473418619"/>
    <b v="0"/>
    <n v="10"/>
    <b v="0"/>
    <s v="publishing/translations"/>
    <n v="7.0634920634920634E-2"/>
    <n v="44.5"/>
    <x v="3"/>
  </r>
  <r>
    <x v="2"/>
    <x v="0"/>
    <s v="USD"/>
    <n v="1467129686"/>
    <n v="1464969686"/>
    <b v="0"/>
    <n v="3"/>
    <b v="0"/>
    <s v="publishing/translations"/>
    <n v="2.7272727272727271E-2"/>
    <n v="1"/>
    <x v="3"/>
  </r>
  <r>
    <x v="2"/>
    <x v="11"/>
    <s v="SEK"/>
    <n v="1423432709"/>
    <n v="1420840709"/>
    <b v="0"/>
    <n v="2"/>
    <b v="0"/>
    <s v="publishing/translations"/>
    <n v="1E-3"/>
    <n v="100"/>
    <x v="3"/>
  </r>
  <r>
    <x v="2"/>
    <x v="4"/>
    <s v="NZD"/>
    <n v="1474436704"/>
    <n v="1471844704"/>
    <b v="0"/>
    <n v="2"/>
    <b v="0"/>
    <s v="publishing/translations"/>
    <n v="1.0399999999999999E-3"/>
    <n v="13"/>
    <x v="3"/>
  </r>
  <r>
    <x v="2"/>
    <x v="2"/>
    <s v="AUD"/>
    <n v="1451637531"/>
    <n v="1449045531"/>
    <b v="0"/>
    <n v="1"/>
    <b v="0"/>
    <s v="publishing/translations"/>
    <n v="3.3333333333333335E-3"/>
    <n v="100"/>
    <x v="3"/>
  </r>
  <r>
    <x v="2"/>
    <x v="0"/>
    <s v="USD"/>
    <n v="1479233602"/>
    <n v="1478106802"/>
    <b v="0"/>
    <n v="14"/>
    <b v="0"/>
    <s v="publishing/translations"/>
    <n v="0.2036"/>
    <n v="109.0714285714285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799999999999999E-2"/>
    <n v="104.75"/>
    <x v="3"/>
  </r>
  <r>
    <x v="2"/>
    <x v="3"/>
    <s v="EUR"/>
    <n v="1459584417"/>
    <n v="1456996017"/>
    <b v="0"/>
    <n v="3"/>
    <b v="0"/>
    <s v="publishing/translations"/>
    <n v="4.4999999999999998E-2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00000000000005E-2"/>
    <n v="80.599999999999994"/>
    <x v="3"/>
  </r>
  <r>
    <x v="2"/>
    <x v="0"/>
    <s v="USD"/>
    <n v="1448517816"/>
    <n v="1445922216"/>
    <b v="0"/>
    <n v="47"/>
    <b v="0"/>
    <s v="publishing/translations"/>
    <n v="0.31947058823529412"/>
    <n v="115.55319148936171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28E-2"/>
    <n v="80.5"/>
    <x v="3"/>
  </r>
  <r>
    <x v="2"/>
    <x v="8"/>
    <s v="DKK"/>
    <n v="1433775600"/>
    <n v="1431973478"/>
    <b v="0"/>
    <n v="11"/>
    <b v="0"/>
    <s v="publishing/translations"/>
    <n v="9.987804878048781E-2"/>
    <n v="744.5454545454545"/>
    <x v="3"/>
  </r>
  <r>
    <x v="2"/>
    <x v="13"/>
    <s v="EUR"/>
    <n v="1444589020"/>
    <n v="1441997020"/>
    <b v="0"/>
    <n v="2"/>
    <b v="0"/>
    <s v="publishing/translations"/>
    <n v="1E-3"/>
    <n v="7.5"/>
    <x v="3"/>
  </r>
  <r>
    <x v="2"/>
    <x v="12"/>
    <s v="EUR"/>
    <n v="1456043057"/>
    <n v="1453451057"/>
    <b v="0"/>
    <n v="2"/>
    <b v="0"/>
    <s v="publishing/translations"/>
    <n v="7.7000000000000002E-3"/>
    <n v="38.5"/>
    <x v="3"/>
  </r>
  <r>
    <x v="2"/>
    <x v="0"/>
    <s v="USD"/>
    <n v="1405227540"/>
    <n v="1402058739"/>
    <b v="0"/>
    <n v="22"/>
    <b v="0"/>
    <s v="publishing/translations"/>
    <n v="0.26900000000000002"/>
    <n v="36.68181818181818"/>
    <x v="3"/>
  </r>
  <r>
    <x v="2"/>
    <x v="8"/>
    <s v="DKK"/>
    <n v="1461765300"/>
    <n v="1459198499"/>
    <b v="0"/>
    <n v="8"/>
    <b v="0"/>
    <s v="publishing/translations"/>
    <n v="0.03"/>
    <n v="75"/>
    <x v="3"/>
  </r>
  <r>
    <x v="2"/>
    <x v="5"/>
    <s v="CAD"/>
    <n v="1425758101"/>
    <n v="1423166101"/>
    <b v="0"/>
    <n v="6"/>
    <b v="0"/>
    <s v="publishing/translations"/>
    <n v="6.6055045871559637E-2"/>
    <n v="30"/>
    <x v="3"/>
  </r>
  <r>
    <x v="2"/>
    <x v="13"/>
    <s v="EUR"/>
    <n v="1464285463"/>
    <n v="1461693463"/>
    <b v="0"/>
    <n v="1"/>
    <b v="0"/>
    <s v="publishing/translations"/>
    <n v="7.6923076923076926E-5"/>
    <n v="1"/>
    <x v="3"/>
  </r>
  <r>
    <x v="2"/>
    <x v="1"/>
    <s v="GBP"/>
    <n v="1441995769"/>
    <n v="1436811769"/>
    <b v="0"/>
    <n v="3"/>
    <b v="0"/>
    <s v="publishing/translations"/>
    <n v="1.1222222222222222E-2"/>
    <n v="673.33333333333337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4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.0000000000000001E-5"/>
    <n v="1"/>
    <x v="3"/>
  </r>
  <r>
    <x v="1"/>
    <x v="0"/>
    <s v="USD"/>
    <n v="1416355259"/>
    <n v="1413759659"/>
    <b v="0"/>
    <n v="2"/>
    <b v="0"/>
    <s v="publishing/translations"/>
    <n v="1.0554089709762533E-4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8.5714285714285719E-3"/>
    <n v="15"/>
    <x v="3"/>
  </r>
  <r>
    <x v="1"/>
    <x v="0"/>
    <s v="USD"/>
    <n v="1409924340"/>
    <n v="1405181320"/>
    <b v="0"/>
    <n v="7"/>
    <b v="0"/>
    <s v="publishing/translations"/>
    <n v="0.105"/>
    <n v="225"/>
    <x v="3"/>
  </r>
  <r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.012446"/>
    <n v="44.66673529411765"/>
    <x v="3"/>
  </r>
  <r>
    <x v="0"/>
    <x v="0"/>
    <s v="USD"/>
    <n v="1365609271"/>
    <n v="1363017271"/>
    <b v="1"/>
    <n v="150"/>
    <b v="1"/>
    <s v="publishing/radio &amp; podcasts"/>
    <n v="1.085175"/>
    <n v="28.937999999999999"/>
    <x v="3"/>
  </r>
  <r>
    <x v="0"/>
    <x v="0"/>
    <s v="USD"/>
    <n v="1365367938"/>
    <n v="1361483538"/>
    <b v="1"/>
    <n v="25"/>
    <b v="1"/>
    <s v="publishing/radio &amp; podcasts"/>
    <n v="1.4766666666666666"/>
    <n v="35.44"/>
    <x v="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x v="0"/>
    <x v="0"/>
    <s v="USD"/>
    <n v="1332699285"/>
    <n v="1327518885"/>
    <b v="1"/>
    <n v="600"/>
    <b v="1"/>
    <s v="publishing/radio &amp; podcasts"/>
    <n v="1.1508"/>
    <n v="76.72"/>
    <x v="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x v="0"/>
    <x v="0"/>
    <s v="USD"/>
    <n v="1428620334"/>
    <n v="1426028334"/>
    <b v="1"/>
    <n v="343"/>
    <b v="1"/>
    <s v="publishing/radio &amp; podcasts"/>
    <n v="1.03840625"/>
    <n v="96.877551020408163"/>
    <x v="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x v="0"/>
    <x v="0"/>
    <s v="USD"/>
    <n v="1330644639"/>
    <n v="1328052639"/>
    <b v="1"/>
    <n v="47"/>
    <b v="1"/>
    <s v="publishing/radio &amp; podcasts"/>
    <n v="1.20516"/>
    <n v="38.462553191489363"/>
    <x v="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x v="0"/>
    <x v="0"/>
    <s v="USD"/>
    <n v="1324609200"/>
    <n v="1319467604"/>
    <b v="1"/>
    <n v="369"/>
    <b v="1"/>
    <s v="publishing/radio &amp; podcasts"/>
    <n v="1.1131"/>
    <n v="90.495934959349597"/>
    <x v="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x v="0"/>
    <x v="0"/>
    <s v="USD"/>
    <n v="1399694340"/>
    <n v="1398448389"/>
    <b v="1"/>
    <n v="71"/>
    <b v="1"/>
    <s v="publishing/radio &amp; podcasts"/>
    <n v="1.37375"/>
    <n v="30.95774647887324"/>
    <x v="3"/>
  </r>
  <r>
    <x v="0"/>
    <x v="0"/>
    <s v="USD"/>
    <n v="1374858000"/>
    <n v="1373408699"/>
    <b v="1"/>
    <n v="635"/>
    <b v="1"/>
    <s v="publishing/radio &amp; podcasts"/>
    <n v="1.170404"/>
    <n v="92.157795275590544"/>
    <x v="3"/>
  </r>
  <r>
    <x v="2"/>
    <x v="5"/>
    <s v="CAD"/>
    <n v="1383430145"/>
    <n v="1380838145"/>
    <b v="0"/>
    <n v="6"/>
    <b v="0"/>
    <s v="publishing/fiction"/>
    <n v="2.1000000000000001E-2"/>
    <n v="17.5"/>
    <x v="3"/>
  </r>
  <r>
    <x v="2"/>
    <x v="0"/>
    <s v="USD"/>
    <n v="1347004260"/>
    <n v="1345062936"/>
    <b v="0"/>
    <n v="1"/>
    <b v="0"/>
    <s v="publishing/fiction"/>
    <n v="1E-3"/>
    <n v="5"/>
    <x v="3"/>
  </r>
  <r>
    <x v="2"/>
    <x v="0"/>
    <s v="USD"/>
    <n v="1469162275"/>
    <n v="1467002275"/>
    <b v="0"/>
    <n v="2"/>
    <b v="0"/>
    <s v="publishing/fiction"/>
    <n v="7.1428571428571426E-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6E-2"/>
    <n v="50"/>
    <x v="3"/>
  </r>
  <r>
    <x v="2"/>
    <x v="0"/>
    <s v="USD"/>
    <n v="1425009761"/>
    <n v="1422417761"/>
    <b v="0"/>
    <n v="3"/>
    <b v="0"/>
    <s v="publishing/fiction"/>
    <n v="2.3999999999999998E-3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E-2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0.30862068965517242"/>
    <n v="47.10526315789474"/>
    <x v="3"/>
  </r>
  <r>
    <x v="2"/>
    <x v="0"/>
    <s v="USD"/>
    <n v="1424014680"/>
    <n v="1418922443"/>
    <b v="0"/>
    <n v="1"/>
    <b v="0"/>
    <s v="publishing/fiction"/>
    <n v="8.3333333333333329E-2"/>
    <n v="100"/>
    <x v="3"/>
  </r>
  <r>
    <x v="2"/>
    <x v="0"/>
    <s v="USD"/>
    <n v="1308431646"/>
    <n v="1305839646"/>
    <b v="0"/>
    <n v="2"/>
    <b v="0"/>
    <s v="publishing/fiction"/>
    <n v="7.4999999999999997E-3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8999999999999996E-2"/>
    <n v="40.45454545454545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E-5"/>
    <n v="1"/>
    <x v="3"/>
  </r>
  <r>
    <x v="2"/>
    <x v="0"/>
    <s v="USD"/>
    <n v="1409787378"/>
    <n v="1405899378"/>
    <b v="0"/>
    <n v="3"/>
    <b v="0"/>
    <s v="publishing/fiction"/>
    <n v="1.9E-2"/>
    <n v="19"/>
    <x v="3"/>
  </r>
  <r>
    <x v="2"/>
    <x v="0"/>
    <s v="USD"/>
    <n v="1470355833"/>
    <n v="1465171833"/>
    <b v="0"/>
    <n v="1"/>
    <b v="0"/>
    <s v="publishing/fiction"/>
    <n v="2.5000000000000001E-3"/>
    <n v="5"/>
    <x v="3"/>
  </r>
  <r>
    <x v="2"/>
    <x v="0"/>
    <s v="USD"/>
    <n v="1367444557"/>
    <n v="1364852557"/>
    <b v="0"/>
    <n v="15"/>
    <b v="0"/>
    <s v="publishing/fiction"/>
    <n v="0.25035714285714283"/>
    <n v="46.733333333333334"/>
    <x v="3"/>
  </r>
  <r>
    <x v="0"/>
    <x v="5"/>
    <s v="CAD"/>
    <n v="1436364023"/>
    <n v="1433772023"/>
    <b v="1"/>
    <n v="885"/>
    <b v="1"/>
    <s v="photography/photobooks"/>
    <n v="1.6633076923076924"/>
    <n v="97.731073446327684"/>
    <x v="8"/>
  </r>
  <r>
    <x v="0"/>
    <x v="1"/>
    <s v="GBP"/>
    <n v="1458943200"/>
    <n v="1456491680"/>
    <b v="1"/>
    <n v="329"/>
    <b v="1"/>
    <s v="photography/photobooks"/>
    <n v="1.0144545454545455"/>
    <n v="67.835866261398181"/>
    <x v="8"/>
  </r>
  <r>
    <x v="0"/>
    <x v="18"/>
    <s v="EUR"/>
    <n v="1477210801"/>
    <n v="1472026801"/>
    <b v="1"/>
    <n v="71"/>
    <b v="1"/>
    <s v="photography/photobooks"/>
    <n v="1.0789146666666667"/>
    <n v="56.98492957746479"/>
    <x v="8"/>
  </r>
  <r>
    <x v="0"/>
    <x v="1"/>
    <s v="GBP"/>
    <n v="1402389180"/>
    <n v="1399996024"/>
    <b v="1"/>
    <n v="269"/>
    <b v="1"/>
    <s v="photography/photobooks"/>
    <n v="2.7793846153846156"/>
    <n v="67.159851301115239"/>
    <x v="8"/>
  </r>
  <r>
    <x v="0"/>
    <x v="12"/>
    <s v="EUR"/>
    <n v="1458676860"/>
    <n v="1455446303"/>
    <b v="1"/>
    <n v="345"/>
    <b v="1"/>
    <s v="photography/photobooks"/>
    <n v="1.0358125"/>
    <n v="48.037681159420288"/>
    <x v="8"/>
  </r>
  <r>
    <x v="0"/>
    <x v="1"/>
    <s v="GBP"/>
    <n v="1406227904"/>
    <n v="1403635904"/>
    <b v="1"/>
    <n v="43"/>
    <b v="1"/>
    <s v="photography/photobooks"/>
    <n v="1.1140000000000001"/>
    <n v="38.860465116279073"/>
    <x v="8"/>
  </r>
  <r>
    <x v="0"/>
    <x v="0"/>
    <s v="USD"/>
    <n v="1273911000"/>
    <n v="1268822909"/>
    <b v="1"/>
    <n v="33"/>
    <b v="1"/>
    <s v="photography/photobooks"/>
    <n v="2.15"/>
    <n v="78.181818181818187"/>
    <x v="8"/>
  </r>
  <r>
    <x v="0"/>
    <x v="0"/>
    <s v="USD"/>
    <n v="1403880281"/>
    <n v="1401201881"/>
    <b v="1"/>
    <n v="211"/>
    <b v="1"/>
    <s v="photography/photobooks"/>
    <n v="1.1076216216216217"/>
    <n v="97.113744075829388"/>
    <x v="8"/>
  </r>
  <r>
    <x v="0"/>
    <x v="12"/>
    <s v="EUR"/>
    <n v="1487113140"/>
    <n v="1484570885"/>
    <b v="1"/>
    <n v="196"/>
    <b v="1"/>
    <s v="photography/photobooks"/>
    <n v="1.2364125714285714"/>
    <n v="110.39397959183674"/>
    <x v="8"/>
  </r>
  <r>
    <x v="0"/>
    <x v="1"/>
    <s v="GBP"/>
    <n v="1405761278"/>
    <n v="1403169278"/>
    <b v="1"/>
    <n v="405"/>
    <b v="1"/>
    <s v="photography/photobooks"/>
    <n v="1.0103500000000001"/>
    <n v="39.91506172839506"/>
    <x v="8"/>
  </r>
  <r>
    <x v="0"/>
    <x v="0"/>
    <s v="USD"/>
    <n v="1447858804"/>
    <n v="1445263204"/>
    <b v="1"/>
    <n v="206"/>
    <b v="1"/>
    <s v="photography/photobooks"/>
    <n v="1.1179285714285714"/>
    <n v="75.975728155339809"/>
    <x v="8"/>
  </r>
  <r>
    <x v="0"/>
    <x v="0"/>
    <s v="USD"/>
    <n v="1486311939"/>
    <n v="1483719939"/>
    <b v="1"/>
    <n v="335"/>
    <b v="1"/>
    <s v="photography/photobooks"/>
    <n v="5.5877142857142861"/>
    <n v="58.379104477611939"/>
    <x v="8"/>
  </r>
  <r>
    <x v="0"/>
    <x v="1"/>
    <s v="GBP"/>
    <n v="1405523866"/>
    <n v="1402931866"/>
    <b v="1"/>
    <n v="215"/>
    <b v="1"/>
    <s v="photography/photobooks"/>
    <n v="1.5001875"/>
    <n v="55.82093023255814"/>
    <x v="8"/>
  </r>
  <r>
    <x v="0"/>
    <x v="0"/>
    <s v="USD"/>
    <n v="1443363640"/>
    <n v="1439907640"/>
    <b v="1"/>
    <n v="176"/>
    <b v="1"/>
    <s v="photography/photobooks"/>
    <n v="1.0647599999999999"/>
    <n v="151.24431818181819"/>
    <x v="8"/>
  </r>
  <r>
    <x v="0"/>
    <x v="10"/>
    <s v="NOK"/>
    <n v="1458104697"/>
    <n v="1455516297"/>
    <b v="1"/>
    <n v="555"/>
    <b v="1"/>
    <s v="photography/photobooks"/>
    <n v="1.57189"/>
    <n v="849.67027027027029"/>
    <x v="8"/>
  </r>
  <r>
    <x v="0"/>
    <x v="0"/>
    <s v="USD"/>
    <n v="1475762400"/>
    <n v="1473160292"/>
    <b v="1"/>
    <n v="116"/>
    <b v="1"/>
    <s v="photography/photobooks"/>
    <n v="1.0865882352941176"/>
    <n v="159.24137931034483"/>
    <x v="8"/>
  </r>
  <r>
    <x v="0"/>
    <x v="0"/>
    <s v="USD"/>
    <n v="1417845600"/>
    <n v="1415194553"/>
    <b v="1"/>
    <n v="615"/>
    <b v="1"/>
    <s v="photography/photobooks"/>
    <n v="1.6197999999999999"/>
    <n v="39.507317073170732"/>
    <x v="8"/>
  </r>
  <r>
    <x v="0"/>
    <x v="0"/>
    <s v="USD"/>
    <n v="1401565252"/>
    <n v="1398973252"/>
    <b v="1"/>
    <n v="236"/>
    <b v="1"/>
    <s v="photography/photobooks"/>
    <n v="2.0536666666666665"/>
    <n v="130.52966101694915"/>
    <x v="8"/>
  </r>
  <r>
    <x v="0"/>
    <x v="0"/>
    <s v="USD"/>
    <n v="1403301540"/>
    <n v="1400867283"/>
    <b v="1"/>
    <n v="145"/>
    <b v="1"/>
    <s v="photography/photobooks"/>
    <n v="1.033638888888889"/>
    <n v="64.156896551724131"/>
    <x v="8"/>
  </r>
  <r>
    <x v="0"/>
    <x v="0"/>
    <s v="USD"/>
    <n v="1418961600"/>
    <n v="1415824513"/>
    <b v="1"/>
    <n v="167"/>
    <b v="1"/>
    <s v="photography/photobooks"/>
    <n v="1.0347222222222223"/>
    <n v="111.52694610778443"/>
    <x v="8"/>
  </r>
  <r>
    <x v="0"/>
    <x v="0"/>
    <s v="USD"/>
    <n v="1465272091"/>
    <n v="1462248091"/>
    <b v="1"/>
    <n v="235"/>
    <b v="1"/>
    <s v="photography/photobooks"/>
    <n v="1.0681333333333334"/>
    <n v="170.44680851063831"/>
    <x v="8"/>
  </r>
  <r>
    <x v="0"/>
    <x v="0"/>
    <s v="USD"/>
    <n v="1413575739"/>
    <n v="1410983739"/>
    <b v="1"/>
    <n v="452"/>
    <b v="1"/>
    <s v="photography/photobooks"/>
    <n v="1.3896574712643677"/>
    <n v="133.7391592920354"/>
    <x v="8"/>
  </r>
  <r>
    <x v="0"/>
    <x v="0"/>
    <s v="USD"/>
    <n v="1419292800"/>
    <n v="1416592916"/>
    <b v="1"/>
    <n v="241"/>
    <b v="1"/>
    <s v="photography/photobooks"/>
    <n v="1.2484324324324325"/>
    <n v="95.834024896265561"/>
    <x v="8"/>
  </r>
  <r>
    <x v="0"/>
    <x v="11"/>
    <s v="SEK"/>
    <n v="1487592090"/>
    <n v="1485000090"/>
    <b v="1"/>
    <n v="28"/>
    <b v="1"/>
    <s v="photography/photobooks"/>
    <n v="2.0699999999999998"/>
    <n v="221.78571428571428"/>
    <x v="8"/>
  </r>
  <r>
    <x v="0"/>
    <x v="0"/>
    <s v="USD"/>
    <n v="1471539138"/>
    <n v="1468947138"/>
    <b v="1"/>
    <n v="140"/>
    <b v="1"/>
    <s v="photography/photobooks"/>
    <n v="1.7400576923076922"/>
    <n v="32.315357142857138"/>
    <x v="8"/>
  </r>
  <r>
    <x v="0"/>
    <x v="0"/>
    <s v="USD"/>
    <n v="1453185447"/>
    <n v="1448951847"/>
    <b v="1"/>
    <n v="280"/>
    <b v="1"/>
    <s v="photography/photobooks"/>
    <n v="1.2032608695652174"/>
    <n v="98.839285714285708"/>
    <x v="8"/>
  </r>
  <r>
    <x v="0"/>
    <x v="0"/>
    <s v="USD"/>
    <n v="1489497886"/>
    <n v="1487082286"/>
    <b v="1"/>
    <n v="70"/>
    <b v="1"/>
    <s v="photography/photobooks"/>
    <n v="1.1044428571428573"/>
    <n v="55.222142857142863"/>
    <x v="8"/>
  </r>
  <r>
    <x v="0"/>
    <x v="0"/>
    <s v="USD"/>
    <n v="1485907200"/>
    <n v="1483292122"/>
    <b v="1"/>
    <n v="160"/>
    <b v="1"/>
    <s v="photography/photobooks"/>
    <n v="2.8156666666666665"/>
    <n v="52.793750000000003"/>
    <x v="8"/>
  </r>
  <r>
    <x v="0"/>
    <x v="0"/>
    <s v="USD"/>
    <n v="1426773920"/>
    <n v="1424185520"/>
    <b v="1"/>
    <n v="141"/>
    <b v="1"/>
    <s v="photography/photobooks"/>
    <n v="1.0067894736842105"/>
    <n v="135.66666666666666"/>
    <x v="8"/>
  </r>
  <r>
    <x v="0"/>
    <x v="0"/>
    <s v="USD"/>
    <n v="1445624695"/>
    <n v="1443464695"/>
    <b v="1"/>
    <n v="874"/>
    <b v="1"/>
    <s v="photography/photobooks"/>
    <n v="1.3482571428571428"/>
    <n v="53.991990846681922"/>
    <x v="8"/>
  </r>
  <r>
    <x v="0"/>
    <x v="0"/>
    <s v="USD"/>
    <n v="1417402800"/>
    <n v="1414610126"/>
    <b v="1"/>
    <n v="73"/>
    <b v="1"/>
    <s v="photography/photobooks"/>
    <n v="1.7595744680851064"/>
    <n v="56.643835616438359"/>
    <x v="8"/>
  </r>
  <r>
    <x v="0"/>
    <x v="2"/>
    <s v="AUD"/>
    <n v="1455548400"/>
    <n v="1453461865"/>
    <b v="1"/>
    <n v="294"/>
    <b v="1"/>
    <s v="photography/photobooks"/>
    <n v="4.8402000000000003"/>
    <n v="82.316326530612244"/>
    <x v="8"/>
  </r>
  <r>
    <x v="0"/>
    <x v="0"/>
    <s v="USD"/>
    <n v="1462161540"/>
    <n v="1457913777"/>
    <b v="1"/>
    <n v="740"/>
    <b v="1"/>
    <s v="photography/photobooks"/>
    <n v="1.4514"/>
    <n v="88.26081081081081"/>
    <x v="8"/>
  </r>
  <r>
    <x v="0"/>
    <x v="0"/>
    <s v="USD"/>
    <n v="1441383062"/>
    <n v="1438791062"/>
    <b v="1"/>
    <n v="369"/>
    <b v="1"/>
    <s v="photography/photobooks"/>
    <n v="4.1773333333333333"/>
    <n v="84.905149051490511"/>
    <x v="8"/>
  </r>
  <r>
    <x v="0"/>
    <x v="0"/>
    <s v="USD"/>
    <n v="1464040800"/>
    <n v="1461527631"/>
    <b v="1"/>
    <n v="110"/>
    <b v="1"/>
    <s v="photography/photobooks"/>
    <n v="1.3242499999999999"/>
    <n v="48.154545454545456"/>
    <x v="8"/>
  </r>
  <r>
    <x v="0"/>
    <x v="0"/>
    <s v="USD"/>
    <n v="1440702910"/>
    <n v="1438110910"/>
    <b v="1"/>
    <n v="455"/>
    <b v="1"/>
    <s v="photography/photobooks"/>
    <n v="2.5030841666666666"/>
    <n v="66.015406593406595"/>
    <x v="8"/>
  </r>
  <r>
    <x v="0"/>
    <x v="12"/>
    <s v="EUR"/>
    <n v="1470506400"/>
    <n v="1467358427"/>
    <b v="1"/>
    <n v="224"/>
    <b v="1"/>
    <s v="photography/photobooks"/>
    <n v="1.7989999999999999"/>
    <n v="96.375"/>
    <x v="8"/>
  </r>
  <r>
    <x v="0"/>
    <x v="0"/>
    <s v="USD"/>
    <n v="1421952370"/>
    <n v="1418064370"/>
    <b v="1"/>
    <n v="46"/>
    <b v="1"/>
    <s v="photography/photobooks"/>
    <n v="1.0262857142857142"/>
    <n v="156.17391304347825"/>
    <x v="8"/>
  </r>
  <r>
    <x v="0"/>
    <x v="0"/>
    <s v="USD"/>
    <n v="1483481019"/>
    <n v="1480629819"/>
    <b v="0"/>
    <n v="284"/>
    <b v="1"/>
    <s v="photography/photobooks"/>
    <n v="1.359861"/>
    <n v="95.764859154929582"/>
    <x v="8"/>
  </r>
  <r>
    <x v="0"/>
    <x v="0"/>
    <s v="USD"/>
    <n v="1416964500"/>
    <n v="1414368616"/>
    <b v="1"/>
    <n v="98"/>
    <b v="1"/>
    <s v="photography/photobooks"/>
    <n v="1.1786666666666668"/>
    <n v="180.40816326530611"/>
    <x v="8"/>
  </r>
  <r>
    <x v="2"/>
    <x v="0"/>
    <s v="USD"/>
    <n v="1420045538"/>
    <n v="1417453538"/>
    <b v="0"/>
    <n v="2"/>
    <b v="0"/>
    <s v="photography/nature"/>
    <n v="3.3333333333333332E-4"/>
    <n v="3"/>
    <x v="8"/>
  </r>
  <r>
    <x v="2"/>
    <x v="5"/>
    <s v="CAD"/>
    <n v="1435708500"/>
    <n v="1434412500"/>
    <b v="0"/>
    <n v="1"/>
    <b v="0"/>
    <s v="photography/nature"/>
    <n v="0.04"/>
    <n v="20"/>
    <x v="8"/>
  </r>
  <r>
    <x v="2"/>
    <x v="0"/>
    <s v="USD"/>
    <n v="1416662034"/>
    <n v="1414066434"/>
    <b v="0"/>
    <n v="1"/>
    <b v="0"/>
    <s v="photography/nature"/>
    <n v="4.4444444444444444E-3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2E-4"/>
    <n v="1"/>
    <x v="8"/>
  </r>
  <r>
    <x v="2"/>
    <x v="1"/>
    <s v="GBP"/>
    <n v="1410930399"/>
    <n v="1405746399"/>
    <b v="0"/>
    <n v="11"/>
    <b v="0"/>
    <s v="photography/nature"/>
    <n v="0.28899999999999998"/>
    <n v="26.272727272727273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5E-2"/>
    <n v="60"/>
    <x v="8"/>
  </r>
  <r>
    <x v="2"/>
    <x v="0"/>
    <s v="USD"/>
    <n v="1446524159"/>
    <n v="1443928559"/>
    <b v="0"/>
    <n v="6"/>
    <b v="0"/>
    <s v="photography/nature"/>
    <n v="0.34"/>
    <n v="28.333333333333332"/>
    <x v="8"/>
  </r>
  <r>
    <x v="2"/>
    <x v="1"/>
    <s v="GBP"/>
    <n v="1463050034"/>
    <n v="1460458034"/>
    <b v="0"/>
    <n v="7"/>
    <b v="0"/>
    <s v="photography/nature"/>
    <n v="0.13466666666666666"/>
    <n v="14.428571428571429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0.49186046511627907"/>
    <n v="132.1875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0.45133333333333331"/>
    <n v="56.416666666666664"/>
    <x v="8"/>
  </r>
  <r>
    <x v="2"/>
    <x v="0"/>
    <s v="USD"/>
    <n v="1411227633"/>
    <n v="1408549233"/>
    <b v="0"/>
    <n v="1"/>
    <b v="0"/>
    <s v="photography/nature"/>
    <n v="0.04"/>
    <n v="100"/>
    <x v="8"/>
  </r>
  <r>
    <x v="2"/>
    <x v="1"/>
    <s v="GBP"/>
    <n v="1440763920"/>
    <n v="1435656759"/>
    <b v="0"/>
    <n v="3"/>
    <b v="0"/>
    <s v="photography/nature"/>
    <n v="4.6666666666666669E-2"/>
    <n v="11.666666666666666"/>
    <x v="8"/>
  </r>
  <r>
    <x v="2"/>
    <x v="0"/>
    <s v="USD"/>
    <n v="1430270199"/>
    <n v="1428974199"/>
    <b v="0"/>
    <n v="1"/>
    <b v="0"/>
    <s v="photography/nature"/>
    <n v="3.3333333333333335E-3"/>
    <n v="50"/>
    <x v="8"/>
  </r>
  <r>
    <x v="2"/>
    <x v="0"/>
    <s v="USD"/>
    <n v="1415842193"/>
    <n v="1414110593"/>
    <b v="0"/>
    <n v="4"/>
    <b v="0"/>
    <s v="photography/nature"/>
    <n v="3.7600000000000001E-2"/>
    <n v="23.5"/>
    <x v="8"/>
  </r>
  <r>
    <x v="1"/>
    <x v="0"/>
    <s v="USD"/>
    <n v="1383789603"/>
    <n v="1381194003"/>
    <b v="0"/>
    <n v="1"/>
    <b v="0"/>
    <s v="publishing/art books"/>
    <n v="6.7000000000000002E-3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6E-2"/>
    <n v="42.5"/>
    <x v="3"/>
  </r>
  <r>
    <x v="1"/>
    <x v="0"/>
    <s v="USD"/>
    <n v="1432843500"/>
    <n v="1430124509"/>
    <b v="0"/>
    <n v="1"/>
    <b v="0"/>
    <s v="publishing/art books"/>
    <n v="1E-3"/>
    <n v="10"/>
    <x v="3"/>
  </r>
  <r>
    <x v="1"/>
    <x v="0"/>
    <s v="USD"/>
    <n v="1307554261"/>
    <n v="1304962261"/>
    <b v="0"/>
    <n v="1"/>
    <b v="0"/>
    <s v="publishing/art books"/>
    <n v="2.5000000000000001E-2"/>
    <n v="100"/>
    <x v="3"/>
  </r>
  <r>
    <x v="1"/>
    <x v="0"/>
    <s v="USD"/>
    <n v="1469656800"/>
    <n v="1467151204"/>
    <b v="0"/>
    <n v="59"/>
    <b v="0"/>
    <s v="publishing/art books"/>
    <n v="0.21249999999999999"/>
    <n v="108.05084745762711"/>
    <x v="3"/>
  </r>
  <r>
    <x v="1"/>
    <x v="0"/>
    <s v="USD"/>
    <n v="1392595200"/>
    <n v="1391293745"/>
    <b v="0"/>
    <n v="13"/>
    <b v="0"/>
    <s v="publishing/art books"/>
    <n v="4.1176470588235294E-2"/>
    <n v="26.923076923076923"/>
    <x v="3"/>
  </r>
  <r>
    <x v="1"/>
    <x v="0"/>
    <s v="USD"/>
    <n v="1419384585"/>
    <n v="1416360585"/>
    <b v="0"/>
    <n v="22"/>
    <b v="0"/>
    <s v="publishing/art books"/>
    <n v="0.13639999999999999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0.41399999999999998"/>
    <n v="47.769230769230766"/>
    <x v="3"/>
  </r>
  <r>
    <x v="1"/>
    <x v="1"/>
    <s v="GBP"/>
    <n v="1434738483"/>
    <n v="1432146483"/>
    <b v="0"/>
    <n v="4"/>
    <b v="0"/>
    <s v="publishing/art books"/>
    <n v="6.6115702479338841E-3"/>
    <n v="20"/>
    <x v="3"/>
  </r>
  <r>
    <x v="1"/>
    <x v="1"/>
    <s v="GBP"/>
    <n v="1456703940"/>
    <n v="1454546859"/>
    <b v="0"/>
    <n v="3"/>
    <b v="0"/>
    <s v="publishing/art books"/>
    <n v="0.05"/>
    <n v="41.666666666666664"/>
    <x v="3"/>
  </r>
  <r>
    <x v="1"/>
    <x v="5"/>
    <s v="CAD"/>
    <n v="1491019140"/>
    <n v="1487548802"/>
    <b v="0"/>
    <n v="3"/>
    <b v="0"/>
    <s v="publishing/art books"/>
    <n v="2.4777777777777777E-2"/>
    <n v="74.333333333333329"/>
    <x v="3"/>
  </r>
  <r>
    <x v="1"/>
    <x v="0"/>
    <s v="USD"/>
    <n v="1424211329"/>
    <n v="1421187329"/>
    <b v="0"/>
    <n v="6"/>
    <b v="0"/>
    <s v="publishing/art books"/>
    <n v="5.0599999999999999E-2"/>
    <n v="84.333333333333329"/>
    <x v="3"/>
  </r>
  <r>
    <x v="1"/>
    <x v="0"/>
    <s v="USD"/>
    <n v="1404909296"/>
    <n v="1402317296"/>
    <b v="0"/>
    <n v="35"/>
    <b v="0"/>
    <s v="publishing/art books"/>
    <n v="0.2291"/>
    <n v="65.457142857142856"/>
    <x v="3"/>
  </r>
  <r>
    <x v="1"/>
    <x v="0"/>
    <s v="USD"/>
    <n v="1435698368"/>
    <n v="1431810368"/>
    <b v="0"/>
    <n v="10"/>
    <b v="0"/>
    <s v="publishing/art books"/>
    <n v="0.13"/>
    <n v="65"/>
    <x v="3"/>
  </r>
  <r>
    <x v="1"/>
    <x v="0"/>
    <s v="USD"/>
    <n v="1343161248"/>
    <n v="1337977248"/>
    <b v="0"/>
    <n v="2"/>
    <b v="0"/>
    <s v="publishing/art books"/>
    <n v="5.4999999999999997E-3"/>
    <n v="27.5"/>
    <x v="3"/>
  </r>
  <r>
    <x v="1"/>
    <x v="0"/>
    <s v="USD"/>
    <n v="1283392800"/>
    <n v="1281317691"/>
    <b v="0"/>
    <n v="4"/>
    <b v="0"/>
    <s v="publishing/art books"/>
    <n v="0.10806536636794939"/>
    <n v="51.25"/>
    <x v="3"/>
  </r>
  <r>
    <x v="1"/>
    <x v="0"/>
    <s v="USD"/>
    <n v="1377734091"/>
    <n v="1374882891"/>
    <b v="0"/>
    <n v="2"/>
    <b v="0"/>
    <s v="publishing/art books"/>
    <n v="8.4008400840084006E-3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5.0000000000000001E-3"/>
    <n v="5"/>
    <x v="8"/>
  </r>
  <r>
    <x v="2"/>
    <x v="0"/>
    <s v="USD"/>
    <n v="1445894400"/>
    <n v="1440961053"/>
    <b v="0"/>
    <n v="3"/>
    <b v="0"/>
    <s v="photography/places"/>
    <n v="9.2999999999999999E-2"/>
    <n v="31"/>
    <x v="8"/>
  </r>
  <r>
    <x v="2"/>
    <x v="1"/>
    <s v="GBP"/>
    <n v="1411681391"/>
    <n v="1409089391"/>
    <b v="0"/>
    <n v="1"/>
    <b v="0"/>
    <s v="photography/places"/>
    <n v="7.5000000000000002E-4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0.79"/>
    <n v="131.66666666666666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4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000000000000001E-2"/>
    <n v="510"/>
    <x v="8"/>
  </r>
  <r>
    <x v="2"/>
    <x v="1"/>
    <s v="GBP"/>
    <n v="1459700741"/>
    <n v="1457112341"/>
    <b v="0"/>
    <n v="92"/>
    <b v="0"/>
    <s v="photography/places"/>
    <n v="0.29228571428571426"/>
    <n v="44.478260869565219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7E-4"/>
    <n v="1"/>
    <x v="8"/>
  </r>
  <r>
    <x v="2"/>
    <x v="0"/>
    <s v="USD"/>
    <n v="1463329260"/>
    <n v="1458147982"/>
    <b v="0"/>
    <n v="10"/>
    <b v="0"/>
    <s v="photography/places"/>
    <n v="0.20499999999999999"/>
    <n v="20.5"/>
    <x v="8"/>
  </r>
  <r>
    <x v="2"/>
    <x v="0"/>
    <s v="USD"/>
    <n v="1403122380"/>
    <n v="1400634728"/>
    <b v="0"/>
    <n v="7"/>
    <b v="0"/>
    <s v="photography/places"/>
    <n v="2.8E-3"/>
    <n v="40"/>
    <x v="8"/>
  </r>
  <r>
    <x v="2"/>
    <x v="1"/>
    <s v="GBP"/>
    <n v="1418469569"/>
    <n v="1414577969"/>
    <b v="0"/>
    <n v="3"/>
    <b v="0"/>
    <s v="photography/places"/>
    <n v="2.3076923076923078E-2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1.25E-3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00000000000007E-2"/>
    <n v="40.777777777777779"/>
    <x v="8"/>
  </r>
  <r>
    <x v="0"/>
    <x v="0"/>
    <s v="USD"/>
    <n v="1304561633"/>
    <n v="1301969633"/>
    <b v="0"/>
    <n v="56"/>
    <b v="1"/>
    <s v="music/rock"/>
    <n v="1.082492"/>
    <n v="48.325535714285714"/>
    <x v="4"/>
  </r>
  <r>
    <x v="0"/>
    <x v="0"/>
    <s v="USD"/>
    <n v="1318633200"/>
    <n v="1314947317"/>
    <b v="0"/>
    <n v="32"/>
    <b v="1"/>
    <s v="music/rock"/>
    <n v="1.0016666666666667"/>
    <n v="46.953125"/>
    <x v="4"/>
  </r>
  <r>
    <x v="0"/>
    <x v="0"/>
    <s v="USD"/>
    <n v="1327723459"/>
    <n v="1322539459"/>
    <b v="0"/>
    <n v="30"/>
    <b v="1"/>
    <s v="music/rock"/>
    <n v="1.0003299999999999"/>
    <n v="66.688666666666663"/>
    <x v="4"/>
  </r>
  <r>
    <x v="0"/>
    <x v="0"/>
    <s v="USD"/>
    <n v="1332011835"/>
    <n v="1328559435"/>
    <b v="0"/>
    <n v="70"/>
    <b v="1"/>
    <s v="music/rock"/>
    <n v="1.2210714285714286"/>
    <n v="48.842857142857142"/>
    <x v="4"/>
  </r>
  <r>
    <x v="0"/>
    <x v="0"/>
    <s v="USD"/>
    <n v="1312182000"/>
    <n v="1311380313"/>
    <b v="0"/>
    <n v="44"/>
    <b v="1"/>
    <s v="music/rock"/>
    <n v="1.0069333333333335"/>
    <n v="137.30909090909091"/>
    <x v="4"/>
  </r>
  <r>
    <x v="0"/>
    <x v="0"/>
    <s v="USD"/>
    <n v="1300930838"/>
    <n v="1293158438"/>
    <b v="0"/>
    <n v="92"/>
    <b v="1"/>
    <s v="music/rock"/>
    <n v="1.01004125"/>
    <n v="87.829673913043479"/>
    <x v="4"/>
  </r>
  <r>
    <x v="0"/>
    <x v="0"/>
    <s v="USD"/>
    <n v="1339701851"/>
    <n v="1337887451"/>
    <b v="0"/>
    <n v="205"/>
    <b v="1"/>
    <s v="music/rock"/>
    <n v="1.4511000000000001"/>
    <n v="70.785365853658533"/>
    <x v="4"/>
  </r>
  <r>
    <x v="0"/>
    <x v="0"/>
    <s v="USD"/>
    <n v="1388553960"/>
    <n v="1385754986"/>
    <b v="0"/>
    <n v="23"/>
    <b v="1"/>
    <s v="music/rock"/>
    <n v="1.0125"/>
    <n v="52.826086956521742"/>
    <x v="4"/>
  </r>
  <r>
    <x v="0"/>
    <x v="0"/>
    <s v="USD"/>
    <n v="1320220800"/>
    <n v="1315612909"/>
    <b v="0"/>
    <n v="4"/>
    <b v="1"/>
    <s v="music/rock"/>
    <n v="1.1833333333333333"/>
    <n v="443.75"/>
    <x v="4"/>
  </r>
  <r>
    <x v="0"/>
    <x v="0"/>
    <s v="USD"/>
    <n v="1355609510"/>
    <n v="1353017510"/>
    <b v="0"/>
    <n v="112"/>
    <b v="1"/>
    <s v="music/rock"/>
    <n v="2.7185000000000001"/>
    <n v="48.544642857142854"/>
    <x v="4"/>
  </r>
  <r>
    <x v="0"/>
    <x v="0"/>
    <s v="USD"/>
    <n v="1370390432"/>
    <n v="1368576032"/>
    <b v="0"/>
    <n v="27"/>
    <b v="1"/>
    <s v="music/rock"/>
    <n v="1.25125"/>
    <n v="37.074074074074076"/>
    <x v="4"/>
  </r>
  <r>
    <x v="0"/>
    <x v="0"/>
    <s v="USD"/>
    <n v="1357160384"/>
    <n v="1354568384"/>
    <b v="0"/>
    <n v="11"/>
    <b v="1"/>
    <s v="music/rock"/>
    <n v="1.1000000000000001"/>
    <n v="50"/>
    <x v="4"/>
  </r>
  <r>
    <x v="0"/>
    <x v="0"/>
    <s v="USD"/>
    <n v="1342921202"/>
    <n v="1340329202"/>
    <b v="0"/>
    <n v="26"/>
    <b v="1"/>
    <s v="music/rock"/>
    <n v="1.0149999999999999"/>
    <n v="39.03846153846154"/>
    <x v="4"/>
  </r>
  <r>
    <x v="0"/>
    <x v="0"/>
    <s v="USD"/>
    <n v="1407085200"/>
    <n v="1401924769"/>
    <b v="0"/>
    <n v="77"/>
    <b v="1"/>
    <s v="music/rock"/>
    <n v="1.0269999999999999"/>
    <n v="66.688311688311686"/>
    <x v="4"/>
  </r>
  <r>
    <x v="0"/>
    <x v="0"/>
    <s v="USD"/>
    <n v="1323742396"/>
    <n v="1319850796"/>
    <b v="0"/>
    <n v="136"/>
    <b v="1"/>
    <s v="music/rock"/>
    <n v="1.1412500000000001"/>
    <n v="67.132352941176464"/>
    <x v="4"/>
  </r>
  <r>
    <x v="0"/>
    <x v="0"/>
    <s v="USD"/>
    <n v="1353621600"/>
    <n v="1350061821"/>
    <b v="0"/>
    <n v="157"/>
    <b v="1"/>
    <s v="music/rock"/>
    <n v="1.042"/>
    <n v="66.369426751592357"/>
    <x v="4"/>
  </r>
  <r>
    <x v="0"/>
    <x v="0"/>
    <s v="USD"/>
    <n v="1383332400"/>
    <n v="1380470188"/>
    <b v="0"/>
    <n v="158"/>
    <b v="1"/>
    <s v="music/rock"/>
    <n v="1.4585714285714286"/>
    <n v="64.620253164556956"/>
    <x v="4"/>
  </r>
  <r>
    <x v="0"/>
    <x v="0"/>
    <s v="USD"/>
    <n v="1362757335"/>
    <n v="1359301335"/>
    <b v="0"/>
    <n v="27"/>
    <b v="1"/>
    <s v="music/rock"/>
    <n v="1.0506666666666666"/>
    <n v="58.370370370370374"/>
    <x v="4"/>
  </r>
  <r>
    <x v="0"/>
    <x v="0"/>
    <s v="USD"/>
    <n v="1410755286"/>
    <n v="1408940886"/>
    <b v="0"/>
    <n v="23"/>
    <b v="1"/>
    <s v="music/rock"/>
    <n v="1.3333333333333333"/>
    <n v="86.956521739130437"/>
    <x v="4"/>
  </r>
  <r>
    <x v="0"/>
    <x v="0"/>
    <s v="USD"/>
    <n v="1361606940"/>
    <n v="1361002140"/>
    <b v="0"/>
    <n v="17"/>
    <b v="1"/>
    <s v="music/rock"/>
    <n v="1.1299999999999999"/>
    <n v="66.470588235294116"/>
    <x v="4"/>
  </r>
  <r>
    <x v="0"/>
    <x v="0"/>
    <s v="USD"/>
    <n v="1338177540"/>
    <n v="1333550015"/>
    <b v="0"/>
    <n v="37"/>
    <b v="1"/>
    <s v="music/rock"/>
    <n v="1.212"/>
    <n v="163.78378378378378"/>
    <x v="4"/>
  </r>
  <r>
    <x v="0"/>
    <x v="0"/>
    <s v="USD"/>
    <n v="1418803140"/>
    <n v="1415343874"/>
    <b v="0"/>
    <n v="65"/>
    <b v="1"/>
    <s v="music/rock"/>
    <n v="1.0172463768115942"/>
    <n v="107.98461538461538"/>
    <x v="4"/>
  </r>
  <r>
    <x v="0"/>
    <x v="1"/>
    <s v="GBP"/>
    <n v="1377621089"/>
    <n v="1372437089"/>
    <b v="0"/>
    <n v="18"/>
    <b v="1"/>
    <s v="music/rock"/>
    <n v="1.0106666666666666"/>
    <n v="42.111111111111114"/>
    <x v="4"/>
  </r>
  <r>
    <x v="0"/>
    <x v="0"/>
    <s v="USD"/>
    <n v="1357721335"/>
    <n v="1354265335"/>
    <b v="0"/>
    <n v="25"/>
    <b v="1"/>
    <s v="music/rock"/>
    <n v="1.18"/>
    <n v="47.2"/>
    <x v="4"/>
  </r>
  <r>
    <x v="0"/>
    <x v="0"/>
    <s v="USD"/>
    <n v="1347382053"/>
    <n v="1344962853"/>
    <b v="0"/>
    <n v="104"/>
    <b v="1"/>
    <s v="music/rock"/>
    <n v="1.5533333333333332"/>
    <n v="112.01923076923077"/>
    <x v="4"/>
  </r>
  <r>
    <x v="0"/>
    <x v="0"/>
    <s v="USD"/>
    <n v="1385932867"/>
    <n v="1383337267"/>
    <b v="0"/>
    <n v="108"/>
    <b v="1"/>
    <s v="music/rock"/>
    <n v="1.0118750000000001"/>
    <n v="74.953703703703709"/>
    <x v="4"/>
  </r>
  <r>
    <x v="0"/>
    <x v="0"/>
    <s v="USD"/>
    <n v="1353905940"/>
    <n v="1351011489"/>
    <b v="0"/>
    <n v="38"/>
    <b v="1"/>
    <s v="music/rock"/>
    <n v="1.17"/>
    <n v="61.578947368421055"/>
    <x v="4"/>
  </r>
  <r>
    <x v="0"/>
    <x v="0"/>
    <s v="USD"/>
    <n v="1403026882"/>
    <n v="1400175682"/>
    <b v="0"/>
    <n v="88"/>
    <b v="1"/>
    <s v="music/rock"/>
    <n v="1.00925"/>
    <n v="45.875"/>
    <x v="4"/>
  </r>
  <r>
    <x v="0"/>
    <x v="0"/>
    <s v="USD"/>
    <n v="1392929333"/>
    <n v="1389041333"/>
    <b v="0"/>
    <n v="82"/>
    <b v="1"/>
    <s v="music/rock"/>
    <n v="1.0366666666666666"/>
    <n v="75.853658536585371"/>
    <x v="4"/>
  </r>
  <r>
    <x v="0"/>
    <x v="0"/>
    <s v="USD"/>
    <n v="1330671540"/>
    <n v="1328040375"/>
    <b v="0"/>
    <n v="126"/>
    <b v="1"/>
    <s v="music/rock"/>
    <n v="2.6524999999999999"/>
    <n v="84.206349206349202"/>
    <x v="4"/>
  </r>
  <r>
    <x v="0"/>
    <x v="0"/>
    <s v="USD"/>
    <n v="1350074261"/>
    <n v="1347482261"/>
    <b v="0"/>
    <n v="133"/>
    <b v="1"/>
    <s v="music/rock"/>
    <n v="1.5590999999999999"/>
    <n v="117.22556390977444"/>
    <x v="4"/>
  </r>
  <r>
    <x v="0"/>
    <x v="0"/>
    <s v="USD"/>
    <n v="1316851854"/>
    <n v="1311667854"/>
    <b v="0"/>
    <n v="47"/>
    <b v="1"/>
    <s v="music/rock"/>
    <n v="1.0162500000000001"/>
    <n v="86.489361702127653"/>
    <x v="4"/>
  </r>
  <r>
    <x v="0"/>
    <x v="0"/>
    <s v="USD"/>
    <n v="1326690000"/>
    <n v="1324329156"/>
    <b v="0"/>
    <n v="58"/>
    <b v="1"/>
    <s v="music/rock"/>
    <n v="1"/>
    <n v="172.41379310344828"/>
    <x v="4"/>
  </r>
  <r>
    <x v="0"/>
    <x v="0"/>
    <s v="USD"/>
    <n v="1306994340"/>
    <n v="1303706001"/>
    <b v="0"/>
    <n v="32"/>
    <b v="1"/>
    <s v="music/rock"/>
    <n v="1.0049999999999999"/>
    <n v="62.8125"/>
    <x v="4"/>
  </r>
  <r>
    <x v="0"/>
    <x v="0"/>
    <s v="USD"/>
    <n v="1468270261"/>
    <n v="1463086261"/>
    <b v="0"/>
    <n v="37"/>
    <b v="1"/>
    <s v="music/rock"/>
    <n v="1.2529999999999999"/>
    <n v="67.729729729729726"/>
    <x v="4"/>
  </r>
  <r>
    <x v="0"/>
    <x v="0"/>
    <s v="USD"/>
    <n v="1307851200"/>
    <n v="1304129088"/>
    <b v="0"/>
    <n v="87"/>
    <b v="1"/>
    <s v="music/rock"/>
    <n v="1.0355555555555556"/>
    <n v="53.5632183908046"/>
    <x v="4"/>
  </r>
  <r>
    <x v="0"/>
    <x v="0"/>
    <s v="USD"/>
    <n v="1262302740"/>
    <n v="1257444140"/>
    <b v="0"/>
    <n v="15"/>
    <b v="1"/>
    <s v="music/rock"/>
    <n v="1.038"/>
    <n v="34.6"/>
    <x v="4"/>
  </r>
  <r>
    <x v="0"/>
    <x v="0"/>
    <s v="USD"/>
    <n v="1362086700"/>
    <n v="1358180968"/>
    <b v="0"/>
    <n v="27"/>
    <b v="1"/>
    <s v="music/rock"/>
    <n v="1.05"/>
    <n v="38.888888888888886"/>
    <x v="4"/>
  </r>
  <r>
    <x v="0"/>
    <x v="0"/>
    <s v="USD"/>
    <n v="1330789165"/>
    <n v="1328197165"/>
    <b v="0"/>
    <n v="19"/>
    <b v="1"/>
    <s v="music/rock"/>
    <n v="1"/>
    <n v="94.736842105263165"/>
    <x v="4"/>
  </r>
  <r>
    <x v="0"/>
    <x v="0"/>
    <s v="USD"/>
    <n v="1280800740"/>
    <n v="1279603955"/>
    <b v="0"/>
    <n v="17"/>
    <b v="1"/>
    <s v="music/rock"/>
    <n v="1.6986000000000001"/>
    <n v="39.967058823529413"/>
    <x v="4"/>
  </r>
  <r>
    <x v="0"/>
    <x v="0"/>
    <s v="USD"/>
    <n v="1418998744"/>
    <n v="1416406744"/>
    <b v="0"/>
    <n v="26"/>
    <b v="1"/>
    <s v="music/pop"/>
    <n v="1.014"/>
    <n v="97.5"/>
    <x v="4"/>
  </r>
  <r>
    <x v="0"/>
    <x v="0"/>
    <s v="USD"/>
    <n v="1308011727"/>
    <n v="1306283727"/>
    <b v="0"/>
    <n v="28"/>
    <b v="1"/>
    <s v="music/pop"/>
    <n v="1"/>
    <n v="42.857142857142854"/>
    <x v="4"/>
  </r>
  <r>
    <x v="0"/>
    <x v="0"/>
    <s v="USD"/>
    <n v="1348516012"/>
    <n v="1345924012"/>
    <b v="0"/>
    <n v="37"/>
    <b v="1"/>
    <s v="music/pop"/>
    <n v="1.2470000000000001"/>
    <n v="168.51351351351352"/>
    <x v="4"/>
  </r>
  <r>
    <x v="0"/>
    <x v="0"/>
    <s v="USD"/>
    <n v="1353551160"/>
    <n v="1348363560"/>
    <b v="0"/>
    <n v="128"/>
    <b v="1"/>
    <s v="music/pop"/>
    <n v="1.095"/>
    <n v="85.546875"/>
    <x v="4"/>
  </r>
  <r>
    <x v="0"/>
    <x v="0"/>
    <s v="USD"/>
    <n v="1379515740"/>
    <n v="1378306140"/>
    <b v="0"/>
    <n v="10"/>
    <b v="1"/>
    <s v="music/pop"/>
    <n v="1.1080000000000001"/>
    <n v="554"/>
    <x v="4"/>
  </r>
  <r>
    <x v="0"/>
    <x v="1"/>
    <s v="GBP"/>
    <n v="1408039860"/>
    <n v="1405248503"/>
    <b v="0"/>
    <n v="83"/>
    <b v="1"/>
    <s v="music/pop"/>
    <n v="1.1020000000000001"/>
    <n v="26.554216867469879"/>
    <x v="4"/>
  </r>
  <r>
    <x v="0"/>
    <x v="0"/>
    <s v="USD"/>
    <n v="1339235377"/>
    <n v="1336643377"/>
    <b v="0"/>
    <n v="46"/>
    <b v="1"/>
    <s v="music/pop"/>
    <n v="1.0471999999999999"/>
    <n v="113.82608695652173"/>
    <x v="4"/>
  </r>
  <r>
    <x v="0"/>
    <x v="0"/>
    <s v="USD"/>
    <n v="1300636482"/>
    <n v="1298048082"/>
    <b v="0"/>
    <n v="90"/>
    <b v="1"/>
    <s v="music/pop"/>
    <n v="1.2526086956521738"/>
    <n v="32.011111111111113"/>
    <x v="4"/>
  </r>
  <r>
    <x v="0"/>
    <x v="0"/>
    <s v="USD"/>
    <n v="1400862355"/>
    <n v="1396974355"/>
    <b v="0"/>
    <n v="81"/>
    <b v="1"/>
    <s v="music/pop"/>
    <n v="1.0058763157894737"/>
    <n v="47.189259259259259"/>
    <x v="4"/>
  </r>
  <r>
    <x v="0"/>
    <x v="0"/>
    <s v="USD"/>
    <n v="1381314437"/>
    <n v="1378722437"/>
    <b v="0"/>
    <n v="32"/>
    <b v="1"/>
    <s v="music/pop"/>
    <n v="1.4155"/>
    <n v="88.46875"/>
    <x v="4"/>
  </r>
  <r>
    <x v="0"/>
    <x v="0"/>
    <s v="USD"/>
    <n v="1303801140"/>
    <n v="1300916220"/>
    <b v="0"/>
    <n v="20"/>
    <b v="1"/>
    <s v="music/pop"/>
    <n v="1.0075000000000001"/>
    <n v="100.75"/>
    <x v="4"/>
  </r>
  <r>
    <x v="0"/>
    <x v="0"/>
    <s v="USD"/>
    <n v="1385297393"/>
    <n v="1382701793"/>
    <b v="0"/>
    <n v="70"/>
    <b v="1"/>
    <s v="music/pop"/>
    <n v="1.0066666666666666"/>
    <n v="64.714285714285708"/>
    <x v="4"/>
  </r>
  <r>
    <x v="0"/>
    <x v="0"/>
    <s v="USD"/>
    <n v="1303675296"/>
    <n v="1300996896"/>
    <b v="0"/>
    <n v="168"/>
    <b v="1"/>
    <s v="music/pop"/>
    <n v="1.7423040000000001"/>
    <n v="51.854285714285716"/>
    <x v="4"/>
  </r>
  <r>
    <x v="0"/>
    <x v="0"/>
    <s v="USD"/>
    <n v="1334784160"/>
    <n v="1332192160"/>
    <b v="0"/>
    <n v="34"/>
    <b v="1"/>
    <s v="music/pop"/>
    <n v="1.199090909090909"/>
    <n v="38.794117647058826"/>
    <x v="4"/>
  </r>
  <r>
    <x v="0"/>
    <x v="0"/>
    <s v="USD"/>
    <n v="1333648820"/>
    <n v="1331060420"/>
    <b v="0"/>
    <n v="48"/>
    <b v="1"/>
    <s v="music/pop"/>
    <n v="1.4286666666666668"/>
    <n v="44.645833333333336"/>
    <x v="4"/>
  </r>
  <r>
    <x v="0"/>
    <x v="0"/>
    <s v="USD"/>
    <n v="1355437052"/>
    <n v="1352845052"/>
    <b v="0"/>
    <n v="48"/>
    <b v="1"/>
    <s v="music/pop"/>
    <n v="1.0033493333333334"/>
    <n v="156.77333333333334"/>
    <x v="4"/>
  </r>
  <r>
    <x v="0"/>
    <x v="0"/>
    <s v="USD"/>
    <n v="1337885168"/>
    <n v="1335293168"/>
    <b v="0"/>
    <n v="221"/>
    <b v="1"/>
    <s v="music/pop"/>
    <n v="1.0493380000000001"/>
    <n v="118.70339366515837"/>
    <x v="4"/>
  </r>
  <r>
    <x v="0"/>
    <x v="0"/>
    <s v="USD"/>
    <n v="1355840400"/>
    <n v="1352524767"/>
    <b v="0"/>
    <n v="107"/>
    <b v="1"/>
    <s v="music/pop"/>
    <n v="1.3223333333333334"/>
    <n v="74.149532710280369"/>
    <x v="4"/>
  </r>
  <r>
    <x v="0"/>
    <x v="1"/>
    <s v="GBP"/>
    <n v="1387281600"/>
    <n v="1384811721"/>
    <b v="0"/>
    <n v="45"/>
    <b v="1"/>
    <s v="music/pop"/>
    <n v="1.1279999999999999"/>
    <n v="12.533333333333333"/>
    <x v="4"/>
  </r>
  <r>
    <x v="0"/>
    <x v="13"/>
    <s v="EUR"/>
    <n v="1462053540"/>
    <n v="1459355950"/>
    <b v="0"/>
    <n v="36"/>
    <b v="1"/>
    <s v="music/pop"/>
    <n v="12.5375"/>
    <n v="27.861111111111111"/>
    <x v="4"/>
  </r>
  <r>
    <x v="0"/>
    <x v="15"/>
    <s v="EUR"/>
    <n v="1453064400"/>
    <n v="1449359831"/>
    <b v="0"/>
    <n v="101"/>
    <b v="1"/>
    <s v="music/pop"/>
    <n v="1.0250632911392406"/>
    <n v="80.178217821782184"/>
    <x v="4"/>
  </r>
  <r>
    <x v="0"/>
    <x v="0"/>
    <s v="USD"/>
    <n v="1325310336"/>
    <n v="1320122736"/>
    <b v="0"/>
    <n v="62"/>
    <b v="1"/>
    <s v="music/pop"/>
    <n v="1.026375"/>
    <n v="132.43548387096774"/>
    <x v="4"/>
  </r>
  <r>
    <x v="0"/>
    <x v="0"/>
    <s v="USD"/>
    <n v="1422750707"/>
    <n v="1420158707"/>
    <b v="0"/>
    <n v="32"/>
    <b v="1"/>
    <s v="music/pop"/>
    <n v="1.08"/>
    <n v="33.75"/>
    <x v="4"/>
  </r>
  <r>
    <x v="0"/>
    <x v="0"/>
    <s v="USD"/>
    <n v="1331870340"/>
    <n v="1328033818"/>
    <b v="0"/>
    <n v="89"/>
    <b v="1"/>
    <s v="music/pop"/>
    <n v="1.2240879999999998"/>
    <n v="34.384494382022467"/>
    <x v="4"/>
  </r>
  <r>
    <x v="0"/>
    <x v="0"/>
    <s v="USD"/>
    <n v="1298343600"/>
    <n v="1295624113"/>
    <b v="0"/>
    <n v="93"/>
    <b v="1"/>
    <s v="music/pop"/>
    <n v="1.1945714285714286"/>
    <n v="44.956989247311824"/>
    <x v="4"/>
  </r>
  <r>
    <x v="0"/>
    <x v="0"/>
    <s v="USD"/>
    <n v="1364447073"/>
    <n v="1361858673"/>
    <b v="0"/>
    <n v="98"/>
    <b v="1"/>
    <s v="music/pop"/>
    <n v="1.6088"/>
    <n v="41.04081632653061"/>
    <x v="4"/>
  </r>
  <r>
    <x v="0"/>
    <x v="0"/>
    <s v="USD"/>
    <n v="1394521140"/>
    <n v="1392169298"/>
    <b v="0"/>
    <n v="82"/>
    <b v="1"/>
    <s v="music/pop"/>
    <n v="1.2685294117647059"/>
    <n v="52.597560975609753"/>
    <x v="4"/>
  </r>
  <r>
    <x v="0"/>
    <x v="0"/>
    <s v="USD"/>
    <n v="1322454939"/>
    <n v="1319859339"/>
    <b v="0"/>
    <n v="116"/>
    <b v="1"/>
    <s v="music/pop"/>
    <n v="1.026375"/>
    <n v="70.784482758620683"/>
    <x v="4"/>
  </r>
  <r>
    <x v="0"/>
    <x v="0"/>
    <s v="USD"/>
    <n v="1464729276"/>
    <n v="1459545276"/>
    <b v="0"/>
    <n v="52"/>
    <b v="1"/>
    <s v="music/pop"/>
    <n v="1.3975"/>
    <n v="53.75"/>
    <x v="4"/>
  </r>
  <r>
    <x v="0"/>
    <x v="0"/>
    <s v="USD"/>
    <n v="1278302400"/>
    <n v="1273961999"/>
    <b v="0"/>
    <n v="23"/>
    <b v="1"/>
    <s v="music/pop"/>
    <n v="1.026"/>
    <n v="44.608695652173914"/>
    <x v="4"/>
  </r>
  <r>
    <x v="0"/>
    <x v="0"/>
    <s v="USD"/>
    <n v="1470056614"/>
    <n v="1467464614"/>
    <b v="0"/>
    <n v="77"/>
    <b v="1"/>
    <s v="music/pop"/>
    <n v="1.0067349999999999"/>
    <n v="26.148961038961041"/>
    <x v="4"/>
  </r>
  <r>
    <x v="0"/>
    <x v="0"/>
    <s v="USD"/>
    <n v="1338824730"/>
    <n v="1336232730"/>
    <b v="0"/>
    <n v="49"/>
    <b v="1"/>
    <s v="music/pop"/>
    <n v="1.1294117647058823"/>
    <n v="39.183673469387756"/>
    <x v="4"/>
  </r>
  <r>
    <x v="0"/>
    <x v="0"/>
    <s v="USD"/>
    <n v="1425675892"/>
    <n v="1423083892"/>
    <b v="0"/>
    <n v="59"/>
    <b v="1"/>
    <s v="music/pop"/>
    <n v="1.2809523809523808"/>
    <n v="45.593220338983052"/>
    <x v="4"/>
  </r>
  <r>
    <x v="0"/>
    <x v="0"/>
    <s v="USD"/>
    <n v="1471503540"/>
    <n v="1468852306"/>
    <b v="0"/>
    <n v="113"/>
    <b v="1"/>
    <s v="music/pop"/>
    <n v="2.0169999999999999"/>
    <n v="89.247787610619469"/>
    <x v="4"/>
  </r>
  <r>
    <x v="0"/>
    <x v="0"/>
    <s v="USD"/>
    <n v="1318802580"/>
    <n v="1316194540"/>
    <b v="0"/>
    <n v="34"/>
    <b v="1"/>
    <s v="music/pop"/>
    <n v="1.37416"/>
    <n v="40.416470588235299"/>
    <x v="4"/>
  </r>
  <r>
    <x v="0"/>
    <x v="0"/>
    <s v="USD"/>
    <n v="1334980740"/>
    <n v="1330968347"/>
    <b v="0"/>
    <n v="42"/>
    <b v="1"/>
    <s v="music/pop"/>
    <n v="1.1533333333333333"/>
    <n v="82.38095238095238"/>
    <x v="4"/>
  </r>
  <r>
    <x v="0"/>
    <x v="3"/>
    <s v="EUR"/>
    <n v="1460786340"/>
    <n v="1455615976"/>
    <b v="0"/>
    <n v="42"/>
    <b v="1"/>
    <s v="music/pop"/>
    <n v="1.1166666666666667"/>
    <n v="159.52380952380952"/>
    <x v="4"/>
  </r>
  <r>
    <x v="0"/>
    <x v="0"/>
    <s v="USD"/>
    <n v="1391718671"/>
    <n v="1390509071"/>
    <b v="0"/>
    <n v="49"/>
    <b v="1"/>
    <s v="music/pop"/>
    <n v="1.1839999999999999"/>
    <n v="36.244897959183675"/>
    <x v="4"/>
  </r>
  <r>
    <x v="0"/>
    <x v="0"/>
    <s v="USD"/>
    <n v="1311298745"/>
    <n v="1309311545"/>
    <b v="0"/>
    <n v="56"/>
    <b v="1"/>
    <s v="music/pop"/>
    <n v="1.75"/>
    <n v="62.5"/>
    <x v="4"/>
  </r>
  <r>
    <x v="0"/>
    <x v="0"/>
    <s v="USD"/>
    <n v="1405188667"/>
    <n v="1402596667"/>
    <b v="0"/>
    <n v="25"/>
    <b v="1"/>
    <s v="music/pop"/>
    <n v="1.175"/>
    <n v="47"/>
    <x v="4"/>
  </r>
  <r>
    <x v="3"/>
    <x v="0"/>
    <s v="USD"/>
    <n v="1490752800"/>
    <n v="1486522484"/>
    <b v="0"/>
    <n v="884"/>
    <b v="0"/>
    <s v="music/faith"/>
    <n v="1.0142212307692309"/>
    <n v="74.575090497737563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0.21714285714285714"/>
    <n v="76"/>
    <x v="4"/>
  </r>
  <r>
    <x v="3"/>
    <x v="0"/>
    <s v="USD"/>
    <n v="1489775641"/>
    <n v="1487360041"/>
    <b v="0"/>
    <n v="101"/>
    <b v="0"/>
    <s v="music/faith"/>
    <n v="1.0912500000000001"/>
    <n v="86.43564356435644"/>
    <x v="4"/>
  </r>
  <r>
    <x v="3"/>
    <x v="0"/>
    <s v="USD"/>
    <n v="1490331623"/>
    <n v="1487743223"/>
    <b v="0"/>
    <n v="15"/>
    <b v="0"/>
    <s v="music/faith"/>
    <n v="1.0285714285714285"/>
    <n v="24"/>
    <x v="4"/>
  </r>
  <r>
    <x v="3"/>
    <x v="5"/>
    <s v="CAD"/>
    <n v="1493320519"/>
    <n v="1488140119"/>
    <b v="0"/>
    <n v="1"/>
    <b v="0"/>
    <s v="music/faith"/>
    <n v="3.5999999999999999E-3"/>
    <n v="18"/>
    <x v="4"/>
  </r>
  <r>
    <x v="3"/>
    <x v="0"/>
    <s v="USD"/>
    <n v="1491855300"/>
    <n v="1488935245"/>
    <b v="0"/>
    <n v="39"/>
    <b v="0"/>
    <s v="music/faith"/>
    <n v="0.3125"/>
    <n v="80.128205128205124"/>
    <x v="4"/>
  </r>
  <r>
    <x v="3"/>
    <x v="0"/>
    <s v="USD"/>
    <n v="1491738594"/>
    <n v="1489150194"/>
    <b v="0"/>
    <n v="7"/>
    <b v="0"/>
    <s v="music/faith"/>
    <n v="0.443"/>
    <n v="253.14285714285714"/>
    <x v="4"/>
  </r>
  <r>
    <x v="3"/>
    <x v="0"/>
    <s v="USD"/>
    <n v="1489700230"/>
    <n v="1487111830"/>
    <b v="0"/>
    <n v="14"/>
    <b v="0"/>
    <s v="music/faith"/>
    <n v="1"/>
    <n v="171.42857142857142"/>
    <x v="4"/>
  </r>
  <r>
    <x v="3"/>
    <x v="0"/>
    <s v="USD"/>
    <n v="1491470442"/>
    <n v="1488882042"/>
    <b v="0"/>
    <n v="11"/>
    <b v="0"/>
    <s v="music/faith"/>
    <n v="0.254"/>
    <n v="57.727272727272727"/>
    <x v="4"/>
  </r>
  <r>
    <x v="3"/>
    <x v="0"/>
    <s v="USD"/>
    <n v="1491181200"/>
    <n v="1488387008"/>
    <b v="0"/>
    <n v="38"/>
    <b v="0"/>
    <s v="music/faith"/>
    <n v="0.33473333333333333"/>
    <n v="264.26315789473682"/>
    <x v="4"/>
  </r>
  <r>
    <x v="3"/>
    <x v="0"/>
    <s v="USD"/>
    <n v="1490572740"/>
    <n v="1487734667"/>
    <b v="0"/>
    <n v="15"/>
    <b v="0"/>
    <s v="music/faith"/>
    <n v="0.47799999999999998"/>
    <n v="159.33333333333334"/>
    <x v="4"/>
  </r>
  <r>
    <x v="3"/>
    <x v="1"/>
    <s v="GBP"/>
    <n v="1491768000"/>
    <n v="1489097112"/>
    <b v="0"/>
    <n v="8"/>
    <b v="0"/>
    <s v="music/faith"/>
    <n v="9.3333333333333338E-2"/>
    <n v="35"/>
    <x v="4"/>
  </r>
  <r>
    <x v="3"/>
    <x v="0"/>
    <s v="USD"/>
    <n v="1490589360"/>
    <n v="1488038674"/>
    <b v="0"/>
    <n v="1"/>
    <b v="0"/>
    <s v="music/faith"/>
    <n v="5.0000000000000001E-4"/>
    <n v="5"/>
    <x v="4"/>
  </r>
  <r>
    <x v="3"/>
    <x v="0"/>
    <s v="USD"/>
    <n v="1491786000"/>
    <n v="1488847514"/>
    <b v="0"/>
    <n v="23"/>
    <b v="0"/>
    <s v="music/faith"/>
    <n v="0.11708333333333333"/>
    <n v="61.086956521739133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0.20208000000000001"/>
    <n v="114.81818181818181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9E-2"/>
    <n v="54"/>
    <x v="4"/>
  </r>
  <r>
    <x v="3"/>
    <x v="0"/>
    <s v="USD"/>
    <n v="1491019200"/>
    <n v="1488418990"/>
    <b v="0"/>
    <n v="79"/>
    <b v="0"/>
    <s v="music/faith"/>
    <n v="0.2606"/>
    <n v="65.974683544303801"/>
    <x v="4"/>
  </r>
  <r>
    <x v="2"/>
    <x v="0"/>
    <s v="USD"/>
    <n v="1421337405"/>
    <n v="1418745405"/>
    <b v="0"/>
    <n v="2"/>
    <b v="0"/>
    <s v="music/faith"/>
    <n v="1.9801980198019802E-3"/>
    <n v="5"/>
    <x v="4"/>
  </r>
  <r>
    <x v="2"/>
    <x v="0"/>
    <s v="USD"/>
    <n v="1427745150"/>
    <n v="1425156750"/>
    <b v="0"/>
    <n v="1"/>
    <b v="0"/>
    <s v="music/faith"/>
    <n v="6.0606060606060605E-5"/>
    <n v="1"/>
    <x v="4"/>
  </r>
  <r>
    <x v="2"/>
    <x v="0"/>
    <s v="USD"/>
    <n v="1441003537"/>
    <n v="1435819537"/>
    <b v="0"/>
    <n v="2"/>
    <b v="0"/>
    <s v="music/faith"/>
    <n v="1.0200000000000001E-2"/>
    <n v="25.5"/>
    <x v="4"/>
  </r>
  <r>
    <x v="2"/>
    <x v="0"/>
    <s v="USD"/>
    <n v="1424056873"/>
    <n v="1421464873"/>
    <b v="0"/>
    <n v="11"/>
    <b v="0"/>
    <s v="music/faith"/>
    <n v="0.65100000000000002"/>
    <n v="118.363636363636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E-2"/>
    <n v="54.11111111111111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71E-2"/>
    <n v="21.25"/>
    <x v="4"/>
  </r>
  <r>
    <x v="2"/>
    <x v="12"/>
    <s v="EUR"/>
    <n v="1453122000"/>
    <n v="1449151888"/>
    <b v="0"/>
    <n v="1"/>
    <b v="0"/>
    <s v="music/faith"/>
    <n v="6.7999999999999996E-3"/>
    <n v="34"/>
    <x v="4"/>
  </r>
  <r>
    <x v="2"/>
    <x v="0"/>
    <s v="USD"/>
    <n v="1409585434"/>
    <n v="1406907034"/>
    <b v="0"/>
    <n v="2"/>
    <b v="0"/>
    <s v="music/faith"/>
    <n v="0.10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6E-2"/>
    <n v="50"/>
    <x v="4"/>
  </r>
  <r>
    <x v="2"/>
    <x v="0"/>
    <s v="USD"/>
    <n v="1430517761"/>
    <n v="1427925761"/>
    <b v="0"/>
    <n v="17"/>
    <b v="0"/>
    <s v="music/faith"/>
    <n v="7.868E-2"/>
    <n v="115.70588235294117"/>
    <x v="4"/>
  </r>
  <r>
    <x v="2"/>
    <x v="0"/>
    <s v="USD"/>
    <n v="1427772120"/>
    <n v="1425186785"/>
    <b v="0"/>
    <n v="2"/>
    <b v="0"/>
    <s v="music/faith"/>
    <n v="2.2000000000000001E-3"/>
    <n v="5.5"/>
    <x v="4"/>
  </r>
  <r>
    <x v="2"/>
    <x v="0"/>
    <s v="USD"/>
    <n v="1481295099"/>
    <n v="1477835499"/>
    <b v="0"/>
    <n v="3"/>
    <b v="0"/>
    <s v="music/faith"/>
    <n v="7.4999999999999997E-2"/>
    <n v="50"/>
    <x v="4"/>
  </r>
  <r>
    <x v="2"/>
    <x v="0"/>
    <s v="USD"/>
    <n v="1461211200"/>
    <n v="1459467238"/>
    <b v="0"/>
    <n v="41"/>
    <b v="0"/>
    <s v="music/faith"/>
    <n v="0.42725880551301687"/>
    <n v="34.024390243902438"/>
    <x v="4"/>
  </r>
  <r>
    <x v="2"/>
    <x v="0"/>
    <s v="USD"/>
    <n v="1463201940"/>
    <n v="1459435149"/>
    <b v="0"/>
    <n v="2"/>
    <b v="0"/>
    <s v="music/faith"/>
    <n v="2.142857142857143E-3"/>
    <n v="37.5"/>
    <x v="4"/>
  </r>
  <r>
    <x v="2"/>
    <x v="0"/>
    <s v="USD"/>
    <n v="1410958191"/>
    <n v="1408366191"/>
    <b v="0"/>
    <n v="3"/>
    <b v="0"/>
    <s v="music/faith"/>
    <n v="8.7500000000000008E-3"/>
    <n v="11.666666666666666"/>
    <x v="4"/>
  </r>
  <r>
    <x v="2"/>
    <x v="0"/>
    <s v="USD"/>
    <n v="1415562471"/>
    <n v="1412966871"/>
    <b v="0"/>
    <n v="8"/>
    <b v="0"/>
    <s v="music/faith"/>
    <n v="5.6250000000000001E-2"/>
    <n v="28.125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4"/>
    <n v="1"/>
    <x v="4"/>
  </r>
  <r>
    <x v="2"/>
    <x v="0"/>
    <s v="USD"/>
    <n v="1435730400"/>
    <n v="1430855315"/>
    <b v="0"/>
    <n v="3"/>
    <b v="0"/>
    <s v="music/faith"/>
    <n v="6.5000000000000002E-2"/>
    <n v="216.66666666666666"/>
    <x v="4"/>
  </r>
  <r>
    <x v="2"/>
    <x v="0"/>
    <s v="USD"/>
    <n v="1414707762"/>
    <n v="1412115762"/>
    <b v="0"/>
    <n v="4"/>
    <b v="0"/>
    <s v="music/faith"/>
    <n v="5.8333333333333336E-3"/>
    <n v="8.75"/>
    <x v="4"/>
  </r>
  <r>
    <x v="2"/>
    <x v="0"/>
    <s v="USD"/>
    <n v="1408922049"/>
    <n v="1406330049"/>
    <b v="0"/>
    <n v="9"/>
    <b v="0"/>
    <s v="music/faith"/>
    <n v="0.10181818181818182"/>
    <n v="62.222222222222221"/>
    <x v="4"/>
  </r>
  <r>
    <x v="2"/>
    <x v="0"/>
    <s v="USD"/>
    <n v="1403906664"/>
    <n v="1401401064"/>
    <b v="0"/>
    <n v="16"/>
    <b v="0"/>
    <s v="music/faith"/>
    <n v="0.33784615384615385"/>
    <n v="137.25"/>
    <x v="4"/>
  </r>
  <r>
    <x v="2"/>
    <x v="1"/>
    <s v="GBP"/>
    <n v="1428231600"/>
    <n v="1423520177"/>
    <b v="0"/>
    <n v="1"/>
    <b v="0"/>
    <s v="music/faith"/>
    <n v="3.3333333333333332E-4"/>
    <n v="1"/>
    <x v="4"/>
  </r>
  <r>
    <x v="2"/>
    <x v="0"/>
    <s v="USD"/>
    <n v="1445439674"/>
    <n v="1442847674"/>
    <b v="0"/>
    <n v="7"/>
    <b v="0"/>
    <s v="music/faith"/>
    <n v="0.68400000000000005"/>
    <n v="122.142857142857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4"/>
    <n v="1"/>
    <x v="4"/>
  </r>
  <r>
    <x v="2"/>
    <x v="0"/>
    <s v="USD"/>
    <n v="1470598345"/>
    <n v="1468006345"/>
    <b v="0"/>
    <n v="2"/>
    <b v="0"/>
    <s v="music/faith"/>
    <n v="0.11"/>
    <n v="55"/>
    <x v="4"/>
  </r>
  <r>
    <x v="2"/>
    <x v="0"/>
    <s v="USD"/>
    <n v="1447018833"/>
    <n v="1444423233"/>
    <b v="0"/>
    <n v="1"/>
    <b v="0"/>
    <s v="music/faith"/>
    <n v="7.3333333333333332E-3"/>
    <n v="22"/>
    <x v="4"/>
  </r>
  <r>
    <x v="2"/>
    <x v="0"/>
    <s v="USD"/>
    <n v="1437432392"/>
    <n v="1434840392"/>
    <b v="0"/>
    <n v="15"/>
    <b v="0"/>
    <s v="music/faith"/>
    <n v="0.21249999999999999"/>
    <n v="56.666666666666664"/>
    <x v="4"/>
  </r>
  <r>
    <x v="2"/>
    <x v="0"/>
    <s v="USD"/>
    <n v="1412283542"/>
    <n v="1409691542"/>
    <b v="0"/>
    <n v="1"/>
    <b v="0"/>
    <s v="music/faith"/>
    <n v="4.0000000000000001E-3"/>
    <n v="20"/>
    <x v="4"/>
  </r>
  <r>
    <x v="2"/>
    <x v="0"/>
    <s v="USD"/>
    <n v="1462391932"/>
    <n v="1457297932"/>
    <b v="0"/>
    <n v="1"/>
    <b v="0"/>
    <s v="music/faith"/>
    <n v="1E-3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.1083333333333334"/>
    <n v="25.576923076923077"/>
    <x v="8"/>
  </r>
  <r>
    <x v="0"/>
    <x v="0"/>
    <s v="USD"/>
    <n v="1483822800"/>
    <n v="1481058170"/>
    <b v="0"/>
    <n v="34"/>
    <b v="1"/>
    <s v="photography/photobooks"/>
    <n v="1.0874999999999999"/>
    <n v="63.970588235294116"/>
    <x v="8"/>
  </r>
  <r>
    <x v="0"/>
    <x v="0"/>
    <s v="USD"/>
    <n v="1472270340"/>
    <n v="1470348775"/>
    <b v="0"/>
    <n v="67"/>
    <b v="1"/>
    <s v="photography/photobooks"/>
    <n v="1.0041666666666667"/>
    <n v="89.925373134328353"/>
    <x v="8"/>
  </r>
  <r>
    <x v="0"/>
    <x v="1"/>
    <s v="GBP"/>
    <n v="1425821477"/>
    <n v="1421937077"/>
    <b v="0"/>
    <n v="70"/>
    <b v="1"/>
    <s v="photography/photobooks"/>
    <n v="1.1845454545454546"/>
    <n v="93.071428571428569"/>
    <x v="8"/>
  </r>
  <r>
    <x v="0"/>
    <x v="0"/>
    <s v="USD"/>
    <n v="1482372000"/>
    <n v="1479276838"/>
    <b v="0"/>
    <n v="89"/>
    <b v="1"/>
    <s v="photography/photobooks"/>
    <n v="1.1401428571428571"/>
    <n v="89.674157303370791"/>
    <x v="8"/>
  </r>
  <r>
    <x v="0"/>
    <x v="0"/>
    <s v="USD"/>
    <n v="1479952800"/>
    <n v="1477368867"/>
    <b v="0"/>
    <n v="107"/>
    <b v="1"/>
    <s v="photography/photobooks"/>
    <n v="1.4810000000000001"/>
    <n v="207.61682242990653"/>
    <x v="8"/>
  </r>
  <r>
    <x v="0"/>
    <x v="1"/>
    <s v="GBP"/>
    <n v="1447426800"/>
    <n v="1444904830"/>
    <b v="0"/>
    <n v="159"/>
    <b v="1"/>
    <s v="photography/photobooks"/>
    <n v="1.0495555555555556"/>
    <n v="59.408805031446541"/>
    <x v="8"/>
  </r>
  <r>
    <x v="0"/>
    <x v="5"/>
    <s v="CAD"/>
    <n v="1441234143"/>
    <n v="1438642143"/>
    <b v="0"/>
    <n v="181"/>
    <b v="1"/>
    <s v="photography/photobooks"/>
    <n v="1.29948"/>
    <n v="358.97237569060775"/>
    <x v="8"/>
  </r>
  <r>
    <x v="0"/>
    <x v="19"/>
    <s v="EUR"/>
    <n v="1488394800"/>
    <n v="1485213921"/>
    <b v="0"/>
    <n v="131"/>
    <b v="1"/>
    <s v="photography/photobooks"/>
    <n v="1.2348756218905472"/>
    <n v="94.736641221374043"/>
    <x v="8"/>
  </r>
  <r>
    <x v="0"/>
    <x v="0"/>
    <s v="USD"/>
    <n v="1461096304"/>
    <n v="1458936304"/>
    <b v="0"/>
    <n v="125"/>
    <b v="1"/>
    <s v="photography/photobooks"/>
    <n v="2.0162"/>
    <n v="80.647999999999996"/>
    <x v="8"/>
  </r>
  <r>
    <x v="0"/>
    <x v="0"/>
    <s v="USD"/>
    <n v="1426787123"/>
    <n v="1424198723"/>
    <b v="0"/>
    <n v="61"/>
    <b v="1"/>
    <s v="photography/photobooks"/>
    <n v="1.0289999999999999"/>
    <n v="168.68852459016392"/>
    <x v="8"/>
  </r>
  <r>
    <x v="0"/>
    <x v="1"/>
    <s v="GBP"/>
    <n v="1476425082"/>
    <n v="1473833082"/>
    <b v="0"/>
    <n v="90"/>
    <b v="1"/>
    <s v="photography/photobooks"/>
    <n v="2.6016666666666666"/>
    <n v="34.68888888888889"/>
    <x v="8"/>
  </r>
  <r>
    <x v="0"/>
    <x v="8"/>
    <s v="DKK"/>
    <n v="1458579568"/>
    <n v="1455991168"/>
    <b v="0"/>
    <n v="35"/>
    <b v="1"/>
    <s v="photography/photobooks"/>
    <n v="1.08"/>
    <n v="462.85714285714283"/>
    <x v="8"/>
  </r>
  <r>
    <x v="0"/>
    <x v="5"/>
    <s v="CAD"/>
    <n v="1428091353"/>
    <n v="1425502953"/>
    <b v="0"/>
    <n v="90"/>
    <b v="1"/>
    <s v="photography/photobooks"/>
    <n v="1.1052941176470588"/>
    <n v="104.38888888888889"/>
    <x v="8"/>
  </r>
  <r>
    <x v="0"/>
    <x v="0"/>
    <s v="USD"/>
    <n v="1444071361"/>
    <n v="1441479361"/>
    <b v="0"/>
    <n v="4"/>
    <b v="1"/>
    <s v="photography/photobooks"/>
    <n v="1.2"/>
    <n v="7.5"/>
    <x v="8"/>
  </r>
  <r>
    <x v="0"/>
    <x v="0"/>
    <s v="USD"/>
    <n v="1472443269"/>
    <n v="1468987269"/>
    <b v="0"/>
    <n v="120"/>
    <b v="1"/>
    <s v="photography/photobooks"/>
    <n v="1.0282909090909091"/>
    <n v="47.13"/>
    <x v="8"/>
  </r>
  <r>
    <x v="0"/>
    <x v="0"/>
    <s v="USD"/>
    <n v="1485631740"/>
    <n v="1483041083"/>
    <b v="0"/>
    <n v="14"/>
    <b v="1"/>
    <s v="photography/photobooks"/>
    <n v="1.1599999999999999"/>
    <n v="414.28571428571428"/>
    <x v="8"/>
  </r>
  <r>
    <x v="0"/>
    <x v="0"/>
    <s v="USD"/>
    <n v="1468536992"/>
    <n v="1463352992"/>
    <b v="0"/>
    <n v="27"/>
    <b v="1"/>
    <s v="photography/photobooks"/>
    <n v="1.147"/>
    <n v="42.481481481481481"/>
    <x v="8"/>
  </r>
  <r>
    <x v="0"/>
    <x v="0"/>
    <s v="USD"/>
    <n v="1427309629"/>
    <n v="1425585229"/>
    <b v="0"/>
    <n v="49"/>
    <b v="1"/>
    <s v="photography/photobooks"/>
    <n v="1.0660000000000001"/>
    <n v="108.77551020408163"/>
    <x v="8"/>
  </r>
  <r>
    <x v="0"/>
    <x v="0"/>
    <s v="USD"/>
    <n v="1456416513"/>
    <n v="1454688513"/>
    <b v="0"/>
    <n v="102"/>
    <b v="1"/>
    <s v="photography/photobooks"/>
    <n v="1.6544000000000001"/>
    <n v="81.098039215686271"/>
    <x v="8"/>
  </r>
  <r>
    <x v="0"/>
    <x v="1"/>
    <s v="GBP"/>
    <n v="1442065060"/>
    <n v="1437745060"/>
    <b v="0"/>
    <n v="3"/>
    <b v="1"/>
    <s v="photography/photobooks"/>
    <n v="1.55"/>
    <n v="51.666666666666664"/>
    <x v="8"/>
  </r>
  <r>
    <x v="0"/>
    <x v="0"/>
    <s v="USD"/>
    <n v="1457739245"/>
    <n v="1455147245"/>
    <b v="0"/>
    <n v="25"/>
    <b v="1"/>
    <s v="photography/photobooks"/>
    <n v="8.85"/>
    <n v="35.4"/>
    <x v="8"/>
  </r>
  <r>
    <x v="0"/>
    <x v="0"/>
    <s v="USD"/>
    <n v="1477255840"/>
    <n v="1474663840"/>
    <b v="0"/>
    <n v="118"/>
    <b v="1"/>
    <s v="photography/photobooks"/>
    <n v="1.0190833333333333"/>
    <n v="103.63559322033899"/>
    <x v="8"/>
  </r>
  <r>
    <x v="2"/>
    <x v="1"/>
    <s v="GBP"/>
    <n v="1407065979"/>
    <n v="1404560379"/>
    <b v="1"/>
    <n v="39"/>
    <b v="0"/>
    <s v="photography/photobooks"/>
    <n v="0.19600000000000001"/>
    <n v="55.282051282051285"/>
    <x v="8"/>
  </r>
  <r>
    <x v="2"/>
    <x v="0"/>
    <s v="USD"/>
    <n v="1407972712"/>
    <n v="1405380712"/>
    <b v="1"/>
    <n v="103"/>
    <b v="0"/>
    <s v="photography/photobooks"/>
    <n v="0.59467839999999994"/>
    <n v="72.1697087378640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0.4572"/>
    <n v="58.615384615384613"/>
    <x v="8"/>
  </r>
  <r>
    <x v="2"/>
    <x v="0"/>
    <s v="USD"/>
    <n v="1411824444"/>
    <n v="1406640444"/>
    <b v="1"/>
    <n v="15"/>
    <b v="0"/>
    <s v="photography/photobooks"/>
    <n v="3.7400000000000003E-2"/>
    <n v="12.466666666666667"/>
    <x v="8"/>
  </r>
  <r>
    <x v="2"/>
    <x v="0"/>
    <s v="USD"/>
    <n v="1421177959"/>
    <n v="1418585959"/>
    <b v="1"/>
    <n v="22"/>
    <b v="0"/>
    <s v="photography/photobooks"/>
    <n v="2.7025E-2"/>
    <n v="49.136363636363633"/>
    <x v="8"/>
  </r>
  <r>
    <x v="2"/>
    <x v="0"/>
    <s v="USD"/>
    <n v="1413312194"/>
    <n v="1410288194"/>
    <b v="1"/>
    <n v="92"/>
    <b v="0"/>
    <s v="photography/photobooks"/>
    <n v="0.56514285714285717"/>
    <n v="150.5"/>
    <x v="8"/>
  </r>
  <r>
    <x v="2"/>
    <x v="1"/>
    <s v="GBP"/>
    <n v="1414107040"/>
    <n v="1411515040"/>
    <b v="1"/>
    <n v="25"/>
    <b v="0"/>
    <s v="photography/photobooks"/>
    <n v="0.21309523809523809"/>
    <n v="35.799999999999997"/>
    <x v="8"/>
  </r>
  <r>
    <x v="2"/>
    <x v="1"/>
    <s v="GBP"/>
    <n v="1404666836"/>
    <n v="1399482836"/>
    <b v="1"/>
    <n v="19"/>
    <b v="0"/>
    <s v="photography/photobooks"/>
    <n v="0.156"/>
    <n v="45.157894736842103"/>
    <x v="8"/>
  </r>
  <r>
    <x v="2"/>
    <x v="0"/>
    <s v="USD"/>
    <n v="1421691298"/>
    <n v="1417803298"/>
    <b v="1"/>
    <n v="19"/>
    <b v="0"/>
    <s v="photography/photobooks"/>
    <n v="6.2566666666666673E-2"/>
    <n v="98.78947368421052"/>
    <x v="8"/>
  </r>
  <r>
    <x v="2"/>
    <x v="0"/>
    <s v="USD"/>
    <n v="1417273140"/>
    <n v="1413609292"/>
    <b v="1"/>
    <n v="13"/>
    <b v="0"/>
    <s v="photography/photobooks"/>
    <n v="0.4592"/>
    <n v="88.307692307692307"/>
    <x v="8"/>
  </r>
  <r>
    <x v="2"/>
    <x v="0"/>
    <s v="USD"/>
    <n v="1414193160"/>
    <n v="1410305160"/>
    <b v="1"/>
    <n v="124"/>
    <b v="0"/>
    <s v="photography/photobooks"/>
    <n v="0.65101538461538466"/>
    <n v="170.62903225806451"/>
    <x v="8"/>
  </r>
  <r>
    <x v="2"/>
    <x v="1"/>
    <s v="GBP"/>
    <n v="1414623471"/>
    <n v="1411513071"/>
    <b v="1"/>
    <n v="4"/>
    <b v="0"/>
    <s v="photography/photobooks"/>
    <n v="6.7000000000000004E-2"/>
    <n v="83.75"/>
    <x v="8"/>
  </r>
  <r>
    <x v="2"/>
    <x v="9"/>
    <s v="EUR"/>
    <n v="1424421253"/>
    <n v="1421829253"/>
    <b v="1"/>
    <n v="10"/>
    <b v="0"/>
    <s v="photography/photobooks"/>
    <n v="0.135625"/>
    <n v="65.099999999999994"/>
    <x v="8"/>
  </r>
  <r>
    <x v="2"/>
    <x v="0"/>
    <s v="USD"/>
    <n v="1427485395"/>
    <n v="1423600995"/>
    <b v="1"/>
    <n v="15"/>
    <b v="0"/>
    <s v="photography/photobooks"/>
    <n v="1.9900000000000001E-2"/>
    <n v="66.333333333333329"/>
    <x v="8"/>
  </r>
  <r>
    <x v="2"/>
    <x v="0"/>
    <s v="USD"/>
    <n v="1472834180"/>
    <n v="1470242180"/>
    <b v="1"/>
    <n v="38"/>
    <b v="0"/>
    <s v="photography/photobooks"/>
    <n v="0.36236363636363639"/>
    <n v="104.89473684210526"/>
    <x v="8"/>
  </r>
  <r>
    <x v="2"/>
    <x v="0"/>
    <s v="USD"/>
    <n v="1467469510"/>
    <n v="1462285510"/>
    <b v="1"/>
    <n v="152"/>
    <b v="0"/>
    <s v="photography/photobooks"/>
    <n v="0.39743333333333336"/>
    <n v="78.440789473684205"/>
    <x v="8"/>
  </r>
  <r>
    <x v="2"/>
    <x v="0"/>
    <s v="USD"/>
    <n v="1473950945"/>
    <n v="1471272545"/>
    <b v="1"/>
    <n v="24"/>
    <b v="0"/>
    <s v="photography/photobooks"/>
    <n v="0.25763636363636366"/>
    <n v="59.041666666666664"/>
    <x v="8"/>
  </r>
  <r>
    <x v="2"/>
    <x v="0"/>
    <s v="USD"/>
    <n v="1456062489"/>
    <n v="1453211289"/>
    <b v="1"/>
    <n v="76"/>
    <b v="0"/>
    <s v="photography/photobooks"/>
    <n v="0.15491428571428573"/>
    <n v="71.34210526315789"/>
    <x v="8"/>
  </r>
  <r>
    <x v="2"/>
    <x v="0"/>
    <s v="USD"/>
    <n v="1432248478"/>
    <n v="1429656478"/>
    <b v="1"/>
    <n v="185"/>
    <b v="0"/>
    <s v="photography/photobooks"/>
    <n v="0.236925"/>
    <n v="51.227027027027027"/>
    <x v="8"/>
  </r>
  <r>
    <x v="2"/>
    <x v="0"/>
    <s v="USD"/>
    <n v="1422674700"/>
    <n v="1419954240"/>
    <b v="1"/>
    <n v="33"/>
    <b v="0"/>
    <s v="photography/photobooks"/>
    <n v="0.39760000000000001"/>
    <n v="60.242424242424242"/>
    <x v="8"/>
  </r>
  <r>
    <x v="2"/>
    <x v="0"/>
    <s v="USD"/>
    <n v="1413417600"/>
    <n v="1410750855"/>
    <b v="1"/>
    <n v="108"/>
    <b v="0"/>
    <s v="photography/photobooks"/>
    <n v="0.20220833333333332"/>
    <n v="44.935185185185183"/>
    <x v="8"/>
  </r>
  <r>
    <x v="2"/>
    <x v="9"/>
    <s v="EUR"/>
    <n v="1418649177"/>
    <n v="1416057177"/>
    <b v="1"/>
    <n v="29"/>
    <b v="0"/>
    <s v="photography/photobooks"/>
    <n v="0.47631578947368419"/>
    <n v="31.206896551724139"/>
    <x v="8"/>
  </r>
  <r>
    <x v="2"/>
    <x v="0"/>
    <s v="USD"/>
    <n v="1428158637"/>
    <n v="1425570237"/>
    <b v="1"/>
    <n v="24"/>
    <b v="0"/>
    <s v="photography/photobooks"/>
    <n v="0.15329999999999999"/>
    <n v="63.875"/>
    <x v="8"/>
  </r>
  <r>
    <x v="2"/>
    <x v="1"/>
    <s v="GBP"/>
    <n v="1414795542"/>
    <n v="1412203542"/>
    <b v="1"/>
    <n v="4"/>
    <b v="0"/>
    <s v="photography/photobooks"/>
    <n v="1.3818181818181818E-2"/>
    <n v="19"/>
    <x v="8"/>
  </r>
  <r>
    <x v="2"/>
    <x v="0"/>
    <s v="USD"/>
    <n v="1421042403"/>
    <n v="1415858403"/>
    <b v="1"/>
    <n v="4"/>
    <b v="0"/>
    <s v="photography/photobooks"/>
    <n v="5.0000000000000001E-3"/>
    <n v="10"/>
    <x v="8"/>
  </r>
  <r>
    <x v="2"/>
    <x v="0"/>
    <s v="USD"/>
    <n v="1423152678"/>
    <n v="1420560678"/>
    <b v="1"/>
    <n v="15"/>
    <b v="0"/>
    <s v="photography/photobooks"/>
    <n v="4.9575757575757579E-2"/>
    <n v="109.06666666666666"/>
    <x v="8"/>
  </r>
  <r>
    <x v="2"/>
    <x v="1"/>
    <s v="GBP"/>
    <n v="1422553565"/>
    <n v="1417369565"/>
    <b v="1"/>
    <n v="4"/>
    <b v="0"/>
    <s v="photography/photobooks"/>
    <n v="3.5666666666666666E-2"/>
    <n v="26.75"/>
    <x v="8"/>
  </r>
  <r>
    <x v="2"/>
    <x v="0"/>
    <s v="USD"/>
    <n v="1439189940"/>
    <n v="1435970682"/>
    <b v="1"/>
    <n v="139"/>
    <b v="0"/>
    <s v="photography/photobooks"/>
    <n v="0.61124000000000001"/>
    <n v="109.93525179856115"/>
    <x v="8"/>
  </r>
  <r>
    <x v="2"/>
    <x v="2"/>
    <s v="AUD"/>
    <n v="1417127040"/>
    <n v="1414531440"/>
    <b v="1"/>
    <n v="2"/>
    <b v="0"/>
    <s v="photography/photobooks"/>
    <n v="1.3333333333333334E-2"/>
    <n v="20"/>
    <x v="8"/>
  </r>
  <r>
    <x v="2"/>
    <x v="0"/>
    <s v="USD"/>
    <n v="1423660422"/>
    <n v="1420636422"/>
    <b v="1"/>
    <n v="18"/>
    <b v="0"/>
    <s v="photography/photobooks"/>
    <n v="0.11077777777777778"/>
    <n v="55.388888888888886"/>
    <x v="8"/>
  </r>
  <r>
    <x v="2"/>
    <x v="12"/>
    <s v="EUR"/>
    <n v="1476460800"/>
    <n v="1473922541"/>
    <b v="1"/>
    <n v="81"/>
    <b v="0"/>
    <s v="photography/photobooks"/>
    <n v="0.38735714285714284"/>
    <n v="133.90123456790124"/>
    <x v="8"/>
  </r>
  <r>
    <x v="2"/>
    <x v="1"/>
    <s v="GBP"/>
    <n v="1469356366"/>
    <n v="1464172366"/>
    <b v="1"/>
    <n v="86"/>
    <b v="0"/>
    <s v="photography/photobooks"/>
    <n v="0.22052631578947368"/>
    <n v="48.720930232558139"/>
    <x v="8"/>
  </r>
  <r>
    <x v="2"/>
    <x v="0"/>
    <s v="USD"/>
    <n v="1481809189"/>
    <n v="1479217189"/>
    <b v="1"/>
    <n v="140"/>
    <b v="0"/>
    <s v="photography/photobooks"/>
    <n v="0.67549999999999999"/>
    <n v="48.25"/>
    <x v="8"/>
  </r>
  <r>
    <x v="2"/>
    <x v="0"/>
    <s v="USD"/>
    <n v="1454572233"/>
    <n v="1449388233"/>
    <b v="1"/>
    <n v="37"/>
    <b v="0"/>
    <s v="photography/photobooks"/>
    <n v="0.136375"/>
    <n v="58.972972972972975"/>
    <x v="8"/>
  </r>
  <r>
    <x v="2"/>
    <x v="1"/>
    <s v="GBP"/>
    <n v="1415740408"/>
    <n v="1414008808"/>
    <b v="1"/>
    <n v="6"/>
    <b v="0"/>
    <s v="photography/photobooks"/>
    <n v="1.7457500000000001E-2"/>
    <n v="11.638333333333334"/>
    <x v="8"/>
  </r>
  <r>
    <x v="2"/>
    <x v="1"/>
    <s v="GBP"/>
    <n v="1476109970"/>
    <n v="1473517970"/>
    <b v="1"/>
    <n v="113"/>
    <b v="0"/>
    <s v="photography/photobooks"/>
    <n v="0.20449632511889321"/>
    <n v="83.716814159292042"/>
    <x v="8"/>
  </r>
  <r>
    <x v="2"/>
    <x v="1"/>
    <s v="GBP"/>
    <n v="1450181400"/>
    <n v="1447429868"/>
    <b v="1"/>
    <n v="37"/>
    <b v="0"/>
    <s v="photography/photobooks"/>
    <n v="0.13852941176470587"/>
    <n v="63.648648648648646"/>
    <x v="8"/>
  </r>
  <r>
    <x v="2"/>
    <x v="12"/>
    <s v="EUR"/>
    <n v="1435442340"/>
    <n v="1433416830"/>
    <b v="1"/>
    <n v="18"/>
    <b v="0"/>
    <s v="photography/photobooks"/>
    <n v="0.48485714285714288"/>
    <n v="94.277777777777771"/>
    <x v="8"/>
  </r>
  <r>
    <x v="2"/>
    <x v="0"/>
    <s v="USD"/>
    <n v="1423878182"/>
    <n v="1421199782"/>
    <b v="1"/>
    <n v="75"/>
    <b v="0"/>
    <s v="photography/photobooks"/>
    <n v="0.308"/>
    <n v="71.86666666666666"/>
    <x v="8"/>
  </r>
  <r>
    <x v="2"/>
    <x v="0"/>
    <s v="USD"/>
    <n v="1447521404"/>
    <n v="1444061804"/>
    <b v="1"/>
    <n v="52"/>
    <b v="0"/>
    <s v="photography/photobooks"/>
    <n v="0.35174193548387095"/>
    <n v="104.84615384615384"/>
    <x v="8"/>
  </r>
  <r>
    <x v="2"/>
    <x v="12"/>
    <s v="EUR"/>
    <n v="1443808800"/>
    <n v="1441048658"/>
    <b v="1"/>
    <n v="122"/>
    <b v="0"/>
    <s v="photography/photobooks"/>
    <n v="0.36404444444444445"/>
    <n v="67.139344262295083"/>
    <x v="8"/>
  </r>
  <r>
    <x v="2"/>
    <x v="1"/>
    <s v="GBP"/>
    <n v="1412090349"/>
    <n v="1409066349"/>
    <b v="1"/>
    <n v="8"/>
    <b v="0"/>
    <s v="photography/photobooks"/>
    <n v="2.955E-2"/>
    <n v="73.875"/>
    <x v="8"/>
  </r>
  <r>
    <x v="2"/>
    <x v="0"/>
    <s v="USD"/>
    <n v="1411868313"/>
    <n v="1409276313"/>
    <b v="1"/>
    <n v="8"/>
    <b v="0"/>
    <s v="photography/photobooks"/>
    <n v="0.1106"/>
    <n v="69.125"/>
    <x v="8"/>
  </r>
  <r>
    <x v="2"/>
    <x v="0"/>
    <s v="USD"/>
    <n v="1486830030"/>
    <n v="1483806030"/>
    <b v="1"/>
    <n v="96"/>
    <b v="0"/>
    <s v="photography/photobooks"/>
    <n v="0.41407142857142859"/>
    <n v="120.77083333333333"/>
    <x v="8"/>
  </r>
  <r>
    <x v="2"/>
    <x v="5"/>
    <s v="CAD"/>
    <n v="1425246439"/>
    <n v="1422222439"/>
    <b v="1"/>
    <n v="9"/>
    <b v="0"/>
    <s v="photography/photobooks"/>
    <n v="0.10857142857142857"/>
    <n v="42.222222222222221"/>
    <x v="8"/>
  </r>
  <r>
    <x v="2"/>
    <x v="0"/>
    <s v="USD"/>
    <n v="1408657826"/>
    <n v="1407621026"/>
    <b v="0"/>
    <n v="2"/>
    <b v="0"/>
    <s v="photography/photobooks"/>
    <n v="3.3333333333333333E-2"/>
    <n v="7.5"/>
    <x v="8"/>
  </r>
  <r>
    <x v="2"/>
    <x v="0"/>
    <s v="USD"/>
    <n v="1414123200"/>
    <n v="1408962270"/>
    <b v="0"/>
    <n v="26"/>
    <b v="0"/>
    <s v="photography/photobooks"/>
    <n v="7.407407407407407E-4"/>
    <n v="1.5384615384615385"/>
    <x v="8"/>
  </r>
  <r>
    <x v="2"/>
    <x v="1"/>
    <s v="GBP"/>
    <n v="1467531536"/>
    <n v="1464939536"/>
    <b v="0"/>
    <n v="23"/>
    <b v="0"/>
    <s v="photography/photobooks"/>
    <n v="0.13307692307692306"/>
    <n v="37.608695652173914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0.49183333333333334"/>
    <n v="42.157142857142858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E-2"/>
    <n v="84.833333333333329"/>
    <x v="8"/>
  </r>
  <r>
    <x v="2"/>
    <x v="0"/>
    <s v="USD"/>
    <n v="1485759540"/>
    <n v="1480607607"/>
    <b v="0"/>
    <n v="100"/>
    <b v="0"/>
    <s v="photography/photobooks"/>
    <n v="0.52327777777777773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2E-2"/>
    <n v="6.25"/>
    <x v="8"/>
  </r>
  <r>
    <x v="2"/>
    <x v="0"/>
    <s v="USD"/>
    <n v="1427850090"/>
    <n v="1425261690"/>
    <b v="0"/>
    <n v="8"/>
    <b v="0"/>
    <s v="photography/photobooks"/>
    <n v="6.565384615384616E-2"/>
    <n v="213.375"/>
    <x v="8"/>
  </r>
  <r>
    <x v="0"/>
    <x v="0"/>
    <s v="USD"/>
    <n v="1330760367"/>
    <n v="1326872367"/>
    <b v="0"/>
    <n v="57"/>
    <b v="1"/>
    <s v="music/rock"/>
    <n v="1.3489"/>
    <n v="59.162280701754383"/>
    <x v="4"/>
  </r>
  <r>
    <x v="0"/>
    <x v="5"/>
    <s v="CAD"/>
    <n v="1391194860"/>
    <n v="1388084862"/>
    <b v="0"/>
    <n v="11"/>
    <b v="1"/>
    <s v="music/rock"/>
    <n v="1"/>
    <n v="27.272727272727273"/>
    <x v="4"/>
  </r>
  <r>
    <x v="0"/>
    <x v="0"/>
    <s v="USD"/>
    <n v="1351095976"/>
    <n v="1348503976"/>
    <b v="0"/>
    <n v="33"/>
    <b v="1"/>
    <s v="music/rock"/>
    <n v="1.1585714285714286"/>
    <n v="24.575757575757574"/>
    <x v="4"/>
  </r>
  <r>
    <x v="0"/>
    <x v="0"/>
    <s v="USD"/>
    <n v="1389146880"/>
    <n v="1387403967"/>
    <b v="0"/>
    <n v="40"/>
    <b v="1"/>
    <s v="music/rock"/>
    <n v="1.0006666666666666"/>
    <n v="75.05"/>
    <x v="4"/>
  </r>
  <r>
    <x v="0"/>
    <x v="0"/>
    <s v="USD"/>
    <n v="1373572903"/>
    <n v="1371585703"/>
    <b v="0"/>
    <n v="50"/>
    <b v="1"/>
    <s v="music/rock"/>
    <n v="1.0505"/>
    <n v="42.02"/>
    <x v="4"/>
  </r>
  <r>
    <x v="0"/>
    <x v="0"/>
    <s v="USD"/>
    <n v="1392675017"/>
    <n v="1390083017"/>
    <b v="0"/>
    <n v="38"/>
    <b v="1"/>
    <s v="music/rock"/>
    <n v="1.01"/>
    <n v="53.157894736842103"/>
    <x v="4"/>
  </r>
  <r>
    <x v="0"/>
    <x v="0"/>
    <s v="USD"/>
    <n v="1299138561"/>
    <n v="1294818561"/>
    <b v="0"/>
    <n v="96"/>
    <b v="1"/>
    <s v="music/rock"/>
    <n v="1.0066250000000001"/>
    <n v="83.885416666666671"/>
    <x v="4"/>
  </r>
  <r>
    <x v="0"/>
    <x v="0"/>
    <s v="USD"/>
    <n v="1399672800"/>
    <n v="1396906530"/>
    <b v="0"/>
    <n v="48"/>
    <b v="1"/>
    <s v="music/rock"/>
    <n v="1.0016"/>
    <n v="417.33333333333331"/>
    <x v="4"/>
  </r>
  <r>
    <x v="0"/>
    <x v="0"/>
    <s v="USD"/>
    <n v="1295647200"/>
    <n v="1291428371"/>
    <b v="0"/>
    <n v="33"/>
    <b v="1"/>
    <s v="music/rock"/>
    <n v="1.6668333333333334"/>
    <n v="75.765151515151516"/>
    <x v="4"/>
  </r>
  <r>
    <x v="0"/>
    <x v="0"/>
    <s v="USD"/>
    <n v="1393259107"/>
    <n v="1390667107"/>
    <b v="0"/>
    <n v="226"/>
    <b v="1"/>
    <s v="music/rock"/>
    <n v="1.0153333333333334"/>
    <n v="67.389380530973455"/>
    <x v="4"/>
  </r>
  <r>
    <x v="0"/>
    <x v="0"/>
    <s v="USD"/>
    <n v="1336866863"/>
    <n v="1335570863"/>
    <b v="0"/>
    <n v="14"/>
    <b v="1"/>
    <s v="music/rock"/>
    <n v="1.03"/>
    <n v="73.571428571428569"/>
    <x v="4"/>
  </r>
  <r>
    <x v="0"/>
    <x v="0"/>
    <s v="USD"/>
    <n v="1299243427"/>
    <n v="1296651427"/>
    <b v="0"/>
    <n v="20"/>
    <b v="1"/>
    <s v="music/rock"/>
    <n v="1.4285714285714286"/>
    <n v="25"/>
    <x v="4"/>
  </r>
  <r>
    <x v="0"/>
    <x v="0"/>
    <s v="USD"/>
    <n v="1362211140"/>
    <n v="1359421403"/>
    <b v="0"/>
    <n v="25"/>
    <b v="1"/>
    <s v="music/rock"/>
    <n v="2.625"/>
    <n v="42"/>
    <x v="4"/>
  </r>
  <r>
    <x v="0"/>
    <x v="0"/>
    <s v="USD"/>
    <n v="1422140895"/>
    <n v="1418684895"/>
    <b v="0"/>
    <n v="90"/>
    <b v="1"/>
    <s v="music/rock"/>
    <n v="1.1805000000000001"/>
    <n v="131.16666666666666"/>
    <x v="4"/>
  </r>
  <r>
    <x v="0"/>
    <x v="1"/>
    <s v="GBP"/>
    <n v="1459439471"/>
    <n v="1456851071"/>
    <b v="0"/>
    <n v="11"/>
    <b v="1"/>
    <s v="music/rock"/>
    <n v="1.04"/>
    <n v="47.272727272727273"/>
    <x v="4"/>
  </r>
  <r>
    <x v="0"/>
    <x v="0"/>
    <s v="USD"/>
    <n v="1361129129"/>
    <n v="1359660329"/>
    <b v="0"/>
    <n v="55"/>
    <b v="1"/>
    <s v="music/rock"/>
    <n v="2.0034000000000001"/>
    <n v="182.12727272727273"/>
    <x v="4"/>
  </r>
  <r>
    <x v="0"/>
    <x v="0"/>
    <s v="USD"/>
    <n v="1332029335"/>
    <n v="1326848935"/>
    <b v="0"/>
    <n v="30"/>
    <b v="1"/>
    <s v="music/rock"/>
    <n v="3.0683333333333334"/>
    <n v="61.366666666666667"/>
    <x v="4"/>
  </r>
  <r>
    <x v="0"/>
    <x v="0"/>
    <s v="USD"/>
    <n v="1317438000"/>
    <n v="1314989557"/>
    <b v="0"/>
    <n v="28"/>
    <b v="1"/>
    <s v="music/rock"/>
    <n v="1.00149"/>
    <n v="35.767499999999998"/>
    <x v="4"/>
  </r>
  <r>
    <x v="0"/>
    <x v="0"/>
    <s v="USD"/>
    <n v="1475342382"/>
    <n v="1472750382"/>
    <b v="0"/>
    <n v="45"/>
    <b v="1"/>
    <s v="music/rock"/>
    <n v="2.0529999999999999"/>
    <n v="45.62222222222222"/>
    <x v="4"/>
  </r>
  <r>
    <x v="0"/>
    <x v="0"/>
    <s v="USD"/>
    <n v="1367902740"/>
    <n v="1366251510"/>
    <b v="0"/>
    <n v="13"/>
    <b v="1"/>
    <s v="music/rock"/>
    <n v="1.0888888888888888"/>
    <n v="75.384615384615387"/>
    <x v="4"/>
  </r>
  <r>
    <x v="0"/>
    <x v="0"/>
    <s v="USD"/>
    <n v="1400561940"/>
    <n v="1397679445"/>
    <b v="0"/>
    <n v="40"/>
    <b v="1"/>
    <s v="music/rock"/>
    <n v="1.0175000000000001"/>
    <n v="50.875"/>
    <x v="4"/>
  </r>
  <r>
    <x v="0"/>
    <x v="0"/>
    <s v="USD"/>
    <n v="1425275940"/>
    <n v="1422371381"/>
    <b v="0"/>
    <n v="21"/>
    <b v="1"/>
    <s v="music/rock"/>
    <n v="1.2524999999999999"/>
    <n v="119.28571428571429"/>
    <x v="4"/>
  </r>
  <r>
    <x v="0"/>
    <x v="0"/>
    <s v="USD"/>
    <n v="1298245954"/>
    <n v="1295653954"/>
    <b v="0"/>
    <n v="134"/>
    <b v="1"/>
    <s v="music/rock"/>
    <n v="1.2400610000000001"/>
    <n v="92.541865671641801"/>
    <x v="4"/>
  </r>
  <r>
    <x v="0"/>
    <x v="0"/>
    <s v="USD"/>
    <n v="1307761200"/>
    <n v="1304464914"/>
    <b v="0"/>
    <n v="20"/>
    <b v="1"/>
    <s v="music/rock"/>
    <n v="1.014"/>
    <n v="76.05"/>
    <x v="4"/>
  </r>
  <r>
    <x v="0"/>
    <x v="0"/>
    <s v="USD"/>
    <n v="1466139300"/>
    <n v="1464854398"/>
    <b v="0"/>
    <n v="19"/>
    <b v="1"/>
    <s v="music/rock"/>
    <n v="1"/>
    <n v="52.631578947368418"/>
    <x v="4"/>
  </r>
  <r>
    <x v="0"/>
    <x v="0"/>
    <s v="USD"/>
    <n v="1355585777"/>
    <n v="1352993777"/>
    <b v="0"/>
    <n v="209"/>
    <b v="1"/>
    <s v="music/rock"/>
    <n v="1.3792666666666666"/>
    <n v="98.990430622009569"/>
    <x v="4"/>
  </r>
  <r>
    <x v="0"/>
    <x v="0"/>
    <s v="USD"/>
    <n v="1429594832"/>
    <n v="1427780432"/>
    <b v="0"/>
    <n v="38"/>
    <b v="1"/>
    <s v="music/rock"/>
    <n v="1.2088000000000001"/>
    <n v="79.526315789473685"/>
    <x v="4"/>
  </r>
  <r>
    <x v="0"/>
    <x v="0"/>
    <s v="USD"/>
    <n v="1312095540"/>
    <n v="1306608888"/>
    <b v="0"/>
    <n v="24"/>
    <b v="1"/>
    <s v="music/rock"/>
    <n v="1.0736666666666668"/>
    <n v="134.20833333333334"/>
    <x v="4"/>
  </r>
  <r>
    <x v="0"/>
    <x v="0"/>
    <s v="USD"/>
    <n v="1350505059"/>
    <n v="1347913059"/>
    <b v="0"/>
    <n v="8"/>
    <b v="1"/>
    <s v="music/rock"/>
    <n v="1.0033333333333334"/>
    <n v="37.625"/>
    <x v="4"/>
  </r>
  <r>
    <x v="0"/>
    <x v="0"/>
    <s v="USD"/>
    <n v="1405033300"/>
    <n v="1402441300"/>
    <b v="0"/>
    <n v="179"/>
    <b v="1"/>
    <s v="music/rock"/>
    <n v="1.0152222222222222"/>
    <n v="51.044692737430168"/>
    <x v="4"/>
  </r>
  <r>
    <x v="0"/>
    <x v="0"/>
    <s v="USD"/>
    <n v="1406509200"/>
    <n v="1404769538"/>
    <b v="0"/>
    <n v="26"/>
    <b v="1"/>
    <s v="music/rock"/>
    <n v="1.0007692307692309"/>
    <n v="50.03846153846154"/>
    <x v="4"/>
  </r>
  <r>
    <x v="0"/>
    <x v="0"/>
    <s v="USD"/>
    <n v="1429920000"/>
    <n v="1426703452"/>
    <b v="0"/>
    <n v="131"/>
    <b v="1"/>
    <s v="music/rock"/>
    <n v="1.1696666666666666"/>
    <n v="133.93129770992365"/>
    <x v="4"/>
  </r>
  <r>
    <x v="0"/>
    <x v="0"/>
    <s v="USD"/>
    <n v="1352860017"/>
    <n v="1348536417"/>
    <b v="0"/>
    <n v="14"/>
    <b v="1"/>
    <s v="music/rock"/>
    <n v="1.01875"/>
    <n v="58.214285714285715"/>
    <x v="4"/>
  </r>
  <r>
    <x v="0"/>
    <x v="0"/>
    <s v="USD"/>
    <n v="1369355437"/>
    <n v="1366763437"/>
    <b v="0"/>
    <n v="174"/>
    <b v="1"/>
    <s v="music/rock"/>
    <n v="1.0212366666666666"/>
    <n v="88.037643678160919"/>
    <x v="4"/>
  </r>
  <r>
    <x v="0"/>
    <x v="5"/>
    <s v="CAD"/>
    <n v="1389012940"/>
    <n v="1385124940"/>
    <b v="0"/>
    <n v="191"/>
    <b v="1"/>
    <s v="music/rock"/>
    <n v="1.5405897142857143"/>
    <n v="70.576753926701571"/>
    <x v="4"/>
  </r>
  <r>
    <x v="0"/>
    <x v="0"/>
    <s v="USD"/>
    <n v="1405715472"/>
    <n v="1403901072"/>
    <b v="0"/>
    <n v="38"/>
    <b v="1"/>
    <s v="music/rock"/>
    <n v="1.0125"/>
    <n v="53.289473684210527"/>
    <x v="4"/>
  </r>
  <r>
    <x v="0"/>
    <x v="0"/>
    <s v="USD"/>
    <n v="1410546413"/>
    <n v="1407954413"/>
    <b v="0"/>
    <n v="22"/>
    <b v="1"/>
    <s v="music/rock"/>
    <n v="1"/>
    <n v="136.36363636363637"/>
    <x v="4"/>
  </r>
  <r>
    <x v="0"/>
    <x v="0"/>
    <s v="USD"/>
    <n v="1324014521"/>
    <n v="1318826921"/>
    <b v="0"/>
    <n v="149"/>
    <b v="1"/>
    <s v="music/rock"/>
    <n v="1.0874800874800874"/>
    <n v="40.547315436241611"/>
    <x v="4"/>
  </r>
  <r>
    <x v="0"/>
    <x v="0"/>
    <s v="USD"/>
    <n v="1316716129"/>
    <n v="1314124129"/>
    <b v="0"/>
    <n v="56"/>
    <b v="1"/>
    <s v="music/rock"/>
    <n v="1.3183333333333334"/>
    <n v="70.625"/>
    <x v="4"/>
  </r>
  <r>
    <x v="0"/>
    <x v="0"/>
    <s v="USD"/>
    <n v="1391706084"/>
    <n v="1389891684"/>
    <b v="0"/>
    <n v="19"/>
    <b v="1"/>
    <s v="music/rock"/>
    <n v="1.3346666666666667"/>
    <n v="52.68421052631578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26E-2"/>
    <n v="90.9375"/>
    <x v="6"/>
  </r>
  <r>
    <x v="2"/>
    <x v="0"/>
    <s v="USD"/>
    <n v="1402600085"/>
    <n v="1400008085"/>
    <b v="0"/>
    <n v="2"/>
    <b v="0"/>
    <s v="games/mobile games"/>
    <n v="4.0000000000000001E-3"/>
    <n v="5"/>
    <x v="6"/>
  </r>
  <r>
    <x v="2"/>
    <x v="0"/>
    <s v="USD"/>
    <n v="1399223500"/>
    <n v="1396631500"/>
    <b v="0"/>
    <n v="48"/>
    <b v="0"/>
    <s v="games/mobile games"/>
    <n v="0.42892307692307691"/>
    <n v="58.083333333333336"/>
    <x v="6"/>
  </r>
  <r>
    <x v="2"/>
    <x v="1"/>
    <s v="GBP"/>
    <n v="1478425747"/>
    <n v="1475398147"/>
    <b v="0"/>
    <n v="2"/>
    <b v="0"/>
    <s v="games/mobile games"/>
    <n v="3.6363636363636364E-5"/>
    <n v="2"/>
    <x v="6"/>
  </r>
  <r>
    <x v="2"/>
    <x v="0"/>
    <s v="USD"/>
    <n v="1488340800"/>
    <n v="1483768497"/>
    <b v="0"/>
    <n v="2"/>
    <b v="0"/>
    <s v="games/mobile games"/>
    <n v="5.0000000000000001E-3"/>
    <n v="62.5"/>
    <x v="6"/>
  </r>
  <r>
    <x v="2"/>
    <x v="0"/>
    <s v="USD"/>
    <n v="1478383912"/>
    <n v="1475791912"/>
    <b v="0"/>
    <n v="1"/>
    <b v="0"/>
    <s v="games/mobile games"/>
    <n v="5.0000000000000001E-4"/>
    <n v="10"/>
    <x v="6"/>
  </r>
  <r>
    <x v="2"/>
    <x v="0"/>
    <s v="USD"/>
    <n v="1450166340"/>
    <n v="1448044925"/>
    <b v="0"/>
    <n v="17"/>
    <b v="0"/>
    <s v="games/mobile games"/>
    <n v="4.8680000000000001E-2"/>
    <n v="71.588235294117652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0.10314285714285715"/>
    <n v="32.81818181818182"/>
    <x v="6"/>
  </r>
  <r>
    <x v="2"/>
    <x v="0"/>
    <s v="USD"/>
    <n v="1416512901"/>
    <n v="1413053301"/>
    <b v="0"/>
    <n v="95"/>
    <b v="0"/>
    <s v="games/mobile games"/>
    <n v="0.7178461538461538"/>
    <n v="49.11578947368421"/>
    <x v="6"/>
  </r>
  <r>
    <x v="2"/>
    <x v="0"/>
    <s v="USD"/>
    <n v="1435633602"/>
    <n v="1433041602"/>
    <b v="0"/>
    <n v="13"/>
    <b v="0"/>
    <s v="games/mobile games"/>
    <n v="1.06E-2"/>
    <n v="16.307692307692307"/>
    <x v="6"/>
  </r>
  <r>
    <x v="2"/>
    <x v="5"/>
    <s v="CAD"/>
    <n v="1436373900"/>
    <n v="1433861210"/>
    <b v="0"/>
    <n v="2"/>
    <b v="0"/>
    <s v="games/mobile games"/>
    <n v="4.4999999999999997E-3"/>
    <n v="18"/>
    <x v="6"/>
  </r>
  <r>
    <x v="2"/>
    <x v="0"/>
    <s v="USD"/>
    <n v="1467155733"/>
    <n v="1465427733"/>
    <b v="0"/>
    <n v="2"/>
    <b v="0"/>
    <s v="games/mobile games"/>
    <n v="1.6249999999999999E-4"/>
    <n v="13"/>
    <x v="6"/>
  </r>
  <r>
    <x v="2"/>
    <x v="0"/>
    <s v="USD"/>
    <n v="1470519308"/>
    <n v="1465335308"/>
    <b v="0"/>
    <n v="3"/>
    <b v="0"/>
    <s v="games/mobile games"/>
    <n v="5.1000000000000004E-3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1.1999999999999999E-3"/>
    <n v="3"/>
    <x v="6"/>
  </r>
  <r>
    <x v="2"/>
    <x v="1"/>
    <s v="GBP"/>
    <n v="1459341380"/>
    <n v="1456839380"/>
    <b v="0"/>
    <n v="24"/>
    <b v="0"/>
    <s v="games/mobile games"/>
    <n v="0.20080000000000001"/>
    <n v="41.833333333333336"/>
    <x v="6"/>
  </r>
  <r>
    <x v="0"/>
    <x v="0"/>
    <s v="USD"/>
    <n v="1425955189"/>
    <n v="1423366789"/>
    <b v="0"/>
    <n v="70"/>
    <b v="1"/>
    <s v="music/indie rock"/>
    <n v="1.726845"/>
    <n v="49.338428571428572"/>
    <x v="4"/>
  </r>
  <r>
    <x v="0"/>
    <x v="0"/>
    <s v="USD"/>
    <n v="1341964080"/>
    <n v="1339109212"/>
    <b v="0"/>
    <n v="81"/>
    <b v="1"/>
    <s v="music/indie rock"/>
    <n v="1.008955223880597"/>
    <n v="41.728395061728392"/>
    <x v="4"/>
  </r>
  <r>
    <x v="0"/>
    <x v="0"/>
    <s v="USD"/>
    <n v="1333921508"/>
    <n v="1331333108"/>
    <b v="0"/>
    <n v="32"/>
    <b v="1"/>
    <s v="music/indie rock"/>
    <n v="1.0480480480480481"/>
    <n v="32.71875"/>
    <x v="4"/>
  </r>
  <r>
    <x v="0"/>
    <x v="0"/>
    <s v="USD"/>
    <n v="1354017600"/>
    <n v="1350967535"/>
    <b v="0"/>
    <n v="26"/>
    <b v="1"/>
    <s v="music/indie rock"/>
    <n v="1.351"/>
    <n v="51.96153846153846"/>
    <x v="4"/>
  </r>
  <r>
    <x v="0"/>
    <x v="0"/>
    <s v="USD"/>
    <n v="1344636000"/>
    <n v="1341800110"/>
    <b v="0"/>
    <n v="105"/>
    <b v="1"/>
    <s v="music/indie rock"/>
    <n v="1.1632786885245903"/>
    <n v="50.685714285714283"/>
    <x v="4"/>
  </r>
  <r>
    <x v="0"/>
    <x v="0"/>
    <s v="USD"/>
    <n v="1415832338"/>
    <n v="1413236738"/>
    <b v="0"/>
    <n v="29"/>
    <b v="1"/>
    <s v="music/indie rock"/>
    <n v="1.0208333333333333"/>
    <n v="42.241379310344826"/>
    <x v="4"/>
  </r>
  <r>
    <x v="0"/>
    <x v="3"/>
    <s v="EUR"/>
    <n v="1449178200"/>
    <n v="1447614732"/>
    <b v="0"/>
    <n v="8"/>
    <b v="1"/>
    <s v="music/indie rock"/>
    <n v="1.1116666666666666"/>
    <n v="416.875"/>
    <x v="4"/>
  </r>
  <r>
    <x v="0"/>
    <x v="0"/>
    <s v="USD"/>
    <n v="1275368340"/>
    <n v="1272692732"/>
    <b v="0"/>
    <n v="89"/>
    <b v="1"/>
    <s v="music/indie rock"/>
    <n v="1.6608000000000001"/>
    <n v="46.651685393258425"/>
    <x v="4"/>
  </r>
  <r>
    <x v="0"/>
    <x v="0"/>
    <s v="USD"/>
    <n v="1363024946"/>
    <n v="1359140546"/>
    <b v="0"/>
    <n v="44"/>
    <b v="1"/>
    <s v="music/indie rock"/>
    <n v="1.0660000000000001"/>
    <n v="48.454545454545453"/>
    <x v="4"/>
  </r>
  <r>
    <x v="0"/>
    <x v="0"/>
    <s v="USD"/>
    <n v="1355597528"/>
    <n v="1353005528"/>
    <b v="0"/>
    <n v="246"/>
    <b v="1"/>
    <s v="music/indie rock"/>
    <n v="1.4458441666666668"/>
    <n v="70.5289837398374"/>
    <x v="4"/>
  </r>
  <r>
    <x v="0"/>
    <x v="0"/>
    <s v="USD"/>
    <n v="1279778400"/>
    <n v="1275851354"/>
    <b v="0"/>
    <n v="120"/>
    <b v="1"/>
    <s v="music/indie rock"/>
    <n v="1.0555000000000001"/>
    <n v="87.958333333333329"/>
    <x v="4"/>
  </r>
  <r>
    <x v="0"/>
    <x v="0"/>
    <s v="USD"/>
    <n v="1307459881"/>
    <n v="1304867881"/>
    <b v="0"/>
    <n v="26"/>
    <b v="1"/>
    <s v="music/indie rock"/>
    <n v="1.3660000000000001"/>
    <n v="26.26923076923077"/>
    <x v="4"/>
  </r>
  <r>
    <x v="0"/>
    <x v="0"/>
    <s v="USD"/>
    <n v="1302926340"/>
    <n v="1301524585"/>
    <b v="0"/>
    <n v="45"/>
    <b v="1"/>
    <s v="music/indie rock"/>
    <n v="1.04"/>
    <n v="57.777777777777779"/>
    <x v="4"/>
  </r>
  <r>
    <x v="0"/>
    <x v="0"/>
    <s v="USD"/>
    <n v="1329082983"/>
    <n v="1326404583"/>
    <b v="0"/>
    <n v="20"/>
    <b v="1"/>
    <s v="music/indie rock"/>
    <n v="1.145"/>
    <n v="57.25"/>
    <x v="4"/>
  </r>
  <r>
    <x v="0"/>
    <x v="0"/>
    <s v="USD"/>
    <n v="1445363722"/>
    <n v="1442771722"/>
    <b v="0"/>
    <n v="47"/>
    <b v="1"/>
    <s v="music/indie rock"/>
    <n v="1.0171957671957672"/>
    <n v="196.34042553191489"/>
    <x v="4"/>
  </r>
  <r>
    <x v="0"/>
    <x v="0"/>
    <s v="USD"/>
    <n v="1334250165"/>
    <n v="1331658165"/>
    <b v="0"/>
    <n v="13"/>
    <b v="1"/>
    <s v="music/indie rock"/>
    <n v="1.2394678492239468"/>
    <n v="43"/>
    <x v="4"/>
  </r>
  <r>
    <x v="0"/>
    <x v="0"/>
    <s v="USD"/>
    <n v="1393966800"/>
    <n v="1392040806"/>
    <b v="0"/>
    <n v="183"/>
    <b v="1"/>
    <s v="music/indie rock"/>
    <n v="1.0245669291338582"/>
    <n v="35.551912568306008"/>
    <x v="4"/>
  </r>
  <r>
    <x v="0"/>
    <x v="0"/>
    <s v="USD"/>
    <n v="1454349600"/>
    <n v="1451277473"/>
    <b v="0"/>
    <n v="21"/>
    <b v="1"/>
    <s v="music/indie rock"/>
    <n v="1.4450000000000001"/>
    <n v="68.80952380952381"/>
    <x v="4"/>
  </r>
  <r>
    <x v="0"/>
    <x v="0"/>
    <s v="USD"/>
    <n v="1427319366"/>
    <n v="1424730966"/>
    <b v="0"/>
    <n v="42"/>
    <b v="1"/>
    <s v="music/indie rock"/>
    <n v="1.3333333333333333"/>
    <n v="28.571428571428573"/>
    <x v="4"/>
  </r>
  <r>
    <x v="0"/>
    <x v="0"/>
    <s v="USD"/>
    <n v="1349517540"/>
    <n v="1347137731"/>
    <b v="0"/>
    <n v="54"/>
    <b v="1"/>
    <s v="music/indie rock"/>
    <n v="1.0936440000000001"/>
    <n v="50.631666666666668"/>
    <x v="4"/>
  </r>
  <r>
    <x v="2"/>
    <x v="1"/>
    <s v="GBP"/>
    <n v="1432299600"/>
    <n v="1429707729"/>
    <b v="0"/>
    <n v="25"/>
    <b v="0"/>
    <s v="technology/gadgets"/>
    <n v="2.696969696969697E-2"/>
    <n v="106.8"/>
    <x v="2"/>
  </r>
  <r>
    <x v="2"/>
    <x v="9"/>
    <s v="EUR"/>
    <n v="1425495447"/>
    <n v="1422903447"/>
    <b v="0"/>
    <n v="3"/>
    <b v="0"/>
    <s v="technology/gadgets"/>
    <n v="1.2E-2"/>
    <n v="4"/>
    <x v="2"/>
  </r>
  <r>
    <x v="2"/>
    <x v="0"/>
    <s v="USD"/>
    <n v="1485541791"/>
    <n v="1480357791"/>
    <b v="0"/>
    <n v="41"/>
    <b v="0"/>
    <s v="technology/gadgets"/>
    <n v="0.46600000000000003"/>
    <n v="34.097560975609753"/>
    <x v="2"/>
  </r>
  <r>
    <x v="2"/>
    <x v="0"/>
    <s v="USD"/>
    <n v="1451752021"/>
    <n v="1447864021"/>
    <b v="0"/>
    <n v="2"/>
    <b v="0"/>
    <s v="technology/gadgets"/>
    <n v="1E-3"/>
    <n v="25"/>
    <x v="2"/>
  </r>
  <r>
    <x v="2"/>
    <x v="0"/>
    <s v="USD"/>
    <n v="1410127994"/>
    <n v="1407535994"/>
    <b v="0"/>
    <n v="4"/>
    <b v="0"/>
    <s v="technology/gadgets"/>
    <n v="1.6800000000000001E-3"/>
    <n v="10.5"/>
    <x v="2"/>
  </r>
  <r>
    <x v="2"/>
    <x v="0"/>
    <s v="USD"/>
    <n v="1466697983"/>
    <n v="1464105983"/>
    <b v="0"/>
    <n v="99"/>
    <b v="0"/>
    <s v="technology/gadgets"/>
    <n v="0.42759999999999998"/>
    <n v="215.95959595959596"/>
    <x v="2"/>
  </r>
  <r>
    <x v="2"/>
    <x v="0"/>
    <s v="USD"/>
    <n v="1400853925"/>
    <n v="1399557925"/>
    <b v="0"/>
    <n v="4"/>
    <b v="0"/>
    <s v="technology/gadgets"/>
    <n v="2.8333333333333335E-3"/>
    <n v="21.25"/>
    <x v="2"/>
  </r>
  <r>
    <x v="2"/>
    <x v="0"/>
    <s v="USD"/>
    <n v="1483048900"/>
    <n v="1480456900"/>
    <b v="0"/>
    <n v="4"/>
    <b v="0"/>
    <s v="technology/gadgets"/>
    <n v="1.7319999999999999E-2"/>
    <n v="108.25"/>
    <x v="2"/>
  </r>
  <r>
    <x v="2"/>
    <x v="0"/>
    <s v="USD"/>
    <n v="1414059479"/>
    <n v="1411467479"/>
    <b v="0"/>
    <n v="38"/>
    <b v="0"/>
    <s v="technology/gadgets"/>
    <n v="0.14111428571428572"/>
    <n v="129.97368421052633"/>
    <x v="2"/>
  </r>
  <r>
    <x v="2"/>
    <x v="9"/>
    <s v="EUR"/>
    <n v="1446331500"/>
    <n v="1442531217"/>
    <b v="0"/>
    <n v="285"/>
    <b v="0"/>
    <s v="technology/gadgets"/>
    <n v="0.39395294117647056"/>
    <n v="117.49473684210527"/>
    <x v="2"/>
  </r>
  <r>
    <x v="2"/>
    <x v="4"/>
    <s v="NZD"/>
    <n v="1407545334"/>
    <n v="1404953334"/>
    <b v="0"/>
    <n v="1"/>
    <b v="0"/>
    <s v="technology/gadgets"/>
    <n v="2.3529411764705883E-4"/>
    <n v="10"/>
    <x v="2"/>
  </r>
  <r>
    <x v="2"/>
    <x v="0"/>
    <s v="USD"/>
    <n v="1433395560"/>
    <n v="1430803560"/>
    <b v="0"/>
    <n v="42"/>
    <b v="0"/>
    <s v="technology/gadgets"/>
    <n v="0.59299999999999997"/>
    <n v="70.595238095238102"/>
    <x v="2"/>
  </r>
  <r>
    <x v="2"/>
    <x v="1"/>
    <s v="GBP"/>
    <n v="1412770578"/>
    <n v="1410178578"/>
    <b v="0"/>
    <n v="26"/>
    <b v="0"/>
    <s v="technology/gadgets"/>
    <n v="1.3270833333333334E-2"/>
    <n v="24.5"/>
    <x v="2"/>
  </r>
  <r>
    <x v="2"/>
    <x v="0"/>
    <s v="USD"/>
    <n v="1414814340"/>
    <n v="1413519073"/>
    <b v="0"/>
    <n v="2"/>
    <b v="0"/>
    <s v="technology/gadgets"/>
    <n v="9.0090090090090086E-2"/>
    <n v="30"/>
    <x v="2"/>
  </r>
  <r>
    <x v="2"/>
    <x v="0"/>
    <s v="USD"/>
    <n v="1409620222"/>
    <n v="1407892222"/>
    <b v="0"/>
    <n v="4"/>
    <b v="0"/>
    <s v="technology/gadgets"/>
    <n v="1.6E-2"/>
    <n v="2"/>
    <x v="2"/>
  </r>
  <r>
    <x v="2"/>
    <x v="0"/>
    <s v="USD"/>
    <n v="1478542375"/>
    <n v="1476378775"/>
    <b v="0"/>
    <n v="6"/>
    <b v="0"/>
    <s v="technology/gadgets"/>
    <n v="5.1000000000000004E-3"/>
    <n v="17"/>
    <x v="2"/>
  </r>
  <r>
    <x v="2"/>
    <x v="7"/>
    <s v="HKD"/>
    <n v="1486708133"/>
    <n v="1484116133"/>
    <b v="0"/>
    <n v="70"/>
    <b v="0"/>
    <s v="technology/gadgets"/>
    <n v="0.52570512820512816"/>
    <n v="2928.9285714285716"/>
    <x v="2"/>
  </r>
  <r>
    <x v="2"/>
    <x v="0"/>
    <s v="USD"/>
    <n v="1407869851"/>
    <n v="1404845851"/>
    <b v="0"/>
    <n v="9"/>
    <b v="0"/>
    <s v="technology/gadgets"/>
    <n v="1.04E-2"/>
    <n v="28.888888888888889"/>
    <x v="2"/>
  </r>
  <r>
    <x v="2"/>
    <x v="0"/>
    <s v="USD"/>
    <n v="1432069249"/>
    <n v="1429477249"/>
    <b v="0"/>
    <n v="8"/>
    <b v="0"/>
    <s v="technology/gadgets"/>
    <n v="0.47399999999999998"/>
    <n v="29.625"/>
    <x v="2"/>
  </r>
  <r>
    <x v="2"/>
    <x v="1"/>
    <s v="GBP"/>
    <n v="1445468400"/>
    <n v="1443042061"/>
    <b v="0"/>
    <n v="105"/>
    <b v="0"/>
    <s v="technology/gadgets"/>
    <n v="0.43030000000000002"/>
    <n v="40.980952380952381"/>
    <x v="2"/>
  </r>
  <r>
    <x v="0"/>
    <x v="0"/>
    <s v="USD"/>
    <n v="1342243143"/>
    <n v="1339651143"/>
    <b v="0"/>
    <n v="38"/>
    <b v="1"/>
    <s v="music/indie rock"/>
    <n v="1.3680000000000001"/>
    <n v="54"/>
    <x v="4"/>
  </r>
  <r>
    <x v="0"/>
    <x v="0"/>
    <s v="USD"/>
    <n v="1386828507"/>
    <n v="1384236507"/>
    <b v="0"/>
    <n v="64"/>
    <b v="1"/>
    <s v="music/indie rock"/>
    <n v="1.1555"/>
    <n v="36.109375"/>
    <x v="4"/>
  </r>
  <r>
    <x v="0"/>
    <x v="0"/>
    <s v="USD"/>
    <n v="1317099540"/>
    <n v="1313612532"/>
    <b v="0"/>
    <n v="13"/>
    <b v="1"/>
    <s v="music/indie rock"/>
    <n v="2.4079999999999999"/>
    <n v="23.153846153846153"/>
    <x v="4"/>
  </r>
  <r>
    <x v="0"/>
    <x v="0"/>
    <s v="USD"/>
    <n v="1389814380"/>
    <n v="1387390555"/>
    <b v="0"/>
    <n v="33"/>
    <b v="1"/>
    <s v="music/indie rock"/>
    <n v="1.1439999999999999"/>
    <n v="104"/>
    <x v="4"/>
  </r>
  <r>
    <x v="0"/>
    <x v="0"/>
    <s v="USD"/>
    <n v="1381449600"/>
    <n v="1379540288"/>
    <b v="0"/>
    <n v="52"/>
    <b v="1"/>
    <s v="music/indie rock"/>
    <n v="1.1033333333333333"/>
    <n v="31.826923076923077"/>
    <x v="4"/>
  </r>
  <r>
    <x v="0"/>
    <x v="0"/>
    <s v="USD"/>
    <n v="1288657560"/>
    <n v="1286319256"/>
    <b v="0"/>
    <n v="107"/>
    <b v="1"/>
    <s v="music/indie rock"/>
    <n v="1.9537933333333333"/>
    <n v="27.3896261682243"/>
    <x v="4"/>
  </r>
  <r>
    <x v="0"/>
    <x v="0"/>
    <s v="USD"/>
    <n v="1331182740"/>
    <n v="1329856839"/>
    <b v="0"/>
    <n v="11"/>
    <b v="1"/>
    <s v="music/indie rock"/>
    <n v="1.0333333333333334"/>
    <n v="56.363636363636367"/>
    <x v="4"/>
  </r>
  <r>
    <x v="0"/>
    <x v="0"/>
    <s v="USD"/>
    <n v="1367940794"/>
    <n v="1365348794"/>
    <b v="0"/>
    <n v="34"/>
    <b v="1"/>
    <s v="music/indie rock"/>
    <n v="1.031372549019608"/>
    <n v="77.352941176470594"/>
    <x v="4"/>
  </r>
  <r>
    <x v="0"/>
    <x v="0"/>
    <s v="USD"/>
    <n v="1309825866"/>
    <n v="1306197066"/>
    <b v="0"/>
    <n v="75"/>
    <b v="1"/>
    <s v="music/indie rock"/>
    <n v="1.003125"/>
    <n v="42.8"/>
    <x v="4"/>
  </r>
  <r>
    <x v="0"/>
    <x v="0"/>
    <s v="USD"/>
    <n v="1373203482"/>
    <n v="1368019482"/>
    <b v="0"/>
    <n v="26"/>
    <b v="1"/>
    <s v="music/indie rock"/>
    <n v="1.27"/>
    <n v="48.846153846153847"/>
    <x v="4"/>
  </r>
  <r>
    <x v="0"/>
    <x v="0"/>
    <s v="USD"/>
    <n v="1337657400"/>
    <n v="1336512309"/>
    <b v="0"/>
    <n v="50"/>
    <b v="1"/>
    <s v="music/indie rock"/>
    <n v="1.20601"/>
    <n v="48.240400000000001"/>
    <x v="4"/>
  </r>
  <r>
    <x v="0"/>
    <x v="0"/>
    <s v="USD"/>
    <n v="1327433173"/>
    <n v="1325618773"/>
    <b v="0"/>
    <n v="80"/>
    <b v="1"/>
    <s v="music/indie rock"/>
    <n v="1.0699047619047619"/>
    <n v="70.212500000000006"/>
    <x v="4"/>
  </r>
  <r>
    <x v="0"/>
    <x v="0"/>
    <s v="USD"/>
    <n v="1411787307"/>
    <n v="1409195307"/>
    <b v="0"/>
    <n v="110"/>
    <b v="1"/>
    <s v="music/indie rock"/>
    <n v="1.7243333333333333"/>
    <n v="94.054545454545448"/>
    <x v="4"/>
  </r>
  <r>
    <x v="0"/>
    <x v="0"/>
    <s v="USD"/>
    <n v="1324789200"/>
    <n v="1321649321"/>
    <b v="0"/>
    <n v="77"/>
    <b v="1"/>
    <s v="music/indie rock"/>
    <n v="1.2362"/>
    <n v="80.272727272727266"/>
    <x v="4"/>
  </r>
  <r>
    <x v="0"/>
    <x v="0"/>
    <s v="USD"/>
    <n v="1403326740"/>
    <n v="1400106171"/>
    <b v="0"/>
    <n v="50"/>
    <b v="1"/>
    <s v="music/indie rock"/>
    <n v="1.0840000000000001"/>
    <n v="54.2"/>
    <x v="4"/>
  </r>
  <r>
    <x v="0"/>
    <x v="0"/>
    <s v="USD"/>
    <n v="1323151140"/>
    <n v="1320528070"/>
    <b v="0"/>
    <n v="145"/>
    <b v="1"/>
    <s v="music/indie rock"/>
    <n v="1.1652013333333333"/>
    <n v="60.26903448275862"/>
    <x v="4"/>
  </r>
  <r>
    <x v="0"/>
    <x v="0"/>
    <s v="USD"/>
    <n v="1339732740"/>
    <n v="1338346281"/>
    <b v="0"/>
    <n v="29"/>
    <b v="1"/>
    <s v="music/indie rock"/>
    <n v="1.8724499999999999"/>
    <n v="38.740344827586206"/>
    <x v="4"/>
  </r>
  <r>
    <x v="0"/>
    <x v="0"/>
    <s v="USD"/>
    <n v="1372741200"/>
    <n v="1370067231"/>
    <b v="0"/>
    <n v="114"/>
    <b v="1"/>
    <s v="music/indie rock"/>
    <n v="1.1593333333333333"/>
    <n v="152.54385964912279"/>
    <x v="4"/>
  </r>
  <r>
    <x v="0"/>
    <x v="0"/>
    <s v="USD"/>
    <n v="1362955108"/>
    <n v="1360366708"/>
    <b v="0"/>
    <n v="96"/>
    <b v="1"/>
    <s v="music/indie rock"/>
    <n v="1.107"/>
    <n v="115.3125"/>
    <x v="4"/>
  </r>
  <r>
    <x v="0"/>
    <x v="0"/>
    <s v="USD"/>
    <n v="1308110340"/>
    <n v="1304770233"/>
    <b v="0"/>
    <n v="31"/>
    <b v="1"/>
    <s v="music/indie rock"/>
    <n v="1.7092307692307693"/>
    <n v="35.838709677419352"/>
    <x v="4"/>
  </r>
  <r>
    <x v="0"/>
    <x v="0"/>
    <s v="USD"/>
    <n v="1400137131"/>
    <n v="1397545131"/>
    <b v="1"/>
    <n v="4883"/>
    <b v="1"/>
    <s v="technology/hardware"/>
    <n v="1.2611835600000001"/>
    <n v="64.570118779438872"/>
    <x v="2"/>
  </r>
  <r>
    <x v="0"/>
    <x v="0"/>
    <s v="USD"/>
    <n v="1309809140"/>
    <n v="1302033140"/>
    <b v="1"/>
    <n v="95"/>
    <b v="1"/>
    <s v="technology/hardware"/>
    <n v="1.3844033333333334"/>
    <n v="87.436000000000007"/>
    <x v="2"/>
  </r>
  <r>
    <x v="0"/>
    <x v="0"/>
    <s v="USD"/>
    <n v="1470896916"/>
    <n v="1467008916"/>
    <b v="1"/>
    <n v="2478"/>
    <b v="1"/>
    <s v="technology/hardware"/>
    <n v="17.052499999999998"/>
    <n v="68.815577078288939"/>
    <x v="2"/>
  </r>
  <r>
    <x v="0"/>
    <x v="0"/>
    <s v="USD"/>
    <n v="1398952890"/>
    <n v="1396360890"/>
    <b v="1"/>
    <n v="1789"/>
    <b v="1"/>
    <s v="technology/hardware"/>
    <n v="7.8805550000000002"/>
    <n v="176.200223588597"/>
    <x v="2"/>
  </r>
  <r>
    <x v="0"/>
    <x v="3"/>
    <s v="EUR"/>
    <n v="1436680958"/>
    <n v="1433224958"/>
    <b v="1"/>
    <n v="680"/>
    <b v="1"/>
    <s v="technology/hardware"/>
    <n v="3.4801799999999998"/>
    <n v="511.79117647058825"/>
    <x v="2"/>
  </r>
  <r>
    <x v="0"/>
    <x v="0"/>
    <s v="USD"/>
    <n v="1397961361"/>
    <n v="1392780961"/>
    <b v="1"/>
    <n v="70"/>
    <b v="1"/>
    <s v="technology/hardware"/>
    <n v="1.4974666666666667"/>
    <n v="160.44285714285715"/>
    <x v="2"/>
  </r>
  <r>
    <x v="0"/>
    <x v="0"/>
    <s v="USD"/>
    <n v="1258955940"/>
    <n v="1255730520"/>
    <b v="1"/>
    <n v="23"/>
    <b v="1"/>
    <s v="technology/hardware"/>
    <n v="1.0063375000000001"/>
    <n v="35.003043478260871"/>
    <x v="2"/>
  </r>
  <r>
    <x v="0"/>
    <x v="0"/>
    <s v="USD"/>
    <n v="1465232520"/>
    <n v="1460557809"/>
    <b v="1"/>
    <n v="4245"/>
    <b v="1"/>
    <s v="technology/hardware"/>
    <n v="8.0021100000000001"/>
    <n v="188.50671378091872"/>
    <x v="2"/>
  </r>
  <r>
    <x v="0"/>
    <x v="1"/>
    <s v="GBP"/>
    <n v="1404986951"/>
    <n v="1402394951"/>
    <b v="1"/>
    <n v="943"/>
    <b v="1"/>
    <s v="technology/hardware"/>
    <n v="1.0600260000000001"/>
    <n v="56.204984093319197"/>
    <x v="2"/>
  </r>
  <r>
    <x v="0"/>
    <x v="0"/>
    <s v="USD"/>
    <n v="1303446073"/>
    <n v="1300767673"/>
    <b v="1"/>
    <n v="1876"/>
    <b v="1"/>
    <s v="technology/hardware"/>
    <n v="2.0051866666666669"/>
    <n v="51.3054157782516"/>
    <x v="2"/>
  </r>
  <r>
    <x v="0"/>
    <x v="0"/>
    <s v="USD"/>
    <n v="1478516737"/>
    <n v="1475921137"/>
    <b v="1"/>
    <n v="834"/>
    <b v="1"/>
    <s v="technology/hardware"/>
    <n v="2.1244399999999999"/>
    <n v="127.36450839328538"/>
    <x v="2"/>
  </r>
  <r>
    <x v="0"/>
    <x v="5"/>
    <s v="CAD"/>
    <n v="1381934015"/>
    <n v="1378737215"/>
    <b v="1"/>
    <n v="682"/>
    <b v="1"/>
    <s v="technology/hardware"/>
    <n v="1.9847237142857144"/>
    <n v="101.85532258064516"/>
    <x v="2"/>
  </r>
  <r>
    <x v="0"/>
    <x v="0"/>
    <s v="USD"/>
    <n v="1330657200"/>
    <n v="1328158065"/>
    <b v="1"/>
    <n v="147"/>
    <b v="1"/>
    <s v="technology/hardware"/>
    <n v="2.2594666666666665"/>
    <n v="230.55782312925169"/>
    <x v="2"/>
  </r>
  <r>
    <x v="0"/>
    <x v="0"/>
    <s v="USD"/>
    <n v="1457758800"/>
    <n v="1453730176"/>
    <b v="1"/>
    <n v="415"/>
    <b v="1"/>
    <s v="technology/hardware"/>
    <n v="6.9894800000000004"/>
    <n v="842.10602409638557"/>
    <x v="2"/>
  </r>
  <r>
    <x v="0"/>
    <x v="0"/>
    <s v="USD"/>
    <n v="1337799600"/>
    <n v="1334989881"/>
    <b v="1"/>
    <n v="290"/>
    <b v="1"/>
    <s v="technology/hardware"/>
    <n v="3.9859528571428569"/>
    <n v="577.27593103448271"/>
    <x v="2"/>
  </r>
  <r>
    <x v="0"/>
    <x v="0"/>
    <s v="USD"/>
    <n v="1429391405"/>
    <n v="1425507005"/>
    <b v="1"/>
    <n v="365"/>
    <b v="1"/>
    <s v="technology/hardware"/>
    <n v="2.9403333333333332"/>
    <n v="483.34246575342468"/>
    <x v="2"/>
  </r>
  <r>
    <x v="0"/>
    <x v="0"/>
    <s v="USD"/>
    <n v="1351304513"/>
    <n v="1348712513"/>
    <b v="1"/>
    <n v="660"/>
    <b v="1"/>
    <s v="technology/hardware"/>
    <n v="1.6750470000000002"/>
    <n v="76.138500000000008"/>
    <x v="2"/>
  </r>
  <r>
    <x v="0"/>
    <x v="0"/>
    <s v="USD"/>
    <n v="1364078561"/>
    <n v="1361490161"/>
    <b v="1"/>
    <n v="1356"/>
    <b v="1"/>
    <s v="technology/hardware"/>
    <n v="14.355717142857143"/>
    <n v="74.107684365781708"/>
    <x v="2"/>
  </r>
  <r>
    <x v="0"/>
    <x v="0"/>
    <s v="USD"/>
    <n v="1412121600"/>
    <n v="1408565860"/>
    <b v="1"/>
    <n v="424"/>
    <b v="1"/>
    <s v="technology/hardware"/>
    <n v="1.5673440000000001"/>
    <n v="36.965660377358489"/>
    <x v="2"/>
  </r>
  <r>
    <x v="0"/>
    <x v="11"/>
    <s v="SEK"/>
    <n v="1419151341"/>
    <n v="1416559341"/>
    <b v="1"/>
    <n v="33"/>
    <b v="1"/>
    <s v="technology/hardware"/>
    <n v="1.1790285714285715"/>
    <n v="2500.969696969697"/>
    <x v="2"/>
  </r>
  <r>
    <x v="0"/>
    <x v="0"/>
    <s v="USD"/>
    <n v="1349495940"/>
    <n v="1346042417"/>
    <b v="1"/>
    <n v="1633"/>
    <b v="1"/>
    <s v="technology/hardware"/>
    <n v="11.053811999999999"/>
    <n v="67.690214329454989"/>
    <x v="2"/>
  </r>
  <r>
    <x v="0"/>
    <x v="0"/>
    <s v="USD"/>
    <n v="1400006636"/>
    <n v="1397414636"/>
    <b v="1"/>
    <n v="306"/>
    <b v="1"/>
    <s v="technology/hardware"/>
    <n v="1.9292499999999999"/>
    <n v="63.04738562091503"/>
    <x v="2"/>
  </r>
  <r>
    <x v="0"/>
    <x v="1"/>
    <s v="GBP"/>
    <n v="1410862734"/>
    <n v="1407838734"/>
    <b v="1"/>
    <n v="205"/>
    <b v="1"/>
    <s v="technology/hardware"/>
    <n v="1.268842105263158"/>
    <n v="117.6"/>
    <x v="2"/>
  </r>
  <r>
    <x v="0"/>
    <x v="13"/>
    <s v="EUR"/>
    <n v="1461306772"/>
    <n v="1458714772"/>
    <b v="1"/>
    <n v="1281"/>
    <b v="1"/>
    <s v="technology/hardware"/>
    <n v="2.5957748878923765"/>
    <n v="180.75185011709601"/>
    <x v="2"/>
  </r>
  <r>
    <x v="0"/>
    <x v="0"/>
    <s v="USD"/>
    <n v="1326330000"/>
    <n v="1324433310"/>
    <b v="1"/>
    <n v="103"/>
    <b v="1"/>
    <s v="technology/hardware"/>
    <n v="2.6227999999999998"/>
    <n v="127.32038834951456"/>
    <x v="2"/>
  </r>
  <r>
    <x v="0"/>
    <x v="0"/>
    <s v="USD"/>
    <n v="1408021098"/>
    <n v="1405429098"/>
    <b v="1"/>
    <n v="1513"/>
    <b v="1"/>
    <s v="technology/hardware"/>
    <n v="2.0674309000000002"/>
    <n v="136.6444745538665"/>
    <x v="2"/>
  </r>
  <r>
    <x v="0"/>
    <x v="0"/>
    <s v="USD"/>
    <n v="1398959729"/>
    <n v="1396367729"/>
    <b v="1"/>
    <n v="405"/>
    <b v="1"/>
    <s v="technology/hardware"/>
    <n v="3.7012999999999998"/>
    <n v="182.78024691358024"/>
    <x v="2"/>
  </r>
  <r>
    <x v="0"/>
    <x v="0"/>
    <s v="USD"/>
    <n v="1480777515"/>
    <n v="1478095515"/>
    <b v="1"/>
    <n v="510"/>
    <b v="1"/>
    <s v="technology/hardware"/>
    <n v="2.8496600000000001"/>
    <n v="279.37843137254902"/>
    <x v="2"/>
  </r>
  <r>
    <x v="0"/>
    <x v="1"/>
    <s v="GBP"/>
    <n v="1470423668"/>
    <n v="1467831668"/>
    <b v="1"/>
    <n v="1887"/>
    <b v="1"/>
    <s v="technology/hardware"/>
    <n v="5.7907999999999999"/>
    <n v="61.375728669846318"/>
    <x v="2"/>
  </r>
  <r>
    <x v="0"/>
    <x v="0"/>
    <s v="USD"/>
    <n v="1366429101"/>
    <n v="1361248701"/>
    <b v="1"/>
    <n v="701"/>
    <b v="1"/>
    <s v="technology/hardware"/>
    <n v="11.318"/>
    <n v="80.727532097004286"/>
    <x v="2"/>
  </r>
  <r>
    <x v="0"/>
    <x v="0"/>
    <s v="USD"/>
    <n v="1384488000"/>
    <n v="1381752061"/>
    <b v="1"/>
    <n v="3863"/>
    <b v="1"/>
    <s v="technology/hardware"/>
    <n v="2.6302771750000002"/>
    <n v="272.35590732591254"/>
    <x v="2"/>
  </r>
  <r>
    <x v="0"/>
    <x v="0"/>
    <s v="USD"/>
    <n v="1353201444"/>
    <n v="1350605844"/>
    <b v="1"/>
    <n v="238"/>
    <b v="1"/>
    <s v="technology/hardware"/>
    <n v="6.7447999999999997"/>
    <n v="70.848739495798313"/>
    <x v="2"/>
  </r>
  <r>
    <x v="0"/>
    <x v="0"/>
    <s v="USD"/>
    <n v="1470466800"/>
    <n v="1467134464"/>
    <b v="1"/>
    <n v="2051"/>
    <b v="1"/>
    <s v="technology/hardware"/>
    <n v="2.5683081313131315"/>
    <n v="247.94003412969283"/>
    <x v="2"/>
  </r>
  <r>
    <x v="0"/>
    <x v="1"/>
    <s v="GBP"/>
    <n v="1376899269"/>
    <n v="1371715269"/>
    <b v="1"/>
    <n v="402"/>
    <b v="1"/>
    <s v="technology/hardware"/>
    <n v="3.7549600000000001"/>
    <n v="186.81393034825871"/>
    <x v="2"/>
  </r>
  <r>
    <x v="0"/>
    <x v="0"/>
    <s v="USD"/>
    <n v="1362938851"/>
    <n v="1360346851"/>
    <b v="1"/>
    <n v="253"/>
    <b v="1"/>
    <s v="technology/hardware"/>
    <n v="2.0870837499999997"/>
    <n v="131.98948616600788"/>
    <x v="2"/>
  </r>
  <r>
    <x v="0"/>
    <x v="1"/>
    <s v="GBP"/>
    <n v="1373751325"/>
    <n v="1371159325"/>
    <b v="1"/>
    <n v="473"/>
    <b v="1"/>
    <s v="technology/hardware"/>
    <n v="3.4660000000000002"/>
    <n v="29.310782241014799"/>
    <x v="2"/>
  </r>
  <r>
    <x v="0"/>
    <x v="0"/>
    <s v="USD"/>
    <n v="1450511940"/>
    <n v="1446527540"/>
    <b v="1"/>
    <n v="821"/>
    <b v="1"/>
    <s v="technology/hardware"/>
    <n v="4.0232999999999999"/>
    <n v="245.02436053593178"/>
    <x v="2"/>
  </r>
  <r>
    <x v="0"/>
    <x v="0"/>
    <s v="USD"/>
    <n v="1339484400"/>
    <n v="1336627492"/>
    <b v="1"/>
    <n v="388"/>
    <b v="1"/>
    <s v="technology/hardware"/>
    <n v="10.2684514"/>
    <n v="1323.2540463917526"/>
    <x v="2"/>
  </r>
  <r>
    <x v="0"/>
    <x v="0"/>
    <s v="USD"/>
    <n v="1447909140"/>
    <n v="1444734146"/>
    <b v="1"/>
    <n v="813"/>
    <b v="1"/>
    <s v="technology/hardware"/>
    <n v="1.14901155"/>
    <n v="282.65966789667897"/>
    <x v="2"/>
  </r>
  <r>
    <x v="0"/>
    <x v="12"/>
    <s v="EUR"/>
    <n v="1459684862"/>
    <n v="1456232462"/>
    <b v="1"/>
    <n v="1945"/>
    <b v="1"/>
    <s v="technology/hardware"/>
    <n v="3.5482402000000004"/>
    <n v="91.214401028277635"/>
    <x v="2"/>
  </r>
  <r>
    <x v="2"/>
    <x v="5"/>
    <s v="CAD"/>
    <n v="1404926665"/>
    <n v="1402334665"/>
    <b v="0"/>
    <n v="12"/>
    <b v="0"/>
    <s v="photography/people"/>
    <n v="5.0799999999999998E-2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2999999999999997E-2"/>
    <n v="88.6875"/>
    <x v="8"/>
  </r>
  <r>
    <x v="2"/>
    <x v="0"/>
    <s v="USD"/>
    <n v="1417377481"/>
    <n v="1412189881"/>
    <b v="0"/>
    <n v="7"/>
    <b v="0"/>
    <s v="photography/people"/>
    <n v="0.21146666666666666"/>
    <n v="453.14285714285717"/>
    <x v="8"/>
  </r>
  <r>
    <x v="2"/>
    <x v="1"/>
    <s v="GBP"/>
    <n v="1470178800"/>
    <n v="1467650771"/>
    <b v="0"/>
    <n v="4"/>
    <b v="0"/>
    <s v="photography/people"/>
    <n v="3.1875000000000001E-2"/>
    <n v="12.75"/>
    <x v="8"/>
  </r>
  <r>
    <x v="2"/>
    <x v="1"/>
    <s v="GBP"/>
    <n v="1457947483"/>
    <n v="1455359083"/>
    <b v="0"/>
    <n v="1"/>
    <b v="0"/>
    <s v="photography/people"/>
    <n v="5.0000000000000001E-4"/>
    <n v="1"/>
    <x v="8"/>
  </r>
  <r>
    <x v="2"/>
    <x v="1"/>
    <s v="GBP"/>
    <n v="1425223276"/>
    <n v="1422631276"/>
    <b v="0"/>
    <n v="28"/>
    <b v="0"/>
    <s v="photography/people"/>
    <n v="0.42472727272727273"/>
    <n v="83.428571428571431"/>
    <x v="8"/>
  </r>
  <r>
    <x v="2"/>
    <x v="0"/>
    <s v="USD"/>
    <n v="1440094742"/>
    <n v="1437502742"/>
    <b v="0"/>
    <n v="1"/>
    <b v="0"/>
    <s v="photography/people"/>
    <n v="4.1666666666666666E-3"/>
    <n v="25"/>
    <x v="8"/>
  </r>
  <r>
    <x v="2"/>
    <x v="0"/>
    <s v="USD"/>
    <n v="1481473208"/>
    <n v="1478881208"/>
    <b v="0"/>
    <n v="1"/>
    <b v="0"/>
    <s v="photography/people"/>
    <n v="0.01"/>
    <n v="50"/>
    <x v="8"/>
  </r>
  <r>
    <x v="2"/>
    <x v="0"/>
    <s v="USD"/>
    <n v="1455338532"/>
    <n v="1454042532"/>
    <b v="0"/>
    <n v="5"/>
    <b v="0"/>
    <s v="photography/people"/>
    <n v="0.16966666666666666"/>
    <n v="101.8"/>
    <x v="8"/>
  </r>
  <r>
    <x v="2"/>
    <x v="0"/>
    <s v="USD"/>
    <n v="1435958786"/>
    <n v="1434144386"/>
    <b v="0"/>
    <n v="3"/>
    <b v="0"/>
    <s v="photography/people"/>
    <n v="7.0000000000000007E-2"/>
    <n v="46.666666666666664"/>
    <x v="8"/>
  </r>
  <r>
    <x v="2"/>
    <x v="0"/>
    <s v="USD"/>
    <n v="1424229991"/>
    <n v="1421637991"/>
    <b v="0"/>
    <n v="2"/>
    <b v="0"/>
    <s v="photography/people"/>
    <n v="1.3333333333333333E-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E-2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0.26200000000000001"/>
    <n v="218.33333333333334"/>
    <x v="8"/>
  </r>
  <r>
    <x v="2"/>
    <x v="1"/>
    <s v="GBP"/>
    <n v="1415882108"/>
    <n v="1413286508"/>
    <b v="0"/>
    <n v="7"/>
    <b v="0"/>
    <s v="photography/people"/>
    <n v="7.6129032258064515E-3"/>
    <n v="33.714285714285715"/>
    <x v="8"/>
  </r>
  <r>
    <x v="2"/>
    <x v="5"/>
    <s v="CAD"/>
    <n v="1452120613"/>
    <n v="1449528613"/>
    <b v="0"/>
    <n v="25"/>
    <b v="0"/>
    <s v="photography/people"/>
    <n v="0.125"/>
    <n v="25"/>
    <x v="8"/>
  </r>
  <r>
    <x v="0"/>
    <x v="12"/>
    <s v="EUR"/>
    <n v="1434139200"/>
    <n v="1431406916"/>
    <b v="1"/>
    <n v="1637"/>
    <b v="1"/>
    <s v="technology/hardware"/>
    <n v="3.8212909090909091"/>
    <n v="128.38790470372632"/>
    <x v="2"/>
  </r>
  <r>
    <x v="0"/>
    <x v="0"/>
    <s v="USD"/>
    <n v="1485191143"/>
    <n v="1482599143"/>
    <b v="1"/>
    <n v="1375"/>
    <b v="1"/>
    <s v="technology/hardware"/>
    <n v="2.1679422000000002"/>
    <n v="78.834261818181815"/>
    <x v="2"/>
  </r>
  <r>
    <x v="0"/>
    <x v="0"/>
    <s v="USD"/>
    <n v="1278111600"/>
    <n v="1276830052"/>
    <b v="1"/>
    <n v="17"/>
    <b v="1"/>
    <s v="technology/hardware"/>
    <n v="3.12"/>
    <n v="91.764705882352942"/>
    <x v="2"/>
  </r>
  <r>
    <x v="0"/>
    <x v="0"/>
    <s v="USD"/>
    <n v="1405002663"/>
    <n v="1402410663"/>
    <b v="1"/>
    <n v="354"/>
    <b v="1"/>
    <s v="technology/hardware"/>
    <n v="2.3442048"/>
    <n v="331.10237288135596"/>
    <x v="2"/>
  </r>
  <r>
    <x v="0"/>
    <x v="0"/>
    <s v="USD"/>
    <n v="1381895940"/>
    <n v="1379532618"/>
    <b v="1"/>
    <n v="191"/>
    <b v="1"/>
    <s v="technology/hardware"/>
    <n v="1.236801"/>
    <n v="194.26193717277485"/>
    <x v="2"/>
  </r>
  <r>
    <x v="0"/>
    <x v="0"/>
    <s v="USD"/>
    <n v="1417611645"/>
    <n v="1414584045"/>
    <b v="1"/>
    <n v="303"/>
    <b v="1"/>
    <s v="technology/hardware"/>
    <n v="2.4784000000000002"/>
    <n v="408.97689768976898"/>
    <x v="2"/>
  </r>
  <r>
    <x v="0"/>
    <x v="0"/>
    <s v="USD"/>
    <n v="1282622400"/>
    <n v="1276891586"/>
    <b v="1"/>
    <n v="137"/>
    <b v="1"/>
    <s v="technology/hardware"/>
    <n v="1.157092"/>
    <n v="84.459270072992695"/>
    <x v="2"/>
  </r>
  <r>
    <x v="0"/>
    <x v="0"/>
    <s v="USD"/>
    <n v="1316442622"/>
    <n v="1312641022"/>
    <b v="1"/>
    <n v="41"/>
    <b v="1"/>
    <s v="technology/hardware"/>
    <n v="1.1707484768810599"/>
    <n v="44.853658536585364"/>
    <x v="2"/>
  </r>
  <r>
    <x v="0"/>
    <x v="12"/>
    <s v="EUR"/>
    <n v="1479890743"/>
    <n v="1476776743"/>
    <b v="1"/>
    <n v="398"/>
    <b v="1"/>
    <s v="technology/hardware"/>
    <n v="3.05158"/>
    <n v="383.3643216080402"/>
    <x v="2"/>
  </r>
  <r>
    <x v="0"/>
    <x v="0"/>
    <s v="USD"/>
    <n v="1471564491"/>
    <n v="1468972491"/>
    <b v="1"/>
    <n v="1737"/>
    <b v="1"/>
    <s v="technology/hardware"/>
    <n v="3.2005299999999997"/>
    <n v="55.276856649395505"/>
    <x v="2"/>
  </r>
  <r>
    <x v="0"/>
    <x v="15"/>
    <s v="EUR"/>
    <n v="1452553200"/>
    <n v="1449650173"/>
    <b v="1"/>
    <n v="971"/>
    <b v="1"/>
    <s v="technology/hardware"/>
    <n v="8.1956399999999991"/>
    <n v="422.02059732234807"/>
    <x v="2"/>
  </r>
  <r>
    <x v="0"/>
    <x v="0"/>
    <s v="USD"/>
    <n v="1423165441"/>
    <n v="1420573441"/>
    <b v="1"/>
    <n v="183"/>
    <b v="1"/>
    <s v="technology/hardware"/>
    <n v="2.3490000000000002"/>
    <n v="64.180327868852459"/>
    <x v="2"/>
  </r>
  <r>
    <x v="0"/>
    <x v="0"/>
    <s v="USD"/>
    <n v="1468019014"/>
    <n v="1462835014"/>
    <b v="1"/>
    <n v="4562"/>
    <b v="1"/>
    <s v="technology/hardware"/>
    <n v="4.9491375"/>
    <n v="173.57781674704077"/>
    <x v="2"/>
  </r>
  <r>
    <x v="0"/>
    <x v="0"/>
    <s v="USD"/>
    <n v="1364184539"/>
    <n v="1361250539"/>
    <b v="1"/>
    <n v="26457"/>
    <b v="1"/>
    <s v="technology/hardware"/>
    <n v="78.137822333333332"/>
    <n v="88.601680840609291"/>
    <x v="2"/>
  </r>
  <r>
    <x v="0"/>
    <x v="0"/>
    <s v="USD"/>
    <n v="1315602163"/>
    <n v="1313010163"/>
    <b v="1"/>
    <n v="162"/>
    <b v="1"/>
    <s v="technology/hardware"/>
    <n v="1.1300013888888889"/>
    <n v="50.222283950617282"/>
    <x v="2"/>
  </r>
  <r>
    <x v="0"/>
    <x v="0"/>
    <s v="USD"/>
    <n v="1362863299"/>
    <n v="1360271299"/>
    <b v="1"/>
    <n v="479"/>
    <b v="1"/>
    <s v="technology/hardware"/>
    <n v="9.2154220000000002"/>
    <n v="192.38876826722338"/>
    <x v="2"/>
  </r>
  <r>
    <x v="0"/>
    <x v="0"/>
    <s v="USD"/>
    <n v="1332561600"/>
    <n v="1329873755"/>
    <b v="1"/>
    <n v="426"/>
    <b v="1"/>
    <s v="technology/hardware"/>
    <n v="1.2510239999999999"/>
    <n v="73.416901408450698"/>
    <x v="2"/>
  </r>
  <r>
    <x v="0"/>
    <x v="17"/>
    <s v="EUR"/>
    <n v="1439455609"/>
    <n v="1436863609"/>
    <b v="1"/>
    <n v="450"/>
    <b v="1"/>
    <s v="technology/hardware"/>
    <n v="1.0224343076923077"/>
    <n v="147.68495555555555"/>
    <x v="2"/>
  </r>
  <r>
    <x v="0"/>
    <x v="0"/>
    <s v="USD"/>
    <n v="1474563621"/>
    <n v="1471971621"/>
    <b v="1"/>
    <n v="1780"/>
    <b v="1"/>
    <s v="technology/hardware"/>
    <n v="4.8490975000000001"/>
    <n v="108.96848314606741"/>
    <x v="2"/>
  </r>
  <r>
    <x v="0"/>
    <x v="0"/>
    <s v="USD"/>
    <n v="1400108640"/>
    <n v="1396923624"/>
    <b v="1"/>
    <n v="122"/>
    <b v="1"/>
    <s v="technology/hardware"/>
    <n v="1.9233333333333333"/>
    <n v="23.647540983606557"/>
    <x v="2"/>
  </r>
  <r>
    <x v="0"/>
    <x v="0"/>
    <s v="USD"/>
    <n v="1411522897"/>
    <n v="1407634897"/>
    <b v="1"/>
    <n v="95"/>
    <b v="1"/>
    <s v="technology/hardware"/>
    <n v="2.8109999999999999"/>
    <n v="147.94736842105263"/>
    <x v="2"/>
  </r>
  <r>
    <x v="0"/>
    <x v="0"/>
    <s v="USD"/>
    <n v="1465652372"/>
    <n v="1463060372"/>
    <b v="1"/>
    <n v="325"/>
    <b v="1"/>
    <s v="technology/hardware"/>
    <n v="1.2513700000000001"/>
    <n v="385.03692307692307"/>
    <x v="2"/>
  </r>
  <r>
    <x v="0"/>
    <x v="0"/>
    <s v="USD"/>
    <n v="1434017153"/>
    <n v="1431425153"/>
    <b v="1"/>
    <n v="353"/>
    <b v="1"/>
    <s v="technology/hardware"/>
    <n v="1.61459"/>
    <n v="457.39093484419266"/>
    <x v="2"/>
  </r>
  <r>
    <x v="0"/>
    <x v="0"/>
    <s v="USD"/>
    <n v="1344826800"/>
    <n v="1341875544"/>
    <b v="1"/>
    <n v="105"/>
    <b v="1"/>
    <s v="technology/hardware"/>
    <n v="5.8535000000000004"/>
    <n v="222.99047619047619"/>
    <x v="2"/>
  </r>
  <r>
    <x v="0"/>
    <x v="12"/>
    <s v="EUR"/>
    <n v="1433996746"/>
    <n v="1431404746"/>
    <b v="1"/>
    <n v="729"/>
    <b v="1"/>
    <s v="technology/hardware"/>
    <n v="2.0114999999999998"/>
    <n v="220.74074074074073"/>
    <x v="2"/>
  </r>
  <r>
    <x v="0"/>
    <x v="0"/>
    <s v="USD"/>
    <n v="1398052740"/>
    <n v="1394127585"/>
    <b v="1"/>
    <n v="454"/>
    <b v="1"/>
    <s v="technology/hardware"/>
    <n v="1.3348307999999998"/>
    <n v="73.503898678414089"/>
    <x v="2"/>
  </r>
  <r>
    <x v="0"/>
    <x v="0"/>
    <s v="USD"/>
    <n v="1427740319"/>
    <n v="1423855919"/>
    <b v="1"/>
    <n v="539"/>
    <b v="1"/>
    <s v="technology/hardware"/>
    <n v="1.2024900000000001"/>
    <n v="223.09647495361781"/>
    <x v="2"/>
  </r>
  <r>
    <x v="0"/>
    <x v="0"/>
    <s v="USD"/>
    <n v="1268690100"/>
    <n v="1265493806"/>
    <b v="1"/>
    <n v="79"/>
    <b v="1"/>
    <s v="technology/hardware"/>
    <n v="1.2616666666666667"/>
    <n v="47.911392405063289"/>
    <x v="2"/>
  </r>
  <r>
    <x v="0"/>
    <x v="0"/>
    <s v="USD"/>
    <n v="1409099481"/>
    <n v="1406507481"/>
    <b v="1"/>
    <n v="94"/>
    <b v="1"/>
    <s v="technology/hardware"/>
    <n v="3.6120000000000001"/>
    <n v="96.063829787234042"/>
    <x v="2"/>
  </r>
  <r>
    <x v="0"/>
    <x v="1"/>
    <s v="GBP"/>
    <n v="1354233296"/>
    <n v="1351641296"/>
    <b v="1"/>
    <n v="625"/>
    <b v="1"/>
    <s v="technology/hardware"/>
    <n v="2.26239013671875"/>
    <n v="118.6144"/>
    <x v="2"/>
  </r>
  <r>
    <x v="0"/>
    <x v="9"/>
    <s v="EUR"/>
    <n v="1420765200"/>
    <n v="1417506853"/>
    <b v="1"/>
    <n v="508"/>
    <b v="1"/>
    <s v="technology/hardware"/>
    <n v="1.2035"/>
    <n v="118.45472440944881"/>
    <x v="2"/>
  </r>
  <r>
    <x v="0"/>
    <x v="0"/>
    <s v="USD"/>
    <n v="1481778000"/>
    <n v="1479216874"/>
    <b v="1"/>
    <n v="531"/>
    <b v="1"/>
    <s v="technology/hardware"/>
    <n v="3.0418799999999999"/>
    <n v="143.21468926553672"/>
    <x v="2"/>
  </r>
  <r>
    <x v="0"/>
    <x v="0"/>
    <s v="USD"/>
    <n v="1398477518"/>
    <n v="1395885518"/>
    <b v="1"/>
    <n v="158"/>
    <b v="1"/>
    <s v="technology/hardware"/>
    <n v="1.7867599999999999"/>
    <n v="282.71518987341773"/>
    <x v="2"/>
  </r>
  <r>
    <x v="0"/>
    <x v="0"/>
    <s v="USD"/>
    <n v="1430981880"/>
    <n v="1426216033"/>
    <b v="1"/>
    <n v="508"/>
    <b v="1"/>
    <s v="technology/hardware"/>
    <n v="3.868199871794872"/>
    <n v="593.93620078740162"/>
    <x v="2"/>
  </r>
  <r>
    <x v="0"/>
    <x v="0"/>
    <s v="USD"/>
    <n v="1450486800"/>
    <n v="1446562807"/>
    <b v="1"/>
    <n v="644"/>
    <b v="1"/>
    <s v="technology/hardware"/>
    <n v="2.1103642500000004"/>
    <n v="262.15704968944101"/>
    <x v="2"/>
  </r>
  <r>
    <x v="0"/>
    <x v="0"/>
    <s v="USD"/>
    <n v="1399668319"/>
    <n v="1397076319"/>
    <b v="1"/>
    <n v="848"/>
    <b v="1"/>
    <s v="technology/hardware"/>
    <n v="1.3166833333333334"/>
    <n v="46.580778301886795"/>
    <x v="2"/>
  </r>
  <r>
    <x v="0"/>
    <x v="0"/>
    <s v="USD"/>
    <n v="1388383353"/>
    <n v="1383195753"/>
    <b v="1"/>
    <n v="429"/>
    <b v="1"/>
    <s v="technology/hardware"/>
    <n v="3.0047639999999998"/>
    <n v="70.041118881118877"/>
    <x v="2"/>
  </r>
  <r>
    <x v="0"/>
    <x v="1"/>
    <s v="GBP"/>
    <n v="1372701600"/>
    <n v="1369895421"/>
    <b v="1"/>
    <n v="204"/>
    <b v="1"/>
    <s v="technology/hardware"/>
    <n v="4.2051249999999998"/>
    <n v="164.90686274509804"/>
    <x v="2"/>
  </r>
  <r>
    <x v="0"/>
    <x v="0"/>
    <s v="USD"/>
    <n v="1480568340"/>
    <n v="1477996325"/>
    <b v="1"/>
    <n v="379"/>
    <b v="1"/>
    <s v="technology/hardware"/>
    <n v="1.362168"/>
    <n v="449.26385224274406"/>
    <x v="2"/>
  </r>
  <r>
    <x v="0"/>
    <x v="0"/>
    <s v="USD"/>
    <n v="1384557303"/>
    <n v="1383257703"/>
    <b v="1"/>
    <n v="271"/>
    <b v="1"/>
    <s v="technology/hardware"/>
    <n v="2.4817133333333334"/>
    <n v="27.472841328413285"/>
    <x v="2"/>
  </r>
  <r>
    <x v="0"/>
    <x v="0"/>
    <s v="USD"/>
    <n v="1478785027"/>
    <n v="1476189427"/>
    <b v="0"/>
    <n v="120"/>
    <b v="1"/>
    <s v="technology/hardware"/>
    <n v="1.8186315789473684"/>
    <n v="143.97499999999999"/>
    <x v="2"/>
  </r>
  <r>
    <x v="0"/>
    <x v="0"/>
    <s v="USD"/>
    <n v="1453481974"/>
    <n v="1448297974"/>
    <b v="0"/>
    <n v="140"/>
    <b v="1"/>
    <s v="technology/hardware"/>
    <n v="1.2353000000000001"/>
    <n v="88.23571428571428"/>
    <x v="2"/>
  </r>
  <r>
    <x v="0"/>
    <x v="0"/>
    <s v="USD"/>
    <n v="1481432340"/>
    <n v="1476764077"/>
    <b v="0"/>
    <n v="193"/>
    <b v="1"/>
    <s v="technology/hardware"/>
    <n v="5.0620938628158845"/>
    <n v="36.326424870466319"/>
    <x v="2"/>
  </r>
  <r>
    <x v="0"/>
    <x v="0"/>
    <s v="USD"/>
    <n v="1434212714"/>
    <n v="1431620714"/>
    <b v="0"/>
    <n v="180"/>
    <b v="1"/>
    <s v="technology/hardware"/>
    <n v="1.0821333333333334"/>
    <n v="90.177777777777777"/>
    <x v="2"/>
  </r>
  <r>
    <x v="0"/>
    <x v="0"/>
    <s v="USD"/>
    <n v="1341799647"/>
    <n v="1339207647"/>
    <b v="0"/>
    <n v="263"/>
    <b v="1"/>
    <s v="technology/hardware"/>
    <n v="8.1918387755102042"/>
    <n v="152.62361216730039"/>
    <x v="2"/>
  </r>
  <r>
    <x v="0"/>
    <x v="0"/>
    <s v="USD"/>
    <n v="1369282044"/>
    <n v="1366690044"/>
    <b v="0"/>
    <n v="217"/>
    <b v="1"/>
    <s v="technology/hardware"/>
    <n v="1.2110000000000001"/>
    <n v="55.806451612903224"/>
    <x v="2"/>
  </r>
  <r>
    <x v="0"/>
    <x v="2"/>
    <s v="AUD"/>
    <n v="1429228800"/>
    <n v="1426714870"/>
    <b v="0"/>
    <n v="443"/>
    <b v="1"/>
    <s v="technology/hardware"/>
    <n v="1.0299897959183673"/>
    <n v="227.85327313769753"/>
    <x v="2"/>
  </r>
  <r>
    <x v="0"/>
    <x v="0"/>
    <s v="USD"/>
    <n v="1369323491"/>
    <n v="1366731491"/>
    <b v="0"/>
    <n v="1373"/>
    <b v="1"/>
    <s v="technology/hardware"/>
    <n v="1.4833229411764706"/>
    <n v="91.82989803350327"/>
    <x v="2"/>
  </r>
  <r>
    <x v="0"/>
    <x v="1"/>
    <s v="GBP"/>
    <n v="1386025140"/>
    <n v="1382963963"/>
    <b v="0"/>
    <n v="742"/>
    <b v="1"/>
    <s v="technology/hardware"/>
    <n v="1.2019070000000001"/>
    <n v="80.991037735849048"/>
    <x v="2"/>
  </r>
  <r>
    <x v="0"/>
    <x v="0"/>
    <s v="USD"/>
    <n v="1433036578"/>
    <n v="1429580578"/>
    <b v="0"/>
    <n v="170"/>
    <b v="1"/>
    <s v="technology/hardware"/>
    <n v="4.7327000000000004"/>
    <n v="278.39411764705881"/>
    <x v="2"/>
  </r>
  <r>
    <x v="0"/>
    <x v="0"/>
    <s v="USD"/>
    <n v="1388017937"/>
    <n v="1385425937"/>
    <b v="0"/>
    <n v="242"/>
    <b v="1"/>
    <s v="technology/hardware"/>
    <n v="1.303625"/>
    <n v="43.095041322314053"/>
    <x v="2"/>
  </r>
  <r>
    <x v="0"/>
    <x v="0"/>
    <s v="USD"/>
    <n v="1455933653"/>
    <n v="1452045653"/>
    <b v="0"/>
    <n v="541"/>
    <b v="1"/>
    <s v="technology/hardware"/>
    <n v="3.5304799999999998"/>
    <n v="326.29205175600737"/>
    <x v="2"/>
  </r>
  <r>
    <x v="0"/>
    <x v="0"/>
    <s v="USD"/>
    <n v="1448466551"/>
    <n v="1445870951"/>
    <b v="0"/>
    <n v="121"/>
    <b v="1"/>
    <s v="technology/hardware"/>
    <n v="1.0102"/>
    <n v="41.743801652892564"/>
    <x v="2"/>
  </r>
  <r>
    <x v="0"/>
    <x v="1"/>
    <s v="GBP"/>
    <n v="1399033810"/>
    <n v="1396441810"/>
    <b v="0"/>
    <n v="621"/>
    <b v="1"/>
    <s v="technology/hardware"/>
    <n v="1.1359142857142857"/>
    <n v="64.020933977455712"/>
    <x v="2"/>
  </r>
  <r>
    <x v="0"/>
    <x v="0"/>
    <s v="USD"/>
    <n v="1417579200"/>
    <n v="1415031043"/>
    <b v="0"/>
    <n v="101"/>
    <b v="1"/>
    <s v="technology/hardware"/>
    <n v="1.6741666666666666"/>
    <n v="99.455445544554451"/>
    <x v="2"/>
  </r>
  <r>
    <x v="0"/>
    <x v="0"/>
    <s v="USD"/>
    <n v="1366222542"/>
    <n v="1363630542"/>
    <b v="0"/>
    <n v="554"/>
    <b v="1"/>
    <s v="technology/hardware"/>
    <n v="1.5345200000000001"/>
    <n v="138.49458483754512"/>
    <x v="2"/>
  </r>
  <r>
    <x v="0"/>
    <x v="1"/>
    <s v="GBP"/>
    <n v="1456487532"/>
    <n v="1453895532"/>
    <b v="0"/>
    <n v="666"/>
    <b v="1"/>
    <s v="technology/hardware"/>
    <n v="2.022322"/>
    <n v="45.547792792792798"/>
    <x v="2"/>
  </r>
  <r>
    <x v="0"/>
    <x v="1"/>
    <s v="GBP"/>
    <n v="1425326400"/>
    <n v="1421916830"/>
    <b v="0"/>
    <n v="410"/>
    <b v="1"/>
    <s v="technology/hardware"/>
    <n v="1.6828125"/>
    <n v="10.507317073170732"/>
    <x v="2"/>
  </r>
  <r>
    <x v="0"/>
    <x v="0"/>
    <s v="USD"/>
    <n v="1454277540"/>
    <n v="1450880854"/>
    <b v="0"/>
    <n v="375"/>
    <b v="1"/>
    <s v="technology/hardware"/>
    <n v="1.4345666666666668"/>
    <n v="114.76533333333333"/>
    <x v="2"/>
  </r>
  <r>
    <x v="0"/>
    <x v="0"/>
    <s v="USD"/>
    <n v="1406129150"/>
    <n v="1400945150"/>
    <b v="0"/>
    <n v="1364"/>
    <b v="1"/>
    <s v="technology/hardware"/>
    <n v="1.964"/>
    <n v="35.997067448680355"/>
    <x v="2"/>
  </r>
  <r>
    <x v="0"/>
    <x v="0"/>
    <s v="USD"/>
    <n v="1483208454"/>
    <n v="1480616454"/>
    <b v="0"/>
    <n v="35"/>
    <b v="1"/>
    <s v="technology/hardware"/>
    <n v="1.0791999999999999"/>
    <n v="154.17142857142858"/>
    <x v="2"/>
  </r>
  <r>
    <x v="0"/>
    <x v="8"/>
    <s v="DKK"/>
    <n v="1458807098"/>
    <n v="1456218698"/>
    <b v="0"/>
    <n v="203"/>
    <b v="1"/>
    <s v="technology/hardware"/>
    <n v="1.14977"/>
    <n v="566.38916256157631"/>
    <x v="2"/>
  </r>
  <r>
    <x v="0"/>
    <x v="12"/>
    <s v="EUR"/>
    <n v="1463333701"/>
    <n v="1460482501"/>
    <b v="0"/>
    <n v="49"/>
    <b v="1"/>
    <s v="technology/hardware"/>
    <n v="1.4804999999999999"/>
    <n v="120.85714285714286"/>
    <x v="2"/>
  </r>
  <r>
    <x v="0"/>
    <x v="0"/>
    <s v="USD"/>
    <n v="1370001600"/>
    <n v="1366879523"/>
    <b v="0"/>
    <n v="5812"/>
    <b v="1"/>
    <s v="technology/hardware"/>
    <n v="1.9116676082790633"/>
    <n v="86.163845492085343"/>
    <x v="2"/>
  </r>
  <r>
    <x v="0"/>
    <x v="1"/>
    <s v="GBP"/>
    <n v="1387958429"/>
    <n v="1385366429"/>
    <b v="0"/>
    <n v="1556"/>
    <b v="1"/>
    <s v="technology/hardware"/>
    <n v="1.99215125"/>
    <n v="51.212114395886893"/>
    <x v="2"/>
  </r>
  <r>
    <x v="0"/>
    <x v="0"/>
    <s v="USD"/>
    <n v="1408818683"/>
    <n v="1406226683"/>
    <b v="0"/>
    <n v="65"/>
    <b v="1"/>
    <s v="technology/hardware"/>
    <n v="2.1859999999999999"/>
    <n v="67.261538461538464"/>
    <x v="2"/>
  </r>
  <r>
    <x v="0"/>
    <x v="1"/>
    <s v="GBP"/>
    <n v="1432499376"/>
    <n v="1429648176"/>
    <b v="0"/>
    <n v="10"/>
    <b v="1"/>
    <s v="technology/hardware"/>
    <n v="1.2686868686868686"/>
    <n v="62.8"/>
    <x v="2"/>
  </r>
  <r>
    <x v="0"/>
    <x v="0"/>
    <s v="USD"/>
    <n v="1476994315"/>
    <n v="1474402315"/>
    <b v="0"/>
    <n v="76"/>
    <b v="1"/>
    <s v="technology/hardware"/>
    <n v="1.0522388"/>
    <n v="346.13118421052633"/>
    <x v="2"/>
  </r>
  <r>
    <x v="0"/>
    <x v="0"/>
    <s v="USD"/>
    <n v="1451776791"/>
    <n v="1449098391"/>
    <b v="0"/>
    <n v="263"/>
    <b v="1"/>
    <s v="technology/hardware"/>
    <n v="1.2840666000000001"/>
    <n v="244.11912547528519"/>
    <x v="2"/>
  </r>
  <r>
    <x v="0"/>
    <x v="12"/>
    <s v="EUR"/>
    <n v="1467128723"/>
    <n v="1464536723"/>
    <b v="0"/>
    <n v="1530"/>
    <b v="1"/>
    <s v="technology/hardware"/>
    <n v="3.1732719999999999"/>
    <n v="259.25424836601309"/>
    <x v="2"/>
  </r>
  <r>
    <x v="0"/>
    <x v="0"/>
    <s v="USD"/>
    <n v="1475390484"/>
    <n v="1471502484"/>
    <b v="0"/>
    <n v="278"/>
    <b v="1"/>
    <s v="technology/hardware"/>
    <n v="2.8073000000000001"/>
    <n v="201.96402877697841"/>
    <x v="2"/>
  </r>
  <r>
    <x v="0"/>
    <x v="0"/>
    <s v="USD"/>
    <n v="1462629432"/>
    <n v="1460037432"/>
    <b v="0"/>
    <n v="350"/>
    <b v="1"/>
    <s v="technology/hardware"/>
    <n v="1.1073146853146854"/>
    <n v="226.20857142857142"/>
    <x v="2"/>
  </r>
  <r>
    <x v="0"/>
    <x v="0"/>
    <s v="USD"/>
    <n v="1431100918"/>
    <n v="1427212918"/>
    <b v="0"/>
    <n v="470"/>
    <b v="1"/>
    <s v="technology/hardware"/>
    <n v="1.5260429999999998"/>
    <n v="324.69"/>
    <x v="2"/>
  </r>
  <r>
    <x v="0"/>
    <x v="0"/>
    <s v="USD"/>
    <n v="1462564182"/>
    <n v="1459972182"/>
    <b v="0"/>
    <n v="3"/>
    <b v="1"/>
    <s v="technology/hardware"/>
    <n v="1.0249999999999999"/>
    <n v="205"/>
    <x v="2"/>
  </r>
  <r>
    <x v="0"/>
    <x v="0"/>
    <s v="USD"/>
    <n v="1374769288"/>
    <n v="1372177288"/>
    <b v="0"/>
    <n v="8200"/>
    <b v="1"/>
    <s v="technology/hardware"/>
    <n v="16.783738373837384"/>
    <n v="20.465926829268295"/>
    <x v="2"/>
  </r>
  <r>
    <x v="0"/>
    <x v="1"/>
    <s v="GBP"/>
    <n v="1406149689"/>
    <n v="1402693689"/>
    <b v="0"/>
    <n v="8359"/>
    <b v="1"/>
    <s v="technology/hardware"/>
    <n v="5.4334915642458101"/>
    <n v="116.35303146309367"/>
    <x v="2"/>
  </r>
  <r>
    <x v="0"/>
    <x v="0"/>
    <s v="USD"/>
    <n v="1433538000"/>
    <n v="1428541276"/>
    <b v="0"/>
    <n v="188"/>
    <b v="1"/>
    <s v="technology/hardware"/>
    <n v="1.1550800000000001"/>
    <n v="307.20212765957444"/>
    <x v="2"/>
  </r>
  <r>
    <x v="0"/>
    <x v="3"/>
    <s v="EUR"/>
    <n v="1482085857"/>
    <n v="1479493857"/>
    <b v="0"/>
    <n v="48"/>
    <b v="1"/>
    <s v="technology/hardware"/>
    <n v="1.3120499999999999"/>
    <n v="546.6875"/>
    <x v="2"/>
  </r>
  <r>
    <x v="0"/>
    <x v="1"/>
    <s v="GBP"/>
    <n v="1435258800"/>
    <n v="1432659793"/>
    <b v="0"/>
    <n v="607"/>
    <b v="1"/>
    <s v="technology/hardware"/>
    <n v="2.8816999999999999"/>
    <n v="47.474464579901152"/>
    <x v="2"/>
  </r>
  <r>
    <x v="0"/>
    <x v="0"/>
    <s v="USD"/>
    <n v="1447286300"/>
    <n v="1444690700"/>
    <b v="0"/>
    <n v="50"/>
    <b v="1"/>
    <s v="technology/hardware"/>
    <n v="5.0780000000000003"/>
    <n v="101.56"/>
    <x v="2"/>
  </r>
  <r>
    <x v="0"/>
    <x v="0"/>
    <s v="USD"/>
    <n v="1337144340"/>
    <n v="1333597555"/>
    <b v="0"/>
    <n v="55"/>
    <b v="1"/>
    <s v="music/indie rock"/>
    <n v="1.1457142857142857"/>
    <n v="72.909090909090907"/>
    <x v="4"/>
  </r>
  <r>
    <x v="0"/>
    <x v="0"/>
    <s v="USD"/>
    <n v="1322106796"/>
    <n v="1316919196"/>
    <b v="0"/>
    <n v="38"/>
    <b v="1"/>
    <s v="music/indie rock"/>
    <n v="1.1073333333333333"/>
    <n v="43.710526315789473"/>
    <x v="4"/>
  </r>
  <r>
    <x v="0"/>
    <x v="0"/>
    <s v="USD"/>
    <n v="1338830395"/>
    <n v="1336238395"/>
    <b v="0"/>
    <n v="25"/>
    <b v="1"/>
    <s v="music/indie rock"/>
    <n v="1.1333333333333333"/>
    <n v="34"/>
    <x v="4"/>
  </r>
  <r>
    <x v="0"/>
    <x v="0"/>
    <s v="USD"/>
    <n v="1399186740"/>
    <n v="1396468782"/>
    <b v="0"/>
    <n v="46"/>
    <b v="1"/>
    <s v="music/indie rock"/>
    <n v="1.0833333333333333"/>
    <n v="70.652173913043484"/>
    <x v="4"/>
  </r>
  <r>
    <x v="0"/>
    <x v="0"/>
    <s v="USD"/>
    <n v="1342382587"/>
    <n v="1339790587"/>
    <b v="0"/>
    <n v="83"/>
    <b v="1"/>
    <s v="music/indie rock"/>
    <n v="1.2353333333333334"/>
    <n v="89.301204819277103"/>
    <x v="4"/>
  </r>
  <r>
    <x v="0"/>
    <x v="0"/>
    <s v="USD"/>
    <n v="1323838740"/>
    <n v="1321200332"/>
    <b v="0"/>
    <n v="35"/>
    <b v="1"/>
    <s v="music/indie rock"/>
    <n v="1.0069999999999999"/>
    <n v="115.08571428571429"/>
    <x v="4"/>
  </r>
  <r>
    <x v="0"/>
    <x v="0"/>
    <s v="USD"/>
    <n v="1315457658"/>
    <n v="1312865658"/>
    <b v="0"/>
    <n v="25"/>
    <b v="1"/>
    <s v="music/indie rock"/>
    <n v="1.0353333333333334"/>
    <n v="62.12"/>
    <x v="4"/>
  </r>
  <r>
    <x v="0"/>
    <x v="0"/>
    <s v="USD"/>
    <n v="1284177540"/>
    <n v="1281028152"/>
    <b v="0"/>
    <n v="75"/>
    <b v="1"/>
    <s v="music/indie rock"/>
    <n v="1.1551066666666667"/>
    <n v="46.204266666666669"/>
    <x v="4"/>
  </r>
  <r>
    <x v="0"/>
    <x v="0"/>
    <s v="USD"/>
    <n v="1375408194"/>
    <n v="1372384194"/>
    <b v="0"/>
    <n v="62"/>
    <b v="1"/>
    <s v="music/indie rock"/>
    <n v="1.2040040000000001"/>
    <n v="48.54854838709678"/>
    <x v="4"/>
  </r>
  <r>
    <x v="0"/>
    <x v="0"/>
    <s v="USD"/>
    <n v="1361696955"/>
    <n v="1359104955"/>
    <b v="0"/>
    <n v="160"/>
    <b v="1"/>
    <s v="music/indie rock"/>
    <n v="1.1504037499999999"/>
    <n v="57.520187499999999"/>
    <x v="4"/>
  </r>
  <r>
    <x v="0"/>
    <x v="0"/>
    <s v="USD"/>
    <n v="1299009600"/>
    <n v="1294818278"/>
    <b v="0"/>
    <n v="246"/>
    <b v="1"/>
    <s v="music/indie rock"/>
    <n v="1.2046777777777777"/>
    <n v="88.147154471544724"/>
    <x v="4"/>
  </r>
  <r>
    <x v="0"/>
    <x v="0"/>
    <s v="USD"/>
    <n v="1318006732"/>
    <n v="1312822732"/>
    <b v="0"/>
    <n v="55"/>
    <b v="1"/>
    <s v="music/indie rock"/>
    <n v="1.0128333333333333"/>
    <n v="110.49090909090908"/>
    <x v="4"/>
  </r>
  <r>
    <x v="0"/>
    <x v="0"/>
    <s v="USD"/>
    <n v="1356211832"/>
    <n v="1351024232"/>
    <b v="0"/>
    <n v="23"/>
    <b v="1"/>
    <s v="music/indie rock"/>
    <n v="1.0246666666666666"/>
    <n v="66.826086956521735"/>
    <x v="4"/>
  </r>
  <r>
    <x v="0"/>
    <x v="0"/>
    <s v="USD"/>
    <n v="1330916400"/>
    <n v="1327969730"/>
    <b v="0"/>
    <n v="72"/>
    <b v="1"/>
    <s v="music/indie rock"/>
    <n v="1.2054285714285715"/>
    <n v="58.597222222222221"/>
    <x v="4"/>
  </r>
  <r>
    <x v="0"/>
    <x v="0"/>
    <s v="USD"/>
    <n v="1317576973"/>
    <n v="1312392973"/>
    <b v="0"/>
    <n v="22"/>
    <b v="1"/>
    <s v="music/indie rock"/>
    <n v="1"/>
    <n v="113.63636363636364"/>
    <x v="4"/>
  </r>
  <r>
    <x v="0"/>
    <x v="0"/>
    <s v="USD"/>
    <n v="1351223940"/>
    <n v="1349892735"/>
    <b v="0"/>
    <n v="14"/>
    <b v="1"/>
    <s v="music/indie rock"/>
    <n v="1.0166666666666666"/>
    <n v="43.571428571428569"/>
    <x v="4"/>
  </r>
  <r>
    <x v="0"/>
    <x v="0"/>
    <s v="USD"/>
    <n v="1322751735"/>
    <n v="1317564135"/>
    <b v="0"/>
    <n v="38"/>
    <b v="1"/>
    <s v="music/indie rock"/>
    <n v="1"/>
    <n v="78.94736842105263"/>
    <x v="4"/>
  </r>
  <r>
    <x v="0"/>
    <x v="0"/>
    <s v="USD"/>
    <n v="1331174635"/>
    <n v="1328582635"/>
    <b v="0"/>
    <n v="32"/>
    <b v="1"/>
    <s v="music/indie rock"/>
    <n v="1.0033333333333334"/>
    <n v="188.125"/>
    <x v="4"/>
  </r>
  <r>
    <x v="0"/>
    <x v="0"/>
    <s v="USD"/>
    <n v="1435808400"/>
    <n v="1434650084"/>
    <b v="0"/>
    <n v="63"/>
    <b v="1"/>
    <s v="music/indie rock"/>
    <n v="1.3236666666666668"/>
    <n v="63.031746031746032"/>
    <x v="4"/>
  </r>
  <r>
    <x v="0"/>
    <x v="0"/>
    <s v="USD"/>
    <n v="1341028740"/>
    <n v="1339704141"/>
    <b v="0"/>
    <n v="27"/>
    <b v="1"/>
    <s v="music/indie rock"/>
    <n v="1.3666666666666667"/>
    <n v="30.37037037037037"/>
    <x v="4"/>
  </r>
  <r>
    <x v="0"/>
    <x v="0"/>
    <s v="USD"/>
    <n v="1329104114"/>
    <n v="1323920114"/>
    <b v="0"/>
    <n v="44"/>
    <b v="1"/>
    <s v="music/indie rock"/>
    <n v="1.1325000000000001"/>
    <n v="51.477272727272727"/>
    <x v="4"/>
  </r>
  <r>
    <x v="0"/>
    <x v="0"/>
    <s v="USD"/>
    <n v="1304628648"/>
    <n v="1302036648"/>
    <b v="0"/>
    <n v="38"/>
    <b v="1"/>
    <s v="music/indie rock"/>
    <n v="1.36"/>
    <n v="35.789473684210527"/>
    <x v="4"/>
  </r>
  <r>
    <x v="0"/>
    <x v="0"/>
    <s v="USD"/>
    <n v="1352488027"/>
    <n v="1349892427"/>
    <b v="0"/>
    <n v="115"/>
    <b v="1"/>
    <s v="music/indie rock"/>
    <n v="1.4612318374694613"/>
    <n v="98.817391304347822"/>
    <x v="4"/>
  </r>
  <r>
    <x v="0"/>
    <x v="0"/>
    <s v="USD"/>
    <n v="1369958400"/>
    <n v="1367286434"/>
    <b v="0"/>
    <n v="37"/>
    <b v="1"/>
    <s v="music/indie rock"/>
    <n v="1.2949999999999999"/>
    <n v="28"/>
    <x v="4"/>
  </r>
  <r>
    <x v="0"/>
    <x v="0"/>
    <s v="USD"/>
    <n v="1416542400"/>
    <n v="1415472953"/>
    <b v="0"/>
    <n v="99"/>
    <b v="1"/>
    <s v="music/indie rock"/>
    <n v="2.54"/>
    <n v="51.313131313131315"/>
    <x v="4"/>
  </r>
  <r>
    <x v="0"/>
    <x v="0"/>
    <s v="USD"/>
    <n v="1359176974"/>
    <n v="1356584974"/>
    <b v="0"/>
    <n v="44"/>
    <b v="1"/>
    <s v="music/indie rock"/>
    <n v="1.0704545454545455"/>
    <n v="53.522727272727273"/>
    <x v="4"/>
  </r>
  <r>
    <x v="0"/>
    <x v="0"/>
    <s v="USD"/>
    <n v="1415815393"/>
    <n v="1413997393"/>
    <b v="0"/>
    <n v="58"/>
    <b v="1"/>
    <s v="music/indie rock"/>
    <n v="1.0773299999999999"/>
    <n v="37.149310344827583"/>
    <x v="4"/>
  </r>
  <r>
    <x v="0"/>
    <x v="0"/>
    <s v="USD"/>
    <n v="1347249300"/>
    <n v="1344917580"/>
    <b v="0"/>
    <n v="191"/>
    <b v="1"/>
    <s v="music/indie rock"/>
    <n v="1.0731250000000001"/>
    <n v="89.895287958115176"/>
    <x v="4"/>
  </r>
  <r>
    <x v="0"/>
    <x v="0"/>
    <s v="USD"/>
    <n v="1436115617"/>
    <n v="1433523617"/>
    <b v="0"/>
    <n v="40"/>
    <b v="1"/>
    <s v="music/indie rock"/>
    <n v="1.06525"/>
    <n v="106.52500000000001"/>
    <x v="4"/>
  </r>
  <r>
    <x v="0"/>
    <x v="0"/>
    <s v="USD"/>
    <n v="1401253140"/>
    <n v="1398873969"/>
    <b v="0"/>
    <n v="38"/>
    <b v="1"/>
    <s v="music/indie rock"/>
    <n v="1.0035000000000001"/>
    <n v="52.815789473684212"/>
    <x v="4"/>
  </r>
  <r>
    <x v="0"/>
    <x v="0"/>
    <s v="USD"/>
    <n v="1313370000"/>
    <n v="1307594625"/>
    <b v="0"/>
    <n v="39"/>
    <b v="1"/>
    <s v="music/indie rock"/>
    <n v="1.0649999999999999"/>
    <n v="54.615384615384613"/>
    <x v="4"/>
  </r>
  <r>
    <x v="0"/>
    <x v="0"/>
    <s v="USD"/>
    <n v="1366064193"/>
    <n v="1364854593"/>
    <b v="0"/>
    <n v="11"/>
    <b v="1"/>
    <s v="music/indie rock"/>
    <n v="1"/>
    <n v="27.272727272727273"/>
    <x v="4"/>
  </r>
  <r>
    <x v="0"/>
    <x v="0"/>
    <s v="USD"/>
    <n v="1411505176"/>
    <n v="1408481176"/>
    <b v="0"/>
    <n v="107"/>
    <b v="1"/>
    <s v="music/indie rock"/>
    <n v="1.0485714285714285"/>
    <n v="68.598130841121488"/>
    <x v="4"/>
  </r>
  <r>
    <x v="0"/>
    <x v="0"/>
    <s v="USD"/>
    <n v="1291870740"/>
    <n v="1286480070"/>
    <b v="0"/>
    <n v="147"/>
    <b v="1"/>
    <s v="music/indie rock"/>
    <n v="1.0469999999999999"/>
    <n v="35.612244897959187"/>
    <x v="4"/>
  </r>
  <r>
    <x v="0"/>
    <x v="0"/>
    <s v="USD"/>
    <n v="1298167001"/>
    <n v="1295575001"/>
    <b v="0"/>
    <n v="36"/>
    <b v="1"/>
    <s v="music/indie rock"/>
    <n v="2.2566666666666668"/>
    <n v="94.027777777777771"/>
    <x v="4"/>
  </r>
  <r>
    <x v="0"/>
    <x v="0"/>
    <s v="USD"/>
    <n v="1349203203"/>
    <n v="1345056003"/>
    <b v="0"/>
    <n v="92"/>
    <b v="1"/>
    <s v="music/indie rock"/>
    <n v="1.0090416666666666"/>
    <n v="526.45652173913038"/>
    <x v="4"/>
  </r>
  <r>
    <x v="0"/>
    <x v="0"/>
    <s v="USD"/>
    <n v="1445921940"/>
    <n v="1444699549"/>
    <b v="0"/>
    <n v="35"/>
    <b v="1"/>
    <s v="music/indie rock"/>
    <n v="1.4775"/>
    <n v="50.657142857142858"/>
    <x v="4"/>
  </r>
  <r>
    <x v="0"/>
    <x v="0"/>
    <s v="USD"/>
    <n v="1311538136"/>
    <n v="1308946136"/>
    <b v="0"/>
    <n v="17"/>
    <b v="1"/>
    <s v="music/indie rock"/>
    <n v="1.3461099999999999"/>
    <n v="79.182941176470578"/>
    <x v="4"/>
  </r>
  <r>
    <x v="0"/>
    <x v="0"/>
    <s v="USD"/>
    <n v="1345086445"/>
    <n v="1342494445"/>
    <b v="0"/>
    <n v="22"/>
    <b v="1"/>
    <s v="music/indie rock"/>
    <n v="1.0075000000000001"/>
    <n v="91.590909090909093"/>
    <x v="4"/>
  </r>
  <r>
    <x v="0"/>
    <x v="0"/>
    <s v="USD"/>
    <n v="1388617736"/>
    <n v="1384384136"/>
    <b v="0"/>
    <n v="69"/>
    <b v="1"/>
    <s v="music/indie rock"/>
    <n v="1.00880375"/>
    <n v="116.96275362318841"/>
    <x v="4"/>
  </r>
  <r>
    <x v="2"/>
    <x v="16"/>
    <s v="CHF"/>
    <n v="1484156948"/>
    <n v="1481564948"/>
    <b v="0"/>
    <n v="10"/>
    <b v="0"/>
    <s v="games/video games"/>
    <n v="5.6800000000000002E-3"/>
    <n v="28.4"/>
    <x v="6"/>
  </r>
  <r>
    <x v="2"/>
    <x v="14"/>
    <s v="MXN"/>
    <n v="1483773169"/>
    <n v="1481181169"/>
    <b v="0"/>
    <n v="3"/>
    <b v="0"/>
    <s v="games/video games"/>
    <n v="3.875E-3"/>
    <n v="103.33333333333333"/>
    <x v="6"/>
  </r>
  <r>
    <x v="2"/>
    <x v="0"/>
    <s v="USD"/>
    <n v="1268636340"/>
    <n v="1263982307"/>
    <b v="0"/>
    <n v="5"/>
    <b v="0"/>
    <s v="games/video games"/>
    <n v="0.1"/>
    <n v="10"/>
    <x v="6"/>
  </r>
  <r>
    <x v="2"/>
    <x v="0"/>
    <s v="USD"/>
    <n v="1291093200"/>
    <n v="1286930435"/>
    <b v="0"/>
    <n v="5"/>
    <b v="0"/>
    <s v="games/video games"/>
    <n v="0.10454545454545454"/>
    <n v="23"/>
    <x v="6"/>
  </r>
  <r>
    <x v="2"/>
    <x v="0"/>
    <s v="USD"/>
    <n v="1438734833"/>
    <n v="1436142833"/>
    <b v="0"/>
    <n v="27"/>
    <b v="0"/>
    <s v="games/video games"/>
    <n v="1.4200000000000001E-2"/>
    <n v="31.555555555555557"/>
    <x v="6"/>
  </r>
  <r>
    <x v="2"/>
    <x v="0"/>
    <s v="USD"/>
    <n v="1418080887"/>
    <n v="1415488887"/>
    <b v="0"/>
    <n v="2"/>
    <b v="0"/>
    <s v="games/video games"/>
    <n v="5.0000000000000001E-4"/>
    <n v="5"/>
    <x v="6"/>
  </r>
  <r>
    <x v="2"/>
    <x v="1"/>
    <s v="GBP"/>
    <n v="1426158463"/>
    <n v="1423570063"/>
    <b v="0"/>
    <n v="236"/>
    <b v="0"/>
    <s v="games/video games"/>
    <n v="0.28842857142857142"/>
    <n v="34.220338983050844"/>
    <x v="6"/>
  </r>
  <r>
    <x v="2"/>
    <x v="5"/>
    <s v="CAD"/>
    <n v="1411324369"/>
    <n v="1406140369"/>
    <b v="0"/>
    <n v="1"/>
    <b v="0"/>
    <s v="games/video games"/>
    <n v="1.6666666666666668E-3"/>
    <n v="25"/>
    <x v="6"/>
  </r>
  <r>
    <x v="2"/>
    <x v="0"/>
    <s v="USD"/>
    <n v="1457570100"/>
    <n v="1454978100"/>
    <b v="0"/>
    <n v="12"/>
    <b v="0"/>
    <s v="games/video games"/>
    <n v="0.11799999999999999"/>
    <n v="19.666666666666668"/>
    <x v="6"/>
  </r>
  <r>
    <x v="2"/>
    <x v="0"/>
    <s v="USD"/>
    <n v="1408154663"/>
    <n v="1405130663"/>
    <b v="0"/>
    <n v="4"/>
    <b v="0"/>
    <s v="games/video games"/>
    <n v="2.0238095238095236E-3"/>
    <n v="21.25"/>
    <x v="6"/>
  </r>
  <r>
    <x v="2"/>
    <x v="0"/>
    <s v="USD"/>
    <n v="1436677091"/>
    <n v="1434085091"/>
    <b v="0"/>
    <n v="3"/>
    <b v="0"/>
    <s v="games/video games"/>
    <n v="0.05"/>
    <n v="8.3333333333333339"/>
    <x v="6"/>
  </r>
  <r>
    <x v="2"/>
    <x v="0"/>
    <s v="USD"/>
    <n v="1391427692"/>
    <n v="1388835692"/>
    <b v="0"/>
    <n v="99"/>
    <b v="0"/>
    <s v="games/video games"/>
    <n v="2.1129899999999997E-2"/>
    <n v="21.34333333333333"/>
    <x v="6"/>
  </r>
  <r>
    <x v="2"/>
    <x v="0"/>
    <s v="USD"/>
    <n v="1303628340"/>
    <n v="1300328399"/>
    <b v="0"/>
    <n v="3"/>
    <b v="0"/>
    <s v="games/video games"/>
    <n v="1.6E-2"/>
    <n v="5.333333333333333"/>
    <x v="6"/>
  </r>
  <r>
    <x v="2"/>
    <x v="0"/>
    <s v="USD"/>
    <n v="1367097391"/>
    <n v="1364505391"/>
    <b v="0"/>
    <n v="3"/>
    <b v="0"/>
    <s v="games/video games"/>
    <n v="1.7333333333333333E-2"/>
    <n v="34.666666666666664"/>
    <x v="6"/>
  </r>
  <r>
    <x v="2"/>
    <x v="0"/>
    <s v="USD"/>
    <n v="1349392033"/>
    <n v="1346800033"/>
    <b v="0"/>
    <n v="22"/>
    <b v="0"/>
    <s v="games/video games"/>
    <n v="9.5600000000000004E-2"/>
    <n v="21.727272727272727"/>
    <x v="6"/>
  </r>
  <r>
    <x v="2"/>
    <x v="0"/>
    <s v="USD"/>
    <n v="1382184786"/>
    <n v="1379592786"/>
    <b v="0"/>
    <n v="4"/>
    <b v="0"/>
    <s v="games/video games"/>
    <n v="5.9612499999999998E-4"/>
    <n v="11.922499999999999"/>
    <x v="6"/>
  </r>
  <r>
    <x v="2"/>
    <x v="5"/>
    <s v="CAD"/>
    <n v="1417804229"/>
    <n v="1415212229"/>
    <b v="0"/>
    <n v="534"/>
    <b v="0"/>
    <s v="games/video games"/>
    <n v="0.28405999999999998"/>
    <n v="26.59737827715356"/>
    <x v="6"/>
  </r>
  <r>
    <x v="2"/>
    <x v="1"/>
    <s v="GBP"/>
    <n v="1383959939"/>
    <n v="1381364339"/>
    <b v="0"/>
    <n v="12"/>
    <b v="0"/>
    <s v="games/video games"/>
    <n v="0.128"/>
    <n v="10.666666666666666"/>
    <x v="6"/>
  </r>
  <r>
    <x v="2"/>
    <x v="0"/>
    <s v="USD"/>
    <n v="1478196008"/>
    <n v="1475604008"/>
    <b v="0"/>
    <n v="56"/>
    <b v="0"/>
    <s v="games/video games"/>
    <n v="5.4199999999999998E-2"/>
    <n v="29.035714285714285"/>
    <x v="6"/>
  </r>
  <r>
    <x v="2"/>
    <x v="0"/>
    <s v="USD"/>
    <n v="1357934424"/>
    <n v="1355342424"/>
    <b v="0"/>
    <n v="11"/>
    <b v="0"/>
    <s v="games/video games"/>
    <n v="1.1199999999999999E-3"/>
    <n v="50.909090909090907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41E-2"/>
    <n v="50.083333333333336"/>
    <x v="6"/>
  </r>
  <r>
    <x v="2"/>
    <x v="0"/>
    <s v="USD"/>
    <n v="1279738800"/>
    <n v="1275599812"/>
    <b v="0"/>
    <n v="5"/>
    <b v="0"/>
    <s v="games/video games"/>
    <n v="0.1125"/>
    <n v="45"/>
    <x v="6"/>
  </r>
  <r>
    <x v="2"/>
    <x v="0"/>
    <s v="USD"/>
    <n v="1379164040"/>
    <n v="1376399240"/>
    <b v="0"/>
    <n v="24"/>
    <b v="0"/>
    <s v="games/video games"/>
    <n v="1.7098591549295775E-2"/>
    <n v="25.291666666666668"/>
    <x v="6"/>
  </r>
  <r>
    <x v="2"/>
    <x v="0"/>
    <s v="USD"/>
    <n v="1385534514"/>
    <n v="1382938914"/>
    <b v="0"/>
    <n v="89"/>
    <b v="0"/>
    <s v="games/video games"/>
    <n v="0.30433333333333334"/>
    <n v="51.292134831460672"/>
    <x v="6"/>
  </r>
  <r>
    <x v="2"/>
    <x v="0"/>
    <s v="USD"/>
    <n v="1455207510"/>
    <n v="1453997910"/>
    <b v="0"/>
    <n v="1"/>
    <b v="0"/>
    <s v="games/video games"/>
    <n v="2.0000000000000001E-4"/>
    <n v="1"/>
    <x v="6"/>
  </r>
  <r>
    <x v="2"/>
    <x v="0"/>
    <s v="USD"/>
    <n v="1416125148"/>
    <n v="1413356748"/>
    <b v="0"/>
    <n v="55"/>
    <b v="0"/>
    <s v="games/video games"/>
    <n v="6.9641025641025639E-3"/>
    <n v="49.381818181818183"/>
    <x v="6"/>
  </r>
  <r>
    <x v="2"/>
    <x v="1"/>
    <s v="GBP"/>
    <n v="1427992582"/>
    <n v="1425404182"/>
    <b v="0"/>
    <n v="2"/>
    <b v="0"/>
    <s v="games/video games"/>
    <n v="0.0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8.0999999999999996E-3"/>
    <n v="101.25"/>
    <x v="6"/>
  </r>
  <r>
    <x v="2"/>
    <x v="0"/>
    <s v="USD"/>
    <n v="1467231614"/>
    <n v="1464639614"/>
    <b v="0"/>
    <n v="6"/>
    <b v="0"/>
    <s v="games/video games"/>
    <n v="2.6222222222222224E-3"/>
    <n v="19.666666666666668"/>
    <x v="6"/>
  </r>
  <r>
    <x v="2"/>
    <x v="0"/>
    <s v="USD"/>
    <n v="1394909909"/>
    <n v="1392321509"/>
    <b v="0"/>
    <n v="4"/>
    <b v="0"/>
    <s v="games/video games"/>
    <n v="1.6666666666666668E-3"/>
    <n v="12.5"/>
    <x v="6"/>
  </r>
  <r>
    <x v="2"/>
    <x v="0"/>
    <s v="USD"/>
    <n v="1420876740"/>
    <n v="1417470718"/>
    <b v="0"/>
    <n v="4"/>
    <b v="0"/>
    <s v="games/video games"/>
    <n v="9.1244548809124457E-5"/>
    <n v="8.5"/>
    <x v="6"/>
  </r>
  <r>
    <x v="2"/>
    <x v="0"/>
    <s v="USD"/>
    <n v="1390921827"/>
    <n v="1389193827"/>
    <b v="0"/>
    <n v="2"/>
    <b v="0"/>
    <s v="games/video games"/>
    <n v="8.0000000000000002E-3"/>
    <n v="1"/>
    <x v="6"/>
  </r>
  <r>
    <x v="2"/>
    <x v="1"/>
    <s v="GBP"/>
    <n v="1459443385"/>
    <n v="1456854985"/>
    <b v="0"/>
    <n v="5"/>
    <b v="0"/>
    <s v="games/video games"/>
    <n v="2.3E-2"/>
    <n v="23"/>
    <x v="6"/>
  </r>
  <r>
    <x v="2"/>
    <x v="0"/>
    <s v="USD"/>
    <n v="1379363406"/>
    <n v="1375475406"/>
    <b v="0"/>
    <n v="83"/>
    <b v="0"/>
    <s v="games/video games"/>
    <n v="2.6660714285714284E-2"/>
    <n v="17.987951807228917"/>
    <x v="6"/>
  </r>
  <r>
    <x v="2"/>
    <x v="0"/>
    <s v="USD"/>
    <n v="1482479940"/>
    <n v="1479684783"/>
    <b v="0"/>
    <n v="57"/>
    <b v="0"/>
    <s v="games/video games"/>
    <n v="0.28192"/>
    <n v="370.94736842105266"/>
    <x v="6"/>
  </r>
  <r>
    <x v="2"/>
    <x v="0"/>
    <s v="USD"/>
    <n v="1360009774"/>
    <n v="1356121774"/>
    <b v="0"/>
    <n v="311"/>
    <b v="0"/>
    <s v="games/video games"/>
    <n v="6.5900366666666668E-2"/>
    <n v="63.569485530546629"/>
    <x v="6"/>
  </r>
  <r>
    <x v="2"/>
    <x v="0"/>
    <s v="USD"/>
    <n v="1310837574"/>
    <n v="1308245574"/>
    <b v="0"/>
    <n v="2"/>
    <b v="0"/>
    <s v="games/video games"/>
    <n v="7.2222222222222219E-3"/>
    <n v="13"/>
    <x v="6"/>
  </r>
  <r>
    <x v="2"/>
    <x v="0"/>
    <s v="USD"/>
    <n v="1337447105"/>
    <n v="1334855105"/>
    <b v="0"/>
    <n v="16"/>
    <b v="0"/>
    <s v="games/video games"/>
    <n v="8.5000000000000006E-3"/>
    <n v="5.3125"/>
    <x v="6"/>
  </r>
  <r>
    <x v="0"/>
    <x v="0"/>
    <s v="USD"/>
    <n v="1443040059"/>
    <n v="1440448059"/>
    <b v="0"/>
    <n v="13"/>
    <b v="1"/>
    <s v="music/rock"/>
    <n v="1.1575"/>
    <n v="35.615384615384613"/>
    <x v="4"/>
  </r>
  <r>
    <x v="0"/>
    <x v="0"/>
    <s v="USD"/>
    <n v="1406226191"/>
    <n v="1403547791"/>
    <b v="0"/>
    <n v="58"/>
    <b v="1"/>
    <s v="music/rock"/>
    <n v="1.1226666666666667"/>
    <n v="87.103448275862064"/>
    <x v="4"/>
  </r>
  <r>
    <x v="0"/>
    <x v="0"/>
    <s v="USD"/>
    <n v="1433735400"/>
    <n v="1429306520"/>
    <b v="0"/>
    <n v="44"/>
    <b v="1"/>
    <s v="music/rock"/>
    <n v="1.3220000000000001"/>
    <n v="75.11363636363636"/>
    <x v="4"/>
  </r>
  <r>
    <x v="0"/>
    <x v="0"/>
    <s v="USD"/>
    <n v="1466827140"/>
    <n v="1464196414"/>
    <b v="0"/>
    <n v="83"/>
    <b v="1"/>
    <s v="music/rock"/>
    <n v="1.0263636363636364"/>
    <n v="68.01204819277109"/>
    <x v="4"/>
  </r>
  <r>
    <x v="0"/>
    <x v="6"/>
    <s v="EUR"/>
    <n v="1460127635"/>
    <n v="1457539235"/>
    <b v="0"/>
    <n v="117"/>
    <b v="1"/>
    <s v="music/rock"/>
    <n v="1.3864000000000001"/>
    <n v="29.623931623931625"/>
    <x v="4"/>
  </r>
  <r>
    <x v="0"/>
    <x v="0"/>
    <s v="USD"/>
    <n v="1417813618"/>
    <n v="1413922018"/>
    <b v="0"/>
    <n v="32"/>
    <b v="1"/>
    <s v="music/rock"/>
    <n v="1.466"/>
    <n v="91.625"/>
    <x v="4"/>
  </r>
  <r>
    <x v="0"/>
    <x v="0"/>
    <s v="USD"/>
    <n v="1347672937"/>
    <n v="1346463337"/>
    <b v="0"/>
    <n v="8"/>
    <b v="1"/>
    <s v="music/rock"/>
    <n v="1.2"/>
    <n v="22.5"/>
    <x v="4"/>
  </r>
  <r>
    <x v="0"/>
    <x v="0"/>
    <s v="USD"/>
    <n v="1486702800"/>
    <n v="1484058261"/>
    <b v="0"/>
    <n v="340"/>
    <b v="1"/>
    <s v="music/rock"/>
    <n v="1.215816111111111"/>
    <n v="64.366735294117646"/>
    <x v="4"/>
  </r>
  <r>
    <x v="0"/>
    <x v="0"/>
    <s v="USD"/>
    <n v="1488473351"/>
    <n v="1488214151"/>
    <b v="0"/>
    <n v="7"/>
    <b v="1"/>
    <s v="music/rock"/>
    <n v="1"/>
    <n v="21.857142857142858"/>
    <x v="4"/>
  </r>
  <r>
    <x v="0"/>
    <x v="0"/>
    <s v="USD"/>
    <n v="1440266422"/>
    <n v="1436810422"/>
    <b v="0"/>
    <n v="19"/>
    <b v="1"/>
    <s v="music/rock"/>
    <n v="1.8085714285714285"/>
    <n v="33.315789473684212"/>
    <x v="4"/>
  </r>
  <r>
    <x v="0"/>
    <x v="0"/>
    <s v="USD"/>
    <n v="1434949200"/>
    <n v="1431903495"/>
    <b v="0"/>
    <n v="47"/>
    <b v="1"/>
    <s v="music/rock"/>
    <n v="1.0607500000000001"/>
    <n v="90.276595744680847"/>
    <x v="4"/>
  </r>
  <r>
    <x v="0"/>
    <x v="0"/>
    <s v="USD"/>
    <n v="1429365320"/>
    <n v="1426773320"/>
    <b v="0"/>
    <n v="13"/>
    <b v="1"/>
    <s v="music/rock"/>
    <n v="1"/>
    <n v="76.92307692307692"/>
    <x v="4"/>
  </r>
  <r>
    <x v="0"/>
    <x v="0"/>
    <s v="USD"/>
    <n v="1378785540"/>
    <n v="1376066243"/>
    <b v="0"/>
    <n v="90"/>
    <b v="1"/>
    <s v="music/rock"/>
    <n v="1.2692857142857144"/>
    <n v="59.233333333333334"/>
    <x v="4"/>
  </r>
  <r>
    <x v="0"/>
    <x v="1"/>
    <s v="GBP"/>
    <n v="1462453307"/>
    <n v="1459861307"/>
    <b v="0"/>
    <n v="63"/>
    <b v="1"/>
    <s v="music/rock"/>
    <n v="1.0297499999999999"/>
    <n v="65.38095238095238"/>
    <x v="4"/>
  </r>
  <r>
    <x v="0"/>
    <x v="0"/>
    <s v="USD"/>
    <n v="1469059986"/>
    <n v="1468455186"/>
    <b v="0"/>
    <n v="26"/>
    <b v="1"/>
    <s v="music/rock"/>
    <n v="2.5"/>
    <n v="67.307692307692307"/>
    <x v="4"/>
  </r>
  <r>
    <x v="0"/>
    <x v="0"/>
    <s v="USD"/>
    <n v="1430579509"/>
    <n v="1427987509"/>
    <b v="0"/>
    <n v="71"/>
    <b v="1"/>
    <s v="music/rock"/>
    <n v="1.2602"/>
    <n v="88.74647887323944"/>
    <x v="4"/>
  </r>
  <r>
    <x v="0"/>
    <x v="0"/>
    <s v="USD"/>
    <n v="1465192867"/>
    <n v="1463032867"/>
    <b v="0"/>
    <n v="38"/>
    <b v="1"/>
    <s v="music/rock"/>
    <n v="1.0012000000000001"/>
    <n v="65.868421052631575"/>
    <x v="4"/>
  </r>
  <r>
    <x v="0"/>
    <x v="0"/>
    <s v="USD"/>
    <n v="1484752597"/>
    <n v="1482160597"/>
    <b v="0"/>
    <n v="859"/>
    <b v="1"/>
    <s v="music/rock"/>
    <n v="1.3864000000000001"/>
    <n v="40.349243306169967"/>
    <x v="4"/>
  </r>
  <r>
    <x v="0"/>
    <x v="0"/>
    <s v="USD"/>
    <n v="1428725192"/>
    <n v="1426133192"/>
    <b v="0"/>
    <n v="21"/>
    <b v="1"/>
    <s v="music/rock"/>
    <n v="1.6140000000000001"/>
    <n v="76.857142857142861"/>
    <x v="4"/>
  </r>
  <r>
    <x v="0"/>
    <x v="0"/>
    <s v="USD"/>
    <n v="1447434268"/>
    <n v="1443801868"/>
    <b v="0"/>
    <n v="78"/>
    <b v="1"/>
    <s v="music/rock"/>
    <n v="1.071842"/>
    <n v="68.707820512820518"/>
    <x v="4"/>
  </r>
  <r>
    <x v="0"/>
    <x v="0"/>
    <s v="USD"/>
    <n v="1487635653"/>
    <n v="1486426053"/>
    <b v="0"/>
    <n v="53"/>
    <b v="1"/>
    <s v="games/tabletop games"/>
    <n v="1.5309999999999999"/>
    <n v="57.773584905660378"/>
    <x v="6"/>
  </r>
  <r>
    <x v="0"/>
    <x v="5"/>
    <s v="CAD"/>
    <n v="1412285825"/>
    <n v="1409261825"/>
    <b v="0"/>
    <n v="356"/>
    <b v="1"/>
    <s v="games/tabletop games"/>
    <n v="5.2416666666666663"/>
    <n v="44.171348314606739"/>
    <x v="6"/>
  </r>
  <r>
    <x v="0"/>
    <x v="0"/>
    <s v="USD"/>
    <n v="1486616400"/>
    <n v="1484037977"/>
    <b v="0"/>
    <n v="279"/>
    <b v="1"/>
    <s v="games/tabletop games"/>
    <n v="4.8927777777777779"/>
    <n v="31.566308243727597"/>
    <x v="6"/>
  </r>
  <r>
    <x v="0"/>
    <x v="0"/>
    <s v="USD"/>
    <n v="1453737600"/>
    <n v="1452530041"/>
    <b v="1"/>
    <n v="266"/>
    <b v="1"/>
    <s v="games/tabletop games"/>
    <n v="2.8473999999999999"/>
    <n v="107.04511278195488"/>
    <x v="6"/>
  </r>
  <r>
    <x v="0"/>
    <x v="1"/>
    <s v="GBP"/>
    <n v="1364286239"/>
    <n v="1360830239"/>
    <b v="0"/>
    <n v="623"/>
    <b v="1"/>
    <s v="games/tabletop games"/>
    <n v="18.569700000000001"/>
    <n v="149.03451043338683"/>
    <x v="6"/>
  </r>
  <r>
    <x v="0"/>
    <x v="0"/>
    <s v="USD"/>
    <n v="1473213600"/>
    <n v="1470062743"/>
    <b v="0"/>
    <n v="392"/>
    <b v="1"/>
    <s v="games/tabletop games"/>
    <n v="1.0967499999999999"/>
    <n v="55.956632653061227"/>
    <x v="6"/>
  </r>
  <r>
    <x v="0"/>
    <x v="0"/>
    <s v="USD"/>
    <n v="1428033540"/>
    <n v="1425531666"/>
    <b v="1"/>
    <n v="3562"/>
    <b v="1"/>
    <s v="games/tabletop games"/>
    <n v="10.146425000000001"/>
    <n v="56.970381807973048"/>
    <x v="6"/>
  </r>
  <r>
    <x v="0"/>
    <x v="2"/>
    <s v="AUD"/>
    <n v="1477414800"/>
    <n v="1474380241"/>
    <b v="0"/>
    <n v="514"/>
    <b v="1"/>
    <s v="games/tabletop games"/>
    <n v="4.1217692027666546"/>
    <n v="44.056420233463037"/>
    <x v="6"/>
  </r>
  <r>
    <x v="0"/>
    <x v="1"/>
    <s v="GBP"/>
    <n v="1461276000"/>
    <n v="1460055300"/>
    <b v="0"/>
    <n v="88"/>
    <b v="1"/>
    <s v="games/tabletop games"/>
    <n v="5.0324999999999998"/>
    <n v="68.625"/>
    <x v="6"/>
  </r>
  <r>
    <x v="0"/>
    <x v="0"/>
    <s v="USD"/>
    <n v="1458716340"/>
    <n v="1455721204"/>
    <b v="0"/>
    <n v="537"/>
    <b v="1"/>
    <s v="games/tabletop games"/>
    <n v="1.8461052631578947"/>
    <n v="65.318435754189949"/>
    <x v="6"/>
  </r>
  <r>
    <x v="0"/>
    <x v="1"/>
    <s v="GBP"/>
    <n v="1487102427"/>
    <n v="1486065627"/>
    <b v="0"/>
    <n v="25"/>
    <b v="1"/>
    <s v="games/tabletop games"/>
    <n v="1.1973333333333334"/>
    <n v="35.92"/>
    <x v="6"/>
  </r>
  <r>
    <x v="0"/>
    <x v="1"/>
    <s v="GBP"/>
    <n v="1481842800"/>
    <n v="1479414344"/>
    <b v="0"/>
    <n v="3238"/>
    <b v="1"/>
    <s v="games/tabletop games"/>
    <n v="10.812401666666668"/>
    <n v="40.070667078443485"/>
    <x v="6"/>
  </r>
  <r>
    <x v="0"/>
    <x v="0"/>
    <s v="USD"/>
    <n v="1479704340"/>
    <n v="1477043072"/>
    <b v="0"/>
    <n v="897"/>
    <b v="1"/>
    <s v="games/tabletop games"/>
    <n v="4.5237333333333334"/>
    <n v="75.647714604236342"/>
    <x v="6"/>
  </r>
  <r>
    <x v="0"/>
    <x v="0"/>
    <s v="USD"/>
    <n v="1459012290"/>
    <n v="1456423890"/>
    <b v="0"/>
    <n v="878"/>
    <b v="1"/>
    <s v="games/tabletop games"/>
    <n v="5.3737000000000004"/>
    <n v="61.203872437357631"/>
    <x v="6"/>
  </r>
  <r>
    <x v="0"/>
    <x v="0"/>
    <s v="USD"/>
    <n v="1439317900"/>
    <n v="1436725900"/>
    <b v="0"/>
    <n v="115"/>
    <b v="1"/>
    <s v="games/tabletop games"/>
    <n v="1.2032608695652174"/>
    <n v="48.130434782608695"/>
    <x v="6"/>
  </r>
  <r>
    <x v="0"/>
    <x v="0"/>
    <s v="USD"/>
    <n v="1480662000"/>
    <n v="1478000502"/>
    <b v="0"/>
    <n v="234"/>
    <b v="1"/>
    <s v="games/tabletop games"/>
    <n v="1.1383571428571428"/>
    <n v="68.106837606837601"/>
    <x v="6"/>
  </r>
  <r>
    <x v="0"/>
    <x v="0"/>
    <s v="USD"/>
    <n v="1425132059"/>
    <n v="1422540059"/>
    <b v="0"/>
    <n v="4330"/>
    <b v="1"/>
    <s v="games/tabletop games"/>
    <n v="9.5103109999999997"/>
    <n v="65.891300230946882"/>
    <x v="6"/>
  </r>
  <r>
    <x v="0"/>
    <x v="0"/>
    <s v="USD"/>
    <n v="1447507200"/>
    <n v="1444911600"/>
    <b v="0"/>
    <n v="651"/>
    <b v="1"/>
    <s v="games/tabletop games"/>
    <n v="1.3289249999999999"/>
    <n v="81.654377880184327"/>
    <x v="6"/>
  </r>
  <r>
    <x v="0"/>
    <x v="17"/>
    <s v="EUR"/>
    <n v="1444903198"/>
    <n v="1442311198"/>
    <b v="1"/>
    <n v="251"/>
    <b v="1"/>
    <s v="games/tabletop games"/>
    <n v="1.4697777777777778"/>
    <n v="52.701195219123505"/>
    <x v="6"/>
  </r>
  <r>
    <x v="0"/>
    <x v="1"/>
    <s v="GBP"/>
    <n v="1436151600"/>
    <n v="1433775668"/>
    <b v="0"/>
    <n v="263"/>
    <b v="1"/>
    <s v="games/tabletop games"/>
    <n v="5.4215"/>
    <n v="41.228136882129277"/>
    <x v="6"/>
  </r>
  <r>
    <x v="0"/>
    <x v="1"/>
    <s v="GBP"/>
    <n v="1358367565"/>
    <n v="1357157965"/>
    <b v="0"/>
    <n v="28"/>
    <b v="1"/>
    <s v="music/electronic music"/>
    <n v="3.8271818181818182"/>
    <n v="15.035357142857142"/>
    <x v="4"/>
  </r>
  <r>
    <x v="0"/>
    <x v="0"/>
    <s v="USD"/>
    <n v="1351801368"/>
    <n v="1349209368"/>
    <b v="0"/>
    <n v="721"/>
    <b v="1"/>
    <s v="music/electronic music"/>
    <n v="7.0418124999999998"/>
    <n v="39.066920943134534"/>
    <x v="4"/>
  </r>
  <r>
    <x v="0"/>
    <x v="5"/>
    <s v="CAD"/>
    <n v="1443127082"/>
    <n v="1440535082"/>
    <b v="0"/>
    <n v="50"/>
    <b v="1"/>
    <s v="music/electronic music"/>
    <n v="1.0954999999999999"/>
    <n v="43.82"/>
    <x v="4"/>
  </r>
  <r>
    <x v="0"/>
    <x v="0"/>
    <s v="USD"/>
    <n v="1362814119"/>
    <n v="1360222119"/>
    <b v="0"/>
    <n v="73"/>
    <b v="1"/>
    <s v="music/electronic music"/>
    <n v="1.3286666666666667"/>
    <n v="27.301369863013697"/>
    <x v="4"/>
  </r>
  <r>
    <x v="0"/>
    <x v="0"/>
    <s v="USD"/>
    <n v="1338579789"/>
    <n v="1335987789"/>
    <b v="0"/>
    <n v="27"/>
    <b v="1"/>
    <s v="music/electronic music"/>
    <n v="1.52"/>
    <n v="42.222222222222221"/>
    <x v="4"/>
  </r>
  <r>
    <x v="0"/>
    <x v="0"/>
    <s v="USD"/>
    <n v="1334556624"/>
    <n v="1333001424"/>
    <b v="0"/>
    <n v="34"/>
    <b v="1"/>
    <s v="music/electronic music"/>
    <n v="1.0272727272727273"/>
    <n v="33.235294117647058"/>
    <x v="4"/>
  </r>
  <r>
    <x v="0"/>
    <x v="0"/>
    <s v="USD"/>
    <n v="1384580373"/>
    <n v="1381984773"/>
    <b v="0"/>
    <n v="7"/>
    <b v="1"/>
    <s v="music/electronic music"/>
    <n v="1"/>
    <n v="285.71428571428572"/>
    <x v="4"/>
  </r>
  <r>
    <x v="0"/>
    <x v="0"/>
    <s v="USD"/>
    <n v="1333771200"/>
    <n v="1328649026"/>
    <b v="0"/>
    <n v="24"/>
    <b v="1"/>
    <s v="music/electronic music"/>
    <n v="1.016"/>
    <n v="42.333333333333336"/>
    <x v="4"/>
  </r>
  <r>
    <x v="0"/>
    <x v="1"/>
    <s v="GBP"/>
    <n v="1397516400"/>
    <n v="1396524644"/>
    <b v="0"/>
    <n v="15"/>
    <b v="1"/>
    <s v="music/electronic music"/>
    <n v="1.508"/>
    <n v="50.266666666666666"/>
    <x v="4"/>
  </r>
  <r>
    <x v="0"/>
    <x v="0"/>
    <s v="USD"/>
    <n v="1334424960"/>
    <n v="1329442510"/>
    <b v="0"/>
    <n v="72"/>
    <b v="1"/>
    <s v="music/electronic music"/>
    <n v="1.11425"/>
    <n v="61.902777777777779"/>
    <x v="4"/>
  </r>
  <r>
    <x v="0"/>
    <x v="0"/>
    <s v="USD"/>
    <n v="1397113140"/>
    <n v="1395168625"/>
    <b v="0"/>
    <n v="120"/>
    <b v="1"/>
    <s v="music/electronic music"/>
    <n v="1.956"/>
    <n v="40.75"/>
    <x v="4"/>
  </r>
  <r>
    <x v="0"/>
    <x v="0"/>
    <s v="USD"/>
    <n v="1383526800"/>
    <n v="1380650177"/>
    <b v="0"/>
    <n v="123"/>
    <b v="1"/>
    <s v="music/electronic music"/>
    <n v="1.1438333333333333"/>
    <n v="55.796747967479675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.9250166666666666"/>
    <n v="73.125416666666666"/>
    <x v="4"/>
  </r>
  <r>
    <x v="0"/>
    <x v="0"/>
    <s v="USD"/>
    <n v="1331621940"/>
    <n v="1329671572"/>
    <b v="0"/>
    <n v="33"/>
    <b v="1"/>
    <s v="music/electronic music"/>
    <n v="1.5636363636363637"/>
    <n v="26.060606060606062"/>
    <x v="4"/>
  </r>
  <r>
    <x v="0"/>
    <x v="0"/>
    <s v="USD"/>
    <n v="1437674545"/>
    <n v="1436464945"/>
    <b v="0"/>
    <n v="14"/>
    <b v="1"/>
    <s v="music/electronic music"/>
    <n v="1.0566666666666666"/>
    <n v="22.642857142857142"/>
    <x v="4"/>
  </r>
  <r>
    <x v="0"/>
    <x v="0"/>
    <s v="USD"/>
    <n v="1446451200"/>
    <n v="1445539113"/>
    <b v="0"/>
    <n v="9"/>
    <b v="1"/>
    <s v="music/electronic music"/>
    <n v="1.0119047619047619"/>
    <n v="47.222222222222221"/>
    <x v="4"/>
  </r>
  <r>
    <x v="0"/>
    <x v="0"/>
    <s v="USD"/>
    <n v="1346198400"/>
    <n v="1344281383"/>
    <b v="0"/>
    <n v="76"/>
    <b v="1"/>
    <s v="music/electronic music"/>
    <n v="1.2283299999999999"/>
    <n v="32.324473684210524"/>
    <x v="4"/>
  </r>
  <r>
    <x v="0"/>
    <x v="0"/>
    <s v="USD"/>
    <n v="1440004512"/>
    <n v="1437412512"/>
    <b v="0"/>
    <n v="19"/>
    <b v="1"/>
    <s v="music/electronic music"/>
    <n v="1.0149999999999999"/>
    <n v="53.421052631578945"/>
    <x v="4"/>
  </r>
  <r>
    <x v="0"/>
    <x v="0"/>
    <s v="USD"/>
    <n v="1374888436"/>
    <n v="1372296436"/>
    <b v="0"/>
    <n v="69"/>
    <b v="1"/>
    <s v="music/electronic music"/>
    <n v="1.0114285714285713"/>
    <n v="51.304347826086953"/>
    <x v="4"/>
  </r>
  <r>
    <x v="0"/>
    <x v="0"/>
    <s v="USD"/>
    <n v="1461369600"/>
    <n v="1458748809"/>
    <b v="0"/>
    <n v="218"/>
    <b v="1"/>
    <s v="games/tabletop games"/>
    <n v="1.0811999999999999"/>
    <n v="37.197247706422019"/>
    <x v="6"/>
  </r>
  <r>
    <x v="0"/>
    <x v="0"/>
    <s v="USD"/>
    <n v="1327776847"/>
    <n v="1325184847"/>
    <b v="0"/>
    <n v="30"/>
    <b v="1"/>
    <s v="games/tabletop games"/>
    <n v="1.6259999999999999"/>
    <n v="27.1"/>
    <x v="6"/>
  </r>
  <r>
    <x v="0"/>
    <x v="5"/>
    <s v="CAD"/>
    <n v="1435418568"/>
    <n v="1432826568"/>
    <b v="0"/>
    <n v="100"/>
    <b v="1"/>
    <s v="games/tabletop games"/>
    <n v="1.0580000000000001"/>
    <n v="206.31"/>
    <x v="6"/>
  </r>
  <r>
    <x v="0"/>
    <x v="0"/>
    <s v="USD"/>
    <n v="1477767600"/>
    <n v="1475337675"/>
    <b v="0"/>
    <n v="296"/>
    <b v="1"/>
    <s v="games/tabletop games"/>
    <n v="2.4315000000000002"/>
    <n v="82.145270270270274"/>
    <x v="6"/>
  </r>
  <r>
    <x v="0"/>
    <x v="1"/>
    <s v="GBP"/>
    <n v="1411326015"/>
    <n v="1408734015"/>
    <b v="0"/>
    <n v="1204"/>
    <b v="1"/>
    <s v="games/tabletop games"/>
    <n v="9.4483338095238096"/>
    <n v="164.79651993355483"/>
    <x v="6"/>
  </r>
  <r>
    <x v="0"/>
    <x v="0"/>
    <s v="USD"/>
    <n v="1455253140"/>
    <n v="1452625822"/>
    <b v="0"/>
    <n v="321"/>
    <b v="1"/>
    <s v="games/tabletop games"/>
    <n v="1.0846283333333333"/>
    <n v="60.820280373831778"/>
    <x v="6"/>
  </r>
  <r>
    <x v="0"/>
    <x v="1"/>
    <s v="GBP"/>
    <n v="1384374155"/>
    <n v="1381778555"/>
    <b v="0"/>
    <n v="301"/>
    <b v="1"/>
    <s v="games/tabletop games"/>
    <n v="1.5737692307692308"/>
    <n v="67.970099667774093"/>
    <x v="6"/>
  </r>
  <r>
    <x v="0"/>
    <x v="12"/>
    <s v="EUR"/>
    <n v="1439707236"/>
    <n v="1437115236"/>
    <b v="0"/>
    <n v="144"/>
    <b v="1"/>
    <s v="games/tabletop games"/>
    <n v="11.744899999999999"/>
    <n v="81.561805555555551"/>
    <x v="6"/>
  </r>
  <r>
    <x v="0"/>
    <x v="0"/>
    <s v="USD"/>
    <n v="1378180800"/>
    <n v="1375113391"/>
    <b v="0"/>
    <n v="539"/>
    <b v="1"/>
    <s v="games/tabletop games"/>
    <n v="1.7104755366949576"/>
    <n v="25.42547309833024"/>
    <x v="6"/>
  </r>
  <r>
    <x v="0"/>
    <x v="0"/>
    <s v="USD"/>
    <n v="1398460127"/>
    <n v="1395868127"/>
    <b v="0"/>
    <n v="498"/>
    <b v="1"/>
    <s v="games/tabletop games"/>
    <n v="1.2595294117647058"/>
    <n v="21.497991967871485"/>
    <x v="6"/>
  </r>
  <r>
    <x v="0"/>
    <x v="0"/>
    <s v="USD"/>
    <n v="1372136400"/>
    <n v="1369864301"/>
    <b v="0"/>
    <n v="1113"/>
    <b v="1"/>
    <s v="games/tabletop games"/>
    <n v="12.121296000000001"/>
    <n v="27.226630727762803"/>
    <x v="6"/>
  </r>
  <r>
    <x v="0"/>
    <x v="0"/>
    <s v="USD"/>
    <n v="1405738800"/>
    <n v="1402945408"/>
    <b v="0"/>
    <n v="988"/>
    <b v="1"/>
    <s v="games/tabletop games"/>
    <n v="4.9580000000000002"/>
    <n v="25.091093117408906"/>
    <x v="6"/>
  </r>
  <r>
    <x v="0"/>
    <x v="1"/>
    <s v="GBP"/>
    <n v="1450051200"/>
    <n v="1448269539"/>
    <b v="0"/>
    <n v="391"/>
    <b v="1"/>
    <s v="games/tabletop games"/>
    <n v="3.3203999999999998"/>
    <n v="21.230179028132991"/>
    <x v="6"/>
  </r>
  <r>
    <x v="0"/>
    <x v="0"/>
    <s v="USD"/>
    <n v="1483645647"/>
    <n v="1481053647"/>
    <b v="0"/>
    <n v="28"/>
    <b v="1"/>
    <s v="games/tabletop games"/>
    <n v="11.65"/>
    <n v="41.607142857142854"/>
    <x v="6"/>
  </r>
  <r>
    <x v="0"/>
    <x v="5"/>
    <s v="CAD"/>
    <n v="1427585511"/>
    <n v="1424997111"/>
    <b v="0"/>
    <n v="147"/>
    <b v="1"/>
    <s v="games/tabletop games"/>
    <n v="1.5331538461538461"/>
    <n v="135.58503401360545"/>
    <x v="6"/>
  </r>
  <r>
    <x v="0"/>
    <x v="0"/>
    <s v="USD"/>
    <n v="1454338123"/>
    <n v="1451746123"/>
    <b v="0"/>
    <n v="680"/>
    <b v="1"/>
    <s v="games/tabletop games"/>
    <n v="5.3710714285714287"/>
    <n v="22.116176470588236"/>
    <x v="6"/>
  </r>
  <r>
    <x v="0"/>
    <x v="0"/>
    <s v="USD"/>
    <n v="1415779140"/>
    <n v="1412294683"/>
    <b v="0"/>
    <n v="983"/>
    <b v="1"/>
    <s v="games/tabletop games"/>
    <n v="3.5292777777777777"/>
    <n v="64.625635808748726"/>
    <x v="6"/>
  </r>
  <r>
    <x v="0"/>
    <x v="12"/>
    <s v="EUR"/>
    <n v="1489157716"/>
    <n v="1486565716"/>
    <b v="0"/>
    <n v="79"/>
    <b v="1"/>
    <s v="games/tabletop games"/>
    <n v="1.3740000000000001"/>
    <n v="69.569620253164558"/>
    <x v="6"/>
  </r>
  <r>
    <x v="0"/>
    <x v="0"/>
    <s v="USD"/>
    <n v="1385870520"/>
    <n v="1382742014"/>
    <b v="0"/>
    <n v="426"/>
    <b v="1"/>
    <s v="games/tabletop games"/>
    <n v="1.2802667999999999"/>
    <n v="75.133028169014082"/>
    <x v="6"/>
  </r>
  <r>
    <x v="0"/>
    <x v="0"/>
    <s v="USD"/>
    <n v="1461354544"/>
    <n v="1458762544"/>
    <b v="0"/>
    <n v="96"/>
    <b v="1"/>
    <s v="games/tabletop games"/>
    <n v="2.7067999999999999"/>
    <n v="140.97916666666666"/>
    <x v="6"/>
  </r>
  <r>
    <x v="0"/>
    <x v="1"/>
    <s v="GBP"/>
    <n v="1488484300"/>
    <n v="1485892300"/>
    <b v="0"/>
    <n v="163"/>
    <b v="1"/>
    <s v="games/tabletop games"/>
    <n v="8.0640000000000001"/>
    <n v="49.472392638036808"/>
    <x v="6"/>
  </r>
  <r>
    <x v="0"/>
    <x v="0"/>
    <s v="USD"/>
    <n v="1385521320"/>
    <n v="1382449733"/>
    <b v="0"/>
    <n v="2525"/>
    <b v="1"/>
    <s v="games/tabletop games"/>
    <n v="13.600976000000001"/>
    <n v="53.865251485148519"/>
    <x v="6"/>
  </r>
  <r>
    <x v="0"/>
    <x v="0"/>
    <s v="USD"/>
    <n v="1489374000"/>
    <n v="1488823290"/>
    <b v="0"/>
    <n v="2035"/>
    <b v="1"/>
    <s v="games/tabletop games"/>
    <n v="9302.5"/>
    <n v="4.5712530712530715"/>
    <x v="6"/>
  </r>
  <r>
    <x v="0"/>
    <x v="0"/>
    <s v="USD"/>
    <n v="1476649800"/>
    <n v="1475609946"/>
    <b v="0"/>
    <n v="290"/>
    <b v="1"/>
    <s v="games/tabletop games"/>
    <n v="3.7702"/>
    <n v="65.00344827586207"/>
    <x v="6"/>
  </r>
  <r>
    <x v="0"/>
    <x v="0"/>
    <s v="USD"/>
    <n v="1393005600"/>
    <n v="1390323617"/>
    <b v="0"/>
    <n v="1980"/>
    <b v="1"/>
    <s v="games/tabletop games"/>
    <n v="26.47025"/>
    <n v="53.475252525252522"/>
    <x v="6"/>
  </r>
  <r>
    <x v="0"/>
    <x v="1"/>
    <s v="GBP"/>
    <n v="1441393210"/>
    <n v="1438801210"/>
    <b v="0"/>
    <n v="57"/>
    <b v="1"/>
    <s v="games/tabletop games"/>
    <n v="1.0012000000000001"/>
    <n v="43.912280701754383"/>
    <x v="6"/>
  </r>
  <r>
    <x v="0"/>
    <x v="0"/>
    <s v="USD"/>
    <n v="1438185565"/>
    <n v="1436975965"/>
    <b v="0"/>
    <n v="380"/>
    <b v="1"/>
    <s v="games/tabletop games"/>
    <n v="1.0445405405405406"/>
    <n v="50.852631578947367"/>
    <x v="6"/>
  </r>
  <r>
    <x v="0"/>
    <x v="1"/>
    <s v="GBP"/>
    <n v="1481749278"/>
    <n v="1479157278"/>
    <b v="0"/>
    <n v="128"/>
    <b v="1"/>
    <s v="games/tabletop games"/>
    <n v="1.0721428571428571"/>
    <n v="58.6328125"/>
    <x v="6"/>
  </r>
  <r>
    <x v="0"/>
    <x v="0"/>
    <s v="USD"/>
    <n v="1364917965"/>
    <n v="1362329565"/>
    <b v="0"/>
    <n v="180"/>
    <b v="1"/>
    <s v="games/tabletop games"/>
    <n v="1.6877142857142857"/>
    <n v="32.81666666666667"/>
    <x v="6"/>
  </r>
  <r>
    <x v="0"/>
    <x v="0"/>
    <s v="USD"/>
    <n v="1480727273"/>
    <n v="1478131673"/>
    <b v="0"/>
    <n v="571"/>
    <b v="1"/>
    <s v="games/tabletop games"/>
    <n v="9.7511200000000002"/>
    <n v="426.93169877408059"/>
    <x v="6"/>
  </r>
  <r>
    <x v="0"/>
    <x v="0"/>
    <s v="USD"/>
    <n v="1408177077"/>
    <n v="1406362677"/>
    <b v="0"/>
    <n v="480"/>
    <b v="1"/>
    <s v="games/tabletop games"/>
    <n v="1.3444929411764706"/>
    <n v="23.808729166666669"/>
    <x v="6"/>
  </r>
  <r>
    <x v="0"/>
    <x v="3"/>
    <s v="EUR"/>
    <n v="1470469938"/>
    <n v="1469173938"/>
    <b v="0"/>
    <n v="249"/>
    <b v="1"/>
    <s v="games/tabletop games"/>
    <n v="2.722777777777778"/>
    <n v="98.413654618473899"/>
    <x v="6"/>
  </r>
  <r>
    <x v="0"/>
    <x v="0"/>
    <s v="USD"/>
    <n v="1447862947"/>
    <n v="1445267347"/>
    <b v="0"/>
    <n v="84"/>
    <b v="1"/>
    <s v="games/tabletop games"/>
    <n v="1.1268750000000001"/>
    <n v="107.32142857142857"/>
    <x v="6"/>
  </r>
  <r>
    <x v="0"/>
    <x v="0"/>
    <s v="USD"/>
    <n v="1485271968"/>
    <n v="1484667168"/>
    <b v="0"/>
    <n v="197"/>
    <b v="1"/>
    <s v="games/tabletop games"/>
    <n v="4.5979999999999999"/>
    <n v="11.67005076142132"/>
    <x v="6"/>
  </r>
  <r>
    <x v="0"/>
    <x v="0"/>
    <s v="USD"/>
    <n v="1462661451"/>
    <n v="1460069451"/>
    <b v="0"/>
    <n v="271"/>
    <b v="1"/>
    <s v="games/tabletop games"/>
    <n v="2.8665822784810127"/>
    <n v="41.782287822878232"/>
    <x v="6"/>
  </r>
  <r>
    <x v="0"/>
    <x v="1"/>
    <s v="GBP"/>
    <n v="1479811846"/>
    <n v="1478602246"/>
    <b v="0"/>
    <n v="50"/>
    <b v="1"/>
    <s v="games/tabletop games"/>
    <n v="2.2270833333333333"/>
    <n v="21.38"/>
    <x v="6"/>
  </r>
  <r>
    <x v="0"/>
    <x v="1"/>
    <s v="GBP"/>
    <n v="1466377200"/>
    <n v="1463351329"/>
    <b v="0"/>
    <n v="169"/>
    <b v="1"/>
    <s v="games/tabletop games"/>
    <n v="6.3613999999999997"/>
    <n v="94.103550295857985"/>
    <x v="6"/>
  </r>
  <r>
    <x v="0"/>
    <x v="0"/>
    <s v="USD"/>
    <n v="1434045687"/>
    <n v="1431453687"/>
    <b v="0"/>
    <n v="205"/>
    <b v="1"/>
    <s v="games/tabletop games"/>
    <n v="1.4650000000000001"/>
    <n v="15.721951219512196"/>
    <x v="6"/>
  </r>
  <r>
    <x v="0"/>
    <x v="1"/>
    <s v="GBP"/>
    <n v="1481224736"/>
    <n v="1480360736"/>
    <b v="0"/>
    <n v="206"/>
    <b v="1"/>
    <s v="games/tabletop games"/>
    <n v="18.670999999999999"/>
    <n v="90.635922330097088"/>
    <x v="6"/>
  </r>
  <r>
    <x v="0"/>
    <x v="0"/>
    <s v="USD"/>
    <n v="1395876250"/>
    <n v="1393287850"/>
    <b v="0"/>
    <n v="84"/>
    <b v="1"/>
    <s v="games/tabletop games"/>
    <n v="3.2692000000000001"/>
    <n v="97.297619047619051"/>
    <x v="6"/>
  </r>
  <r>
    <x v="0"/>
    <x v="2"/>
    <s v="AUD"/>
    <n v="1487093020"/>
    <n v="1485278620"/>
    <b v="0"/>
    <n v="210"/>
    <b v="1"/>
    <s v="games/tabletop games"/>
    <n v="7.7949999999999999"/>
    <n v="37.11904761904762"/>
    <x v="6"/>
  </r>
  <r>
    <x v="0"/>
    <x v="0"/>
    <s v="USD"/>
    <n v="1416268800"/>
    <n v="1413295358"/>
    <b v="0"/>
    <n v="181"/>
    <b v="1"/>
    <s v="games/tabletop games"/>
    <n v="1.5415151515151515"/>
    <n v="28.104972375690608"/>
    <x v="6"/>
  </r>
  <r>
    <x v="0"/>
    <x v="11"/>
    <s v="SEK"/>
    <n v="1422734313"/>
    <n v="1420919913"/>
    <b v="0"/>
    <n v="60"/>
    <b v="1"/>
    <s v="games/tabletop games"/>
    <n v="1.1554666666666666"/>
    <n v="144.43333333333334"/>
    <x v="6"/>
  </r>
  <r>
    <x v="0"/>
    <x v="0"/>
    <s v="USD"/>
    <n v="1463972400"/>
    <n v="1462543114"/>
    <b v="0"/>
    <n v="445"/>
    <b v="1"/>
    <s v="games/tabletop games"/>
    <n v="1.8003333333333333"/>
    <n v="24.274157303370785"/>
    <x v="6"/>
  </r>
  <r>
    <x v="0"/>
    <x v="1"/>
    <s v="GBP"/>
    <n v="1479846507"/>
    <n v="1479241707"/>
    <b v="0"/>
    <n v="17"/>
    <b v="1"/>
    <s v="games/tabletop games"/>
    <n v="2.9849999999999999"/>
    <n v="35.117647058823529"/>
    <x v="6"/>
  </r>
  <r>
    <x v="0"/>
    <x v="0"/>
    <s v="USD"/>
    <n v="1461722400"/>
    <n v="1460235592"/>
    <b v="0"/>
    <n v="194"/>
    <b v="1"/>
    <s v="games/tabletop games"/>
    <n v="3.2026666666666666"/>
    <n v="24.762886597938145"/>
    <x v="6"/>
  </r>
  <r>
    <x v="0"/>
    <x v="0"/>
    <s v="USD"/>
    <n v="1419123600"/>
    <n v="1416945297"/>
    <b v="0"/>
    <n v="404"/>
    <b v="1"/>
    <s v="games/tabletop games"/>
    <n v="3.80525"/>
    <n v="188.37871287128712"/>
    <x v="6"/>
  </r>
  <r>
    <x v="0"/>
    <x v="0"/>
    <s v="USD"/>
    <n v="1489283915"/>
    <n v="1486691915"/>
    <b v="0"/>
    <n v="194"/>
    <b v="1"/>
    <s v="games/tabletop games"/>
    <n v="1.026"/>
    <n v="148.08247422680412"/>
    <x v="6"/>
  </r>
  <r>
    <x v="0"/>
    <x v="0"/>
    <s v="USD"/>
    <n v="1488862800"/>
    <n v="1486745663"/>
    <b v="0"/>
    <n v="902"/>
    <b v="1"/>
    <s v="games/tabletop games"/>
    <n v="18.016400000000001"/>
    <n v="49.934589800443462"/>
    <x v="6"/>
  </r>
  <r>
    <x v="0"/>
    <x v="0"/>
    <s v="USD"/>
    <n v="1484085540"/>
    <n v="1482353513"/>
    <b v="0"/>
    <n v="1670"/>
    <b v="1"/>
    <s v="games/tabletop games"/>
    <n v="7.2024800000000004"/>
    <n v="107.82155688622754"/>
    <x v="6"/>
  </r>
  <r>
    <x v="0"/>
    <x v="0"/>
    <s v="USD"/>
    <n v="1481328004"/>
    <n v="1478736004"/>
    <b v="0"/>
    <n v="1328"/>
    <b v="1"/>
    <s v="games/tabletop games"/>
    <n v="2.8309000000000002"/>
    <n v="42.63403614457831"/>
    <x v="6"/>
  </r>
  <r>
    <x v="0"/>
    <x v="0"/>
    <s v="USD"/>
    <n v="1449506836"/>
    <n v="1446914836"/>
    <b v="0"/>
    <n v="944"/>
    <b v="1"/>
    <s v="games/tabletop games"/>
    <n v="13.566000000000001"/>
    <n v="14.370762711864407"/>
    <x v="6"/>
  </r>
  <r>
    <x v="0"/>
    <x v="5"/>
    <s v="CAD"/>
    <n v="1489320642"/>
    <n v="1487164242"/>
    <b v="0"/>
    <n v="147"/>
    <b v="1"/>
    <s v="games/tabletop games"/>
    <n v="2.2035999999999998"/>
    <n v="37.476190476190474"/>
    <x v="6"/>
  </r>
  <r>
    <x v="0"/>
    <x v="0"/>
    <s v="USD"/>
    <n v="1393156857"/>
    <n v="1390564857"/>
    <b v="0"/>
    <n v="99"/>
    <b v="1"/>
    <s v="games/tabletop games"/>
    <n v="1.196"/>
    <n v="30.202020202020201"/>
    <x v="6"/>
  </r>
  <r>
    <x v="0"/>
    <x v="1"/>
    <s v="GBP"/>
    <n v="1419259679"/>
    <n v="1416667679"/>
    <b v="0"/>
    <n v="79"/>
    <b v="1"/>
    <s v="games/tabletop games"/>
    <n v="4.0776923076923079"/>
    <n v="33.550632911392405"/>
    <x v="6"/>
  </r>
  <r>
    <x v="0"/>
    <x v="0"/>
    <s v="USD"/>
    <n v="1388936289"/>
    <n v="1386344289"/>
    <b v="0"/>
    <n v="75"/>
    <b v="1"/>
    <s v="games/tabletop games"/>
    <n v="1.0581826105905425"/>
    <n v="64.74666666666667"/>
    <x v="6"/>
  </r>
  <r>
    <x v="0"/>
    <x v="0"/>
    <s v="USD"/>
    <n v="1330359423"/>
    <n v="1327767423"/>
    <b v="0"/>
    <n v="207"/>
    <b v="1"/>
    <s v="games/tabletop games"/>
    <n v="1.4108235294117648"/>
    <n v="57.932367149758456"/>
    <x v="6"/>
  </r>
  <r>
    <x v="0"/>
    <x v="13"/>
    <s v="EUR"/>
    <n v="1451861940"/>
    <n v="1448902867"/>
    <b v="0"/>
    <n v="102"/>
    <b v="1"/>
    <s v="games/tabletop games"/>
    <n v="2.7069999999999999"/>
    <n v="53.078431372549019"/>
    <x v="6"/>
  </r>
  <r>
    <x v="0"/>
    <x v="0"/>
    <s v="USD"/>
    <n v="1423022400"/>
    <n v="1421436099"/>
    <b v="0"/>
    <n v="32"/>
    <b v="1"/>
    <s v="games/tabletop games"/>
    <n v="1.538"/>
    <n v="48.0625"/>
    <x v="6"/>
  </r>
  <r>
    <x v="0"/>
    <x v="0"/>
    <s v="USD"/>
    <n v="1442501991"/>
    <n v="1439909991"/>
    <b v="0"/>
    <n v="480"/>
    <b v="1"/>
    <s v="games/tabletop games"/>
    <n v="4.0357653061224488"/>
    <n v="82.396874999999994"/>
    <x v="6"/>
  </r>
  <r>
    <x v="0"/>
    <x v="0"/>
    <s v="USD"/>
    <n v="1311576600"/>
    <n v="1306219897"/>
    <b v="0"/>
    <n v="11"/>
    <b v="1"/>
    <s v="music/rock"/>
    <n v="1.85"/>
    <n v="50.454545454545453"/>
    <x v="4"/>
  </r>
  <r>
    <x v="0"/>
    <x v="0"/>
    <s v="USD"/>
    <n v="1452744686"/>
    <n v="1447560686"/>
    <b v="0"/>
    <n v="12"/>
    <b v="1"/>
    <s v="music/rock"/>
    <n v="1.8533333333333333"/>
    <n v="115.83333333333333"/>
    <x v="4"/>
  </r>
  <r>
    <x v="0"/>
    <x v="0"/>
    <s v="USD"/>
    <n v="1336528804"/>
    <n v="1331348404"/>
    <b v="0"/>
    <n v="48"/>
    <b v="1"/>
    <s v="music/rock"/>
    <n v="1.0085533333333332"/>
    <n v="63.03458333333333"/>
    <x v="4"/>
  </r>
  <r>
    <x v="0"/>
    <x v="0"/>
    <s v="USD"/>
    <n v="1299902400"/>
    <n v="1297451245"/>
    <b v="0"/>
    <n v="59"/>
    <b v="1"/>
    <s v="music/rock"/>
    <n v="1.0622116666666668"/>
    <n v="108.02152542372882"/>
    <x v="4"/>
  </r>
  <r>
    <x v="0"/>
    <x v="0"/>
    <s v="USD"/>
    <n v="1340944043"/>
    <n v="1338352043"/>
    <b v="0"/>
    <n v="79"/>
    <b v="1"/>
    <s v="music/rock"/>
    <n v="1.2136666666666667"/>
    <n v="46.088607594936711"/>
    <x v="4"/>
  </r>
  <r>
    <x v="0"/>
    <x v="0"/>
    <s v="USD"/>
    <n v="1378439940"/>
    <n v="1376003254"/>
    <b v="0"/>
    <n v="14"/>
    <b v="1"/>
    <s v="music/rock"/>
    <n v="1.0006666666666666"/>
    <n v="107.21428571428571"/>
    <x v="4"/>
  </r>
  <r>
    <x v="0"/>
    <x v="0"/>
    <s v="USD"/>
    <n v="1403539260"/>
    <n v="1401724860"/>
    <b v="0"/>
    <n v="106"/>
    <b v="1"/>
    <s v="music/rock"/>
    <n v="1.1997755555555556"/>
    <n v="50.9338679245283"/>
    <x v="4"/>
  </r>
  <r>
    <x v="0"/>
    <x v="0"/>
    <s v="USD"/>
    <n v="1340733600"/>
    <n v="1339098689"/>
    <b v="0"/>
    <n v="25"/>
    <b v="1"/>
    <s v="music/rock"/>
    <n v="1.0009999999999999"/>
    <n v="40.04"/>
    <x v="4"/>
  </r>
  <r>
    <x v="0"/>
    <x v="0"/>
    <s v="USD"/>
    <n v="1386372120"/>
    <n v="1382659060"/>
    <b v="0"/>
    <n v="25"/>
    <b v="1"/>
    <s v="music/rock"/>
    <n v="1.0740000000000001"/>
    <n v="64.44"/>
    <x v="4"/>
  </r>
  <r>
    <x v="0"/>
    <x v="0"/>
    <s v="USD"/>
    <n v="1259686800"/>
    <n v="1252908330"/>
    <b v="0"/>
    <n v="29"/>
    <b v="1"/>
    <s v="music/rock"/>
    <n v="1.0406666666666666"/>
    <n v="53.827586206896555"/>
    <x v="4"/>
  </r>
  <r>
    <x v="0"/>
    <x v="0"/>
    <s v="USD"/>
    <n v="1335153600"/>
    <n v="1332199618"/>
    <b v="0"/>
    <n v="43"/>
    <b v="1"/>
    <s v="music/rock"/>
    <n v="1.728"/>
    <n v="100.46511627906976"/>
    <x v="4"/>
  </r>
  <r>
    <x v="0"/>
    <x v="0"/>
    <s v="USD"/>
    <n v="1334767476"/>
    <n v="1332175476"/>
    <b v="0"/>
    <n v="46"/>
    <b v="1"/>
    <s v="music/rock"/>
    <n v="1.072505"/>
    <n v="46.630652173913049"/>
    <x v="4"/>
  </r>
  <r>
    <x v="0"/>
    <x v="0"/>
    <s v="USD"/>
    <n v="1348545540"/>
    <n v="1346345999"/>
    <b v="0"/>
    <n v="27"/>
    <b v="1"/>
    <s v="music/rock"/>
    <n v="1.0823529411764705"/>
    <n v="34.074074074074076"/>
    <x v="4"/>
  </r>
  <r>
    <x v="0"/>
    <x v="0"/>
    <s v="USD"/>
    <n v="1358702480"/>
    <n v="1356110480"/>
    <b v="0"/>
    <n v="112"/>
    <b v="1"/>
    <s v="music/rock"/>
    <n v="1.4608079999999999"/>
    <n v="65.214642857142863"/>
    <x v="4"/>
  </r>
  <r>
    <x v="0"/>
    <x v="0"/>
    <s v="USD"/>
    <n v="1359240856"/>
    <n v="1356648856"/>
    <b v="0"/>
    <n v="34"/>
    <b v="1"/>
    <s v="music/rock"/>
    <n v="1.2524999999999999"/>
    <n v="44.205882352941174"/>
    <x v="4"/>
  </r>
  <r>
    <x v="0"/>
    <x v="0"/>
    <s v="USD"/>
    <n v="1330018426"/>
    <n v="1326994426"/>
    <b v="0"/>
    <n v="145"/>
    <b v="1"/>
    <s v="music/rock"/>
    <n v="1.4907142857142857"/>
    <n v="71.965517241379317"/>
    <x v="4"/>
  </r>
  <r>
    <x v="0"/>
    <x v="0"/>
    <s v="USD"/>
    <n v="1331697540"/>
    <n v="1328749249"/>
    <b v="0"/>
    <n v="19"/>
    <b v="1"/>
    <s v="music/rock"/>
    <n v="1.006"/>
    <n v="52.94736842105263"/>
    <x v="4"/>
  </r>
  <r>
    <x v="0"/>
    <x v="0"/>
    <s v="USD"/>
    <n v="1395861033"/>
    <n v="1393272633"/>
    <b v="0"/>
    <n v="288"/>
    <b v="1"/>
    <s v="music/rock"/>
    <n v="1.0507333333333333"/>
    <n v="109.45138888888889"/>
    <x v="4"/>
  </r>
  <r>
    <x v="0"/>
    <x v="0"/>
    <s v="USD"/>
    <n v="1296953209"/>
    <n v="1295657209"/>
    <b v="0"/>
    <n v="14"/>
    <b v="1"/>
    <s v="music/rock"/>
    <n v="3.5016666666666665"/>
    <n v="75.035714285714292"/>
    <x v="4"/>
  </r>
  <r>
    <x v="0"/>
    <x v="0"/>
    <s v="USD"/>
    <n v="1340904416"/>
    <n v="1339694816"/>
    <b v="0"/>
    <n v="7"/>
    <b v="1"/>
    <s v="music/rock"/>
    <n v="1.0125"/>
    <n v="115.71428571428571"/>
    <x v="4"/>
  </r>
  <r>
    <x v="0"/>
    <x v="0"/>
    <s v="USD"/>
    <n v="1371785496"/>
    <n v="1369193496"/>
    <b v="1"/>
    <n v="211"/>
    <b v="1"/>
    <s v="music/indie rock"/>
    <n v="1.336044"/>
    <n v="31.659810426540286"/>
    <x v="4"/>
  </r>
  <r>
    <x v="0"/>
    <x v="0"/>
    <s v="USD"/>
    <n v="1388473200"/>
    <n v="1385585434"/>
    <b v="1"/>
    <n v="85"/>
    <b v="1"/>
    <s v="music/indie rock"/>
    <n v="1.7065217391304348"/>
    <n v="46.176470588235297"/>
    <x v="4"/>
  </r>
  <r>
    <x v="0"/>
    <x v="0"/>
    <s v="USD"/>
    <n v="1323747596"/>
    <n v="1320287996"/>
    <b v="1"/>
    <n v="103"/>
    <b v="1"/>
    <s v="music/indie rock"/>
    <n v="1.0935829457364341"/>
    <n v="68.481650485436887"/>
    <x v="4"/>
  </r>
  <r>
    <x v="0"/>
    <x v="0"/>
    <s v="USD"/>
    <n v="1293857940"/>
    <n v="1290281691"/>
    <b v="1"/>
    <n v="113"/>
    <b v="1"/>
    <s v="music/indie rock"/>
    <n v="1.0070033333333335"/>
    <n v="53.469203539823013"/>
    <x v="4"/>
  </r>
  <r>
    <x v="0"/>
    <x v="0"/>
    <s v="USD"/>
    <n v="1407520800"/>
    <n v="1405356072"/>
    <b v="1"/>
    <n v="167"/>
    <b v="1"/>
    <s v="music/indie rock"/>
    <n v="1.0122777777777778"/>
    <n v="109.10778443113773"/>
    <x v="4"/>
  </r>
  <r>
    <x v="0"/>
    <x v="0"/>
    <s v="USD"/>
    <n v="1331352129"/>
    <n v="1328760129"/>
    <b v="1"/>
    <n v="73"/>
    <b v="1"/>
    <s v="music/indie rock"/>
    <n v="1.0675857142857144"/>
    <n v="51.185616438356163"/>
    <x v="4"/>
  </r>
  <r>
    <x v="0"/>
    <x v="0"/>
    <s v="USD"/>
    <n v="1336245328"/>
    <n v="1333653333"/>
    <b v="1"/>
    <n v="75"/>
    <b v="1"/>
    <s v="music/indie rock"/>
    <n v="1.0665777537961894"/>
    <n v="27.936800000000002"/>
    <x v="4"/>
  </r>
  <r>
    <x v="0"/>
    <x v="0"/>
    <s v="USD"/>
    <n v="1409274000"/>
    <n v="1406847996"/>
    <b v="1"/>
    <n v="614"/>
    <b v="1"/>
    <s v="music/indie rock"/>
    <n v="1.0130622"/>
    <n v="82.496921824104234"/>
    <x v="4"/>
  </r>
  <r>
    <x v="0"/>
    <x v="0"/>
    <s v="USD"/>
    <n v="1362872537"/>
    <n v="1359848537"/>
    <b v="1"/>
    <n v="107"/>
    <b v="1"/>
    <s v="music/indie rock"/>
    <n v="1.0667450000000001"/>
    <n v="59.817476635514019"/>
    <x v="4"/>
  </r>
  <r>
    <x v="0"/>
    <x v="0"/>
    <s v="USD"/>
    <n v="1363889015"/>
    <n v="1361300615"/>
    <b v="1"/>
    <n v="1224"/>
    <b v="1"/>
    <s v="music/indie rock"/>
    <n v="4.288397837837838"/>
    <n v="64.816470588235291"/>
    <x v="4"/>
  </r>
  <r>
    <x v="0"/>
    <x v="0"/>
    <s v="USD"/>
    <n v="1399421189"/>
    <n v="1396829189"/>
    <b v="1"/>
    <n v="104"/>
    <b v="1"/>
    <s v="music/indie rock"/>
    <n v="1.0411111111111111"/>
    <n v="90.09615384615384"/>
    <x v="4"/>
  </r>
  <r>
    <x v="0"/>
    <x v="0"/>
    <s v="USD"/>
    <n v="1397862000"/>
    <n v="1395155478"/>
    <b v="1"/>
    <n v="79"/>
    <b v="1"/>
    <s v="music/indie rock"/>
    <n v="1.0786666666666667"/>
    <n v="40.962025316455694"/>
    <x v="4"/>
  </r>
  <r>
    <x v="0"/>
    <x v="0"/>
    <s v="USD"/>
    <n v="1336086026"/>
    <n v="1333494026"/>
    <b v="1"/>
    <n v="157"/>
    <b v="1"/>
    <s v="music/indie rock"/>
    <n v="1.7584040000000001"/>
    <n v="56.000127388535034"/>
    <x v="4"/>
  </r>
  <r>
    <x v="0"/>
    <x v="0"/>
    <s v="USD"/>
    <n v="1339074857"/>
    <n v="1336482857"/>
    <b v="1"/>
    <n v="50"/>
    <b v="1"/>
    <s v="music/indie rock"/>
    <n v="1.5697000000000001"/>
    <n v="37.672800000000002"/>
    <x v="4"/>
  </r>
  <r>
    <x v="0"/>
    <x v="0"/>
    <s v="USD"/>
    <n v="1336238743"/>
    <n v="1333646743"/>
    <b v="1"/>
    <n v="64"/>
    <b v="1"/>
    <s v="music/indie rock"/>
    <n v="1.026"/>
    <n v="40.078125"/>
    <x v="4"/>
  </r>
  <r>
    <x v="0"/>
    <x v="0"/>
    <s v="USD"/>
    <n v="1260383040"/>
    <n v="1253726650"/>
    <b v="1"/>
    <n v="200"/>
    <b v="1"/>
    <s v="music/indie rock"/>
    <n v="1.0404266666666666"/>
    <n v="78.031999999999996"/>
    <x v="4"/>
  </r>
  <r>
    <x v="0"/>
    <x v="0"/>
    <s v="USD"/>
    <n v="1266210000"/>
    <n v="1263474049"/>
    <b v="1"/>
    <n v="22"/>
    <b v="1"/>
    <s v="music/indie rock"/>
    <n v="1.04"/>
    <n v="18.90909090909091"/>
    <x v="4"/>
  </r>
  <r>
    <x v="0"/>
    <x v="0"/>
    <s v="USD"/>
    <n v="1253937540"/>
    <n v="1251214014"/>
    <b v="1"/>
    <n v="163"/>
    <b v="1"/>
    <s v="music/indie rock"/>
    <n v="1.2105999999999999"/>
    <n v="37.134969325153371"/>
    <x v="4"/>
  </r>
  <r>
    <x v="0"/>
    <x v="0"/>
    <s v="USD"/>
    <n v="1387072685"/>
    <n v="1384480685"/>
    <b v="1"/>
    <n v="77"/>
    <b v="1"/>
    <s v="music/indie rock"/>
    <n v="1.077"/>
    <n v="41.961038961038959"/>
    <x v="4"/>
  </r>
  <r>
    <x v="0"/>
    <x v="0"/>
    <s v="USD"/>
    <n v="1396463800"/>
    <n v="1393443400"/>
    <b v="1"/>
    <n v="89"/>
    <b v="1"/>
    <s v="music/indie rock"/>
    <n v="1.0866"/>
    <n v="61.044943820224717"/>
    <x v="4"/>
  </r>
  <r>
    <x v="3"/>
    <x v="15"/>
    <s v="EUR"/>
    <n v="1491282901"/>
    <n v="1488694501"/>
    <b v="0"/>
    <n v="64"/>
    <b v="0"/>
    <s v="food/small batch"/>
    <n v="0.39120962394619685"/>
    <n v="64.53125"/>
    <x v="7"/>
  </r>
  <r>
    <x v="3"/>
    <x v="0"/>
    <s v="USD"/>
    <n v="1491769769"/>
    <n v="1489181369"/>
    <b v="0"/>
    <n v="4"/>
    <b v="0"/>
    <s v="food/small batch"/>
    <n v="3.1481481481481478E-2"/>
    <n v="21.25"/>
    <x v="7"/>
  </r>
  <r>
    <x v="3"/>
    <x v="0"/>
    <s v="USD"/>
    <n v="1490033247"/>
    <n v="1489428447"/>
    <b v="0"/>
    <n v="4"/>
    <b v="0"/>
    <s v="food/small batch"/>
    <n v="0.48"/>
    <n v="30"/>
    <x v="7"/>
  </r>
  <r>
    <x v="3"/>
    <x v="1"/>
    <s v="GBP"/>
    <n v="1490559285"/>
    <n v="1487970885"/>
    <b v="0"/>
    <n v="61"/>
    <b v="0"/>
    <s v="food/small batch"/>
    <n v="0.20733333333333334"/>
    <n v="25.491803278688526"/>
    <x v="7"/>
  </r>
  <r>
    <x v="3"/>
    <x v="0"/>
    <s v="USD"/>
    <n v="1490830331"/>
    <n v="1488241931"/>
    <b v="0"/>
    <n v="7"/>
    <b v="0"/>
    <s v="food/small batch"/>
    <n v="0.08"/>
    <n v="11.428571428571429"/>
    <x v="7"/>
  </r>
  <r>
    <x v="3"/>
    <x v="0"/>
    <s v="USD"/>
    <n v="1493571600"/>
    <n v="1489106948"/>
    <b v="0"/>
    <n v="1"/>
    <b v="0"/>
    <s v="food/small batch"/>
    <n v="7.1999999999999998E-3"/>
    <n v="108"/>
    <x v="7"/>
  </r>
  <r>
    <x v="0"/>
    <x v="0"/>
    <s v="USD"/>
    <n v="1409090440"/>
    <n v="1406066440"/>
    <b v="1"/>
    <n v="3355"/>
    <b v="1"/>
    <s v="food/small batch"/>
    <n v="5.2609431428571432"/>
    <n v="54.883162444113267"/>
    <x v="7"/>
  </r>
  <r>
    <x v="0"/>
    <x v="0"/>
    <s v="USD"/>
    <n v="1434307537"/>
    <n v="1431715537"/>
    <b v="1"/>
    <n v="537"/>
    <b v="1"/>
    <s v="food/small batch"/>
    <n v="2.5445000000000002"/>
    <n v="47.383612662942269"/>
    <x v="7"/>
  </r>
  <r>
    <x v="0"/>
    <x v="0"/>
    <s v="USD"/>
    <n v="1405609146"/>
    <n v="1403017146"/>
    <b v="1"/>
    <n v="125"/>
    <b v="1"/>
    <s v="food/small batch"/>
    <n v="1.0591999999999999"/>
    <n v="211.84"/>
    <x v="7"/>
  </r>
  <r>
    <x v="0"/>
    <x v="0"/>
    <s v="USD"/>
    <n v="1451001600"/>
    <n v="1448400943"/>
    <b v="1"/>
    <n v="163"/>
    <b v="1"/>
    <s v="food/small batch"/>
    <n v="1.0242285714285715"/>
    <n v="219.92638036809817"/>
    <x v="7"/>
  </r>
  <r>
    <x v="0"/>
    <x v="0"/>
    <s v="USD"/>
    <n v="1408320490"/>
    <n v="1405728490"/>
    <b v="1"/>
    <n v="283"/>
    <b v="1"/>
    <s v="food/small batch"/>
    <n v="1.4431375"/>
    <n v="40.795406360424032"/>
    <x v="7"/>
  </r>
  <r>
    <x v="0"/>
    <x v="0"/>
    <s v="USD"/>
    <n v="1423235071"/>
    <n v="1420643071"/>
    <b v="1"/>
    <n v="352"/>
    <b v="1"/>
    <s v="food/small batch"/>
    <n v="1.06308"/>
    <n v="75.502840909090907"/>
    <x v="7"/>
  </r>
  <r>
    <x v="0"/>
    <x v="0"/>
    <s v="USD"/>
    <n v="1401385800"/>
    <n v="1399563390"/>
    <b v="1"/>
    <n v="94"/>
    <b v="1"/>
    <s v="food/small batch"/>
    <n v="2.1216666666666666"/>
    <n v="13.542553191489361"/>
    <x v="7"/>
  </r>
  <r>
    <x v="0"/>
    <x v="0"/>
    <s v="USD"/>
    <n v="1415208840"/>
    <n v="1412611498"/>
    <b v="1"/>
    <n v="67"/>
    <b v="1"/>
    <s v="food/small batch"/>
    <n v="1.0195000000000001"/>
    <n v="60.865671641791046"/>
    <x v="7"/>
  </r>
  <r>
    <x v="0"/>
    <x v="0"/>
    <s v="USD"/>
    <n v="1402494243"/>
    <n v="1399902243"/>
    <b v="1"/>
    <n v="221"/>
    <b v="1"/>
    <s v="food/small batch"/>
    <n v="1.0227200000000001"/>
    <n v="115.69230769230769"/>
    <x v="7"/>
  </r>
  <r>
    <x v="0"/>
    <x v="0"/>
    <s v="USD"/>
    <n v="1394316695"/>
    <n v="1390860695"/>
    <b v="1"/>
    <n v="2165"/>
    <b v="1"/>
    <s v="food/small batch"/>
    <n v="5.2073254999999996"/>
    <n v="48.104623556581984"/>
    <x v="7"/>
  </r>
  <r>
    <x v="0"/>
    <x v="0"/>
    <s v="USD"/>
    <n v="1403796143"/>
    <n v="1401204143"/>
    <b v="1"/>
    <n v="179"/>
    <b v="1"/>
    <s v="food/small batch"/>
    <n v="1.1065833333333333"/>
    <n v="74.184357541899445"/>
    <x v="7"/>
  </r>
  <r>
    <x v="0"/>
    <x v="0"/>
    <s v="USD"/>
    <n v="1404077484"/>
    <n v="1401485484"/>
    <b v="1"/>
    <n v="123"/>
    <b v="1"/>
    <s v="food/small batch"/>
    <n v="1.0114333333333334"/>
    <n v="123.34552845528455"/>
    <x v="7"/>
  </r>
  <r>
    <x v="0"/>
    <x v="0"/>
    <s v="USD"/>
    <n v="1482134340"/>
    <n v="1479496309"/>
    <b v="1"/>
    <n v="1104"/>
    <b v="1"/>
    <s v="food/small batch"/>
    <n v="2.9420799999999998"/>
    <n v="66.623188405797094"/>
    <x v="7"/>
  </r>
  <r>
    <x v="0"/>
    <x v="0"/>
    <s v="USD"/>
    <n v="1477841138"/>
    <n v="1475249138"/>
    <b v="1"/>
    <n v="403"/>
    <b v="1"/>
    <s v="food/small batch"/>
    <n v="1.0577749999999999"/>
    <n v="104.9900744416873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0.03"/>
    <n v="300"/>
    <x v="2"/>
  </r>
  <r>
    <x v="1"/>
    <x v="5"/>
    <s v="CAD"/>
    <n v="1466789269"/>
    <n v="1464197269"/>
    <b v="0"/>
    <n v="1"/>
    <b v="0"/>
    <s v="technology/web"/>
    <n v="1E-3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4999999999999997E-4"/>
    <n v="13"/>
    <x v="2"/>
  </r>
  <r>
    <x v="1"/>
    <x v="0"/>
    <s v="USD"/>
    <n v="1472135676"/>
    <n v="1469543676"/>
    <b v="0"/>
    <n v="1"/>
    <b v="0"/>
    <s v="technology/web"/>
    <n v="1.4999999999999999E-2"/>
    <n v="15"/>
    <x v="2"/>
  </r>
  <r>
    <x v="1"/>
    <x v="0"/>
    <s v="USD"/>
    <n v="1456006938"/>
    <n v="1450822938"/>
    <b v="0"/>
    <n v="5"/>
    <b v="0"/>
    <s v="technology/web"/>
    <n v="3.8571428571428572E-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5.7142857142857143E-3"/>
    <n v="15.428571428571429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9E-4"/>
    <n v="25"/>
    <x v="2"/>
  </r>
  <r>
    <x v="1"/>
    <x v="2"/>
    <s v="AUD"/>
    <n v="1430604136"/>
    <n v="1428012136"/>
    <b v="0"/>
    <n v="2"/>
    <b v="0"/>
    <s v="technology/web"/>
    <n v="6.875E-3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0.14680000000000001"/>
    <n v="367"/>
    <x v="2"/>
  </r>
  <r>
    <x v="1"/>
    <x v="5"/>
    <s v="CAD"/>
    <n v="1454864280"/>
    <n v="1452272280"/>
    <b v="0"/>
    <n v="1"/>
    <b v="0"/>
    <s v="technology/web"/>
    <n v="4.0000000000000002E-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0.2857142857142857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0.1052"/>
    <n v="97.407407407407405"/>
    <x v="2"/>
  </r>
  <r>
    <x v="1"/>
    <x v="0"/>
    <s v="USD"/>
    <n v="1461622616"/>
    <n v="1456442216"/>
    <b v="0"/>
    <n v="14"/>
    <b v="0"/>
    <s v="technology/web"/>
    <n v="1.34E-2"/>
    <n v="47.857142857142854"/>
    <x v="2"/>
  </r>
  <r>
    <x v="1"/>
    <x v="0"/>
    <s v="USD"/>
    <n v="1429028365"/>
    <n v="1425143965"/>
    <b v="0"/>
    <n v="2"/>
    <b v="0"/>
    <s v="technology/web"/>
    <n v="2.5000000000000001E-3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3.2799999999999999E-3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3E-2"/>
    <n v="30"/>
    <x v="2"/>
  </r>
  <r>
    <x v="1"/>
    <x v="11"/>
    <s v="SEK"/>
    <n v="1440863624"/>
    <n v="1438271624"/>
    <b v="0"/>
    <n v="1"/>
    <b v="0"/>
    <s v="technology/web"/>
    <n v="5.8823529411764708E-5"/>
    <n v="50"/>
    <x v="2"/>
  </r>
  <r>
    <x v="1"/>
    <x v="0"/>
    <s v="USD"/>
    <n v="1423772060"/>
    <n v="1421180060"/>
    <b v="0"/>
    <n v="1"/>
    <b v="0"/>
    <s v="technology/web"/>
    <n v="4.5454545454545455E-4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0.10877666666666666"/>
    <n v="81.582499999999996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3.6666666666666666E-3"/>
    <n v="18.333333333333332"/>
    <x v="2"/>
  </r>
  <r>
    <x v="1"/>
    <x v="0"/>
    <s v="USD"/>
    <n v="1428704848"/>
    <n v="1426112848"/>
    <b v="0"/>
    <n v="7"/>
    <b v="0"/>
    <s v="technology/web"/>
    <n v="1.8193398957730169E-2"/>
    <n v="224.42857142857142"/>
    <x v="2"/>
  </r>
  <r>
    <x v="1"/>
    <x v="0"/>
    <s v="USD"/>
    <n v="1438662603"/>
    <n v="1436502603"/>
    <b v="0"/>
    <n v="2"/>
    <b v="0"/>
    <s v="technology/web"/>
    <n v="2.5000000000000001E-2"/>
    <n v="37.5"/>
    <x v="2"/>
  </r>
  <r>
    <x v="1"/>
    <x v="4"/>
    <s v="NZD"/>
    <n v="1424568107"/>
    <n v="1421976107"/>
    <b v="0"/>
    <n v="3"/>
    <b v="0"/>
    <s v="technology/web"/>
    <n v="4.3499999999999997E-2"/>
    <n v="145"/>
    <x v="2"/>
  </r>
  <r>
    <x v="1"/>
    <x v="0"/>
    <s v="USD"/>
    <n v="1415932643"/>
    <n v="1413337043"/>
    <b v="0"/>
    <n v="8"/>
    <b v="0"/>
    <s v="technology/web"/>
    <n v="8.0000000000000002E-3"/>
    <n v="1"/>
    <x v="2"/>
  </r>
  <r>
    <x v="1"/>
    <x v="0"/>
    <s v="USD"/>
    <n v="1438793432"/>
    <n v="1436201432"/>
    <b v="0"/>
    <n v="7"/>
    <b v="0"/>
    <s v="technology/web"/>
    <n v="1.2123076923076924E-2"/>
    <n v="112.571428571428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6.8399999999999997E-3"/>
    <n v="342"/>
    <x v="2"/>
  </r>
  <r>
    <x v="1"/>
    <x v="0"/>
    <s v="USD"/>
    <n v="1421350140"/>
    <n v="1418761759"/>
    <b v="0"/>
    <n v="8"/>
    <b v="0"/>
    <s v="technology/web"/>
    <n v="1.2513513513513513E-2"/>
    <n v="57.875"/>
    <x v="2"/>
  </r>
  <r>
    <x v="1"/>
    <x v="6"/>
    <s v="EUR"/>
    <n v="1437861540"/>
    <n v="1435160452"/>
    <b v="0"/>
    <n v="1"/>
    <b v="0"/>
    <s v="technology/web"/>
    <n v="1.8749999999999999E-3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1.25E-3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5.0000000000000001E-4"/>
    <n v="50"/>
    <x v="2"/>
  </r>
  <r>
    <x v="1"/>
    <x v="17"/>
    <s v="EUR"/>
    <n v="1424940093"/>
    <n v="1422348093"/>
    <b v="0"/>
    <n v="2"/>
    <b v="0"/>
    <s v="technology/web"/>
    <n v="5.9999999999999995E-4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2E-3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7.1785714285714283E-3"/>
    <n v="22.333333333333332"/>
    <x v="7"/>
  </r>
  <r>
    <x v="2"/>
    <x v="0"/>
    <s v="USD"/>
    <n v="1431533931"/>
    <n v="1428941931"/>
    <b v="0"/>
    <n v="1"/>
    <b v="0"/>
    <s v="food/food trucks"/>
    <n v="4.3333333333333331E-3"/>
    <n v="52"/>
    <x v="7"/>
  </r>
  <r>
    <x v="2"/>
    <x v="1"/>
    <s v="GBP"/>
    <n v="1459368658"/>
    <n v="1454188258"/>
    <b v="0"/>
    <n v="12"/>
    <b v="0"/>
    <s v="food/food trucks"/>
    <n v="0.16833333333333333"/>
    <n v="16.833333333333332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0.22520000000000001"/>
    <n v="56.3"/>
    <x v="7"/>
  </r>
  <r>
    <x v="2"/>
    <x v="0"/>
    <s v="USD"/>
    <n v="1421635190"/>
    <n v="1418179190"/>
    <b v="0"/>
    <n v="16"/>
    <b v="0"/>
    <s v="food/food trucks"/>
    <n v="0.41384615384615386"/>
    <n v="84.0625"/>
    <x v="7"/>
  </r>
  <r>
    <x v="2"/>
    <x v="0"/>
    <s v="USD"/>
    <n v="1428732000"/>
    <n v="1426772928"/>
    <b v="0"/>
    <n v="33"/>
    <b v="0"/>
    <s v="food/food trucks"/>
    <n v="0.25259090909090909"/>
    <n v="168.39393939393941"/>
    <x v="7"/>
  </r>
  <r>
    <x v="2"/>
    <x v="0"/>
    <s v="USD"/>
    <n v="1415247757"/>
    <n v="1412652157"/>
    <b v="0"/>
    <n v="2"/>
    <b v="0"/>
    <s v="food/food trucks"/>
    <n v="2E-3"/>
    <n v="15"/>
    <x v="7"/>
  </r>
  <r>
    <x v="2"/>
    <x v="0"/>
    <s v="USD"/>
    <n v="1439931675"/>
    <n v="1437339675"/>
    <b v="0"/>
    <n v="6"/>
    <b v="0"/>
    <s v="food/food trucks"/>
    <n v="1.84E-2"/>
    <n v="76.666666666666671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6.0400000000000002E-3"/>
    <n v="50.333333333333336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8.3333333333333332E-3"/>
    <n v="8.3333333333333339"/>
    <x v="7"/>
  </r>
  <r>
    <x v="2"/>
    <x v="0"/>
    <s v="USD"/>
    <n v="1440215940"/>
    <n v="1436805660"/>
    <b v="0"/>
    <n v="13"/>
    <b v="0"/>
    <s v="food/food trucks"/>
    <n v="3.0666666666666665E-2"/>
    <n v="35.384615384615387"/>
    <x v="7"/>
  </r>
  <r>
    <x v="2"/>
    <x v="0"/>
    <s v="USD"/>
    <n v="1468615346"/>
    <n v="1466023346"/>
    <b v="0"/>
    <n v="6"/>
    <b v="0"/>
    <s v="food/food trucks"/>
    <n v="5.5833333333333334E-3"/>
    <n v="55.833333333333336"/>
    <x v="7"/>
  </r>
  <r>
    <x v="2"/>
    <x v="0"/>
    <s v="USD"/>
    <n v="1426345200"/>
    <n v="1421343743"/>
    <b v="0"/>
    <n v="1"/>
    <b v="0"/>
    <s v="food/food trucks"/>
    <n v="2.5000000000000001E-4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2.0000000000000001E-4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0.14825133372851215"/>
    <n v="69.472222222222229"/>
    <x v="7"/>
  </r>
  <r>
    <x v="2"/>
    <x v="0"/>
    <s v="USD"/>
    <n v="1424536196"/>
    <n v="1421944196"/>
    <b v="0"/>
    <n v="1"/>
    <b v="0"/>
    <s v="food/food trucks"/>
    <n v="1.6666666666666666E-4"/>
    <n v="1"/>
    <x v="7"/>
  </r>
  <r>
    <x v="2"/>
    <x v="0"/>
    <s v="USD"/>
    <n v="1426091036"/>
    <n v="1423502636"/>
    <b v="0"/>
    <n v="1"/>
    <b v="0"/>
    <s v="food/food trucks"/>
    <n v="2E-3"/>
    <n v="1"/>
    <x v="7"/>
  </r>
  <r>
    <x v="2"/>
    <x v="0"/>
    <s v="USD"/>
    <n v="1420044890"/>
    <n v="1417452890"/>
    <b v="0"/>
    <n v="1"/>
    <b v="0"/>
    <s v="food/food trucks"/>
    <n v="1.3333333333333334E-4"/>
    <n v="8"/>
    <x v="7"/>
  </r>
  <r>
    <x v="2"/>
    <x v="0"/>
    <s v="USD"/>
    <n v="1414445108"/>
    <n v="1411853108"/>
    <b v="0"/>
    <n v="9"/>
    <b v="0"/>
    <s v="food/food trucks"/>
    <n v="1.24E-2"/>
    <n v="34.444444444444443"/>
    <x v="7"/>
  </r>
  <r>
    <x v="2"/>
    <x v="0"/>
    <s v="USD"/>
    <n v="1464386640"/>
    <n v="1463090149"/>
    <b v="0"/>
    <n v="1"/>
    <b v="0"/>
    <s v="food/food trucks"/>
    <n v="2.8571428571428574E-4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.0000000000000002E-5"/>
    <n v="1"/>
    <x v="7"/>
  </r>
  <r>
    <x v="2"/>
    <x v="0"/>
    <s v="USD"/>
    <n v="1426182551"/>
    <n v="1423594151"/>
    <b v="0"/>
    <n v="1"/>
    <b v="0"/>
    <s v="food/food trucks"/>
    <n v="2.8571428571428571E-5"/>
    <n v="1"/>
    <x v="7"/>
  </r>
  <r>
    <x v="2"/>
    <x v="10"/>
    <s v="NOK"/>
    <n v="1486313040"/>
    <n v="1483131966"/>
    <b v="0"/>
    <n v="4"/>
    <b v="0"/>
    <s v="food/food trucks"/>
    <n v="1.4321428571428572E-2"/>
    <n v="501.25"/>
    <x v="7"/>
  </r>
  <r>
    <x v="2"/>
    <x v="0"/>
    <s v="USD"/>
    <n v="1455246504"/>
    <n v="1452654504"/>
    <b v="0"/>
    <n v="2"/>
    <b v="0"/>
    <s v="food/food trucks"/>
    <n v="7.0000000000000001E-3"/>
    <n v="10.5"/>
    <x v="7"/>
  </r>
  <r>
    <x v="2"/>
    <x v="0"/>
    <s v="USD"/>
    <n v="1467080613"/>
    <n v="1461896613"/>
    <b v="0"/>
    <n v="2"/>
    <b v="0"/>
    <s v="food/food trucks"/>
    <n v="2.0000000000000002E-5"/>
    <n v="1"/>
    <x v="7"/>
  </r>
  <r>
    <x v="2"/>
    <x v="0"/>
    <s v="USD"/>
    <n v="1425791697"/>
    <n v="1423199697"/>
    <b v="0"/>
    <n v="2"/>
    <b v="0"/>
    <s v="food/food trucks"/>
    <n v="1.4285714285714287E-4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1.2999999999999999E-3"/>
    <n v="13"/>
    <x v="7"/>
  </r>
  <r>
    <x v="2"/>
    <x v="11"/>
    <s v="SEK"/>
    <n v="1444027186"/>
    <n v="1441435186"/>
    <b v="0"/>
    <n v="4"/>
    <b v="0"/>
    <s v="food/food trucks"/>
    <n v="4.8960000000000002E-3"/>
    <n v="306"/>
    <x v="7"/>
  </r>
  <r>
    <x v="2"/>
    <x v="5"/>
    <s v="CAD"/>
    <n v="1454078770"/>
    <n v="1448894770"/>
    <b v="0"/>
    <n v="2"/>
    <b v="0"/>
    <s v="food/food trucks"/>
    <n v="3.8461538461538462E-4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3.3333333333333335E-3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2E-3"/>
    <n v="5"/>
    <x v="7"/>
  </r>
  <r>
    <x v="0"/>
    <x v="0"/>
    <s v="USD"/>
    <n v="1437627540"/>
    <n v="1435806054"/>
    <b v="0"/>
    <n v="109"/>
    <b v="1"/>
    <s v="food/small batch"/>
    <n v="1.0788"/>
    <n v="74.22935779816514"/>
    <x v="7"/>
  </r>
  <r>
    <x v="0"/>
    <x v="0"/>
    <s v="USD"/>
    <n v="1426777228"/>
    <n v="1424188828"/>
    <b v="0"/>
    <n v="372"/>
    <b v="1"/>
    <s v="food/small batch"/>
    <n v="1.2594166666666666"/>
    <n v="81.252688172043008"/>
    <x v="7"/>
  </r>
  <r>
    <x v="0"/>
    <x v="0"/>
    <s v="USD"/>
    <n v="1408114822"/>
    <n v="1405522822"/>
    <b v="0"/>
    <n v="311"/>
    <b v="1"/>
    <s v="food/small batch"/>
    <n v="2.0251494999999999"/>
    <n v="130.23469453376205"/>
    <x v="7"/>
  </r>
  <r>
    <x v="0"/>
    <x v="0"/>
    <s v="USD"/>
    <n v="1464199591"/>
    <n v="1461607591"/>
    <b v="0"/>
    <n v="61"/>
    <b v="1"/>
    <s v="food/small batch"/>
    <n v="1.0860000000000001"/>
    <n v="53.409836065573771"/>
    <x v="7"/>
  </r>
  <r>
    <x v="0"/>
    <x v="0"/>
    <s v="USD"/>
    <n v="1443242021"/>
    <n v="1440650021"/>
    <b v="0"/>
    <n v="115"/>
    <b v="1"/>
    <s v="food/small batch"/>
    <n v="1.728"/>
    <n v="75.130434782608702"/>
    <x v="7"/>
  </r>
  <r>
    <x v="0"/>
    <x v="0"/>
    <s v="USD"/>
    <n v="1480174071"/>
    <n v="1477578471"/>
    <b v="0"/>
    <n v="111"/>
    <b v="1"/>
    <s v="food/small batch"/>
    <n v="1.6798"/>
    <n v="75.666666666666671"/>
    <x v="7"/>
  </r>
  <r>
    <x v="0"/>
    <x v="0"/>
    <s v="USD"/>
    <n v="1478923200"/>
    <n v="1476184593"/>
    <b v="0"/>
    <n v="337"/>
    <b v="1"/>
    <s v="food/small batch"/>
    <n v="4.2720000000000002"/>
    <n v="31.691394658753708"/>
    <x v="7"/>
  </r>
  <r>
    <x v="0"/>
    <x v="0"/>
    <s v="USD"/>
    <n v="1472621760"/>
    <n v="1472110513"/>
    <b v="0"/>
    <n v="9"/>
    <b v="1"/>
    <s v="food/small batch"/>
    <n v="1.075"/>
    <n v="47.777777777777779"/>
    <x v="7"/>
  </r>
  <r>
    <x v="0"/>
    <x v="0"/>
    <s v="USD"/>
    <n v="1417321515"/>
    <n v="1414725915"/>
    <b v="0"/>
    <n v="120"/>
    <b v="1"/>
    <s v="food/small batch"/>
    <n v="1.08"/>
    <n v="90"/>
    <x v="7"/>
  </r>
  <r>
    <x v="0"/>
    <x v="0"/>
    <s v="USD"/>
    <n v="1414465860"/>
    <n v="1411177456"/>
    <b v="0"/>
    <n v="102"/>
    <b v="1"/>
    <s v="food/small batch"/>
    <n v="1.0153353333333335"/>
    <n v="149.31401960784314"/>
    <x v="7"/>
  </r>
  <r>
    <x v="0"/>
    <x v="0"/>
    <s v="USD"/>
    <n v="1488750490"/>
    <n v="1487022490"/>
    <b v="0"/>
    <n v="186"/>
    <b v="1"/>
    <s v="food/small batch"/>
    <n v="1.1545000000000001"/>
    <n v="62.06989247311828"/>
    <x v="7"/>
  </r>
  <r>
    <x v="0"/>
    <x v="0"/>
    <s v="USD"/>
    <n v="1451430000"/>
    <n v="1448914500"/>
    <b v="0"/>
    <n v="15"/>
    <b v="1"/>
    <s v="food/small batch"/>
    <n v="1.335"/>
    <n v="53.4"/>
    <x v="7"/>
  </r>
  <r>
    <x v="0"/>
    <x v="0"/>
    <s v="USD"/>
    <n v="1486053409"/>
    <n v="1483461409"/>
    <b v="0"/>
    <n v="67"/>
    <b v="1"/>
    <s v="food/small batch"/>
    <n v="1.5469999999999999"/>
    <n v="69.268656716417908"/>
    <x v="7"/>
  </r>
  <r>
    <x v="0"/>
    <x v="0"/>
    <s v="USD"/>
    <n v="1489207808"/>
    <n v="1486183808"/>
    <b v="0"/>
    <n v="130"/>
    <b v="1"/>
    <s v="food/small batch"/>
    <n v="1.0084571428571429"/>
    <n v="271.50769230769231"/>
    <x v="7"/>
  </r>
  <r>
    <x v="0"/>
    <x v="0"/>
    <s v="USD"/>
    <n v="1461177950"/>
    <n v="1458758750"/>
    <b v="0"/>
    <n v="16"/>
    <b v="1"/>
    <s v="food/small batch"/>
    <n v="1.82"/>
    <n v="34.125"/>
    <x v="7"/>
  </r>
  <r>
    <x v="0"/>
    <x v="0"/>
    <s v="USD"/>
    <n v="1488063839"/>
    <n v="1485471839"/>
    <b v="0"/>
    <n v="67"/>
    <b v="1"/>
    <s v="food/small batch"/>
    <n v="1.8086666666666666"/>
    <n v="40.492537313432834"/>
    <x v="7"/>
  </r>
  <r>
    <x v="0"/>
    <x v="0"/>
    <s v="USD"/>
    <n v="1458826056"/>
    <n v="1456237656"/>
    <b v="0"/>
    <n v="124"/>
    <b v="1"/>
    <s v="food/small batch"/>
    <n v="1.0230434782608695"/>
    <n v="189.75806451612902"/>
    <x v="7"/>
  </r>
  <r>
    <x v="0"/>
    <x v="0"/>
    <s v="USD"/>
    <n v="1465498800"/>
    <n v="1462481718"/>
    <b v="0"/>
    <n v="80"/>
    <b v="1"/>
    <s v="food/small batch"/>
    <n v="1.1017999999999999"/>
    <n v="68.862499999999997"/>
    <x v="7"/>
  </r>
  <r>
    <x v="0"/>
    <x v="0"/>
    <s v="USD"/>
    <n v="1458742685"/>
    <n v="1454858285"/>
    <b v="0"/>
    <n v="282"/>
    <b v="1"/>
    <s v="food/small batch"/>
    <n v="1.0225"/>
    <n v="108.77659574468085"/>
    <x v="7"/>
  </r>
  <r>
    <x v="0"/>
    <x v="0"/>
    <s v="USD"/>
    <n v="1483417020"/>
    <n v="1480480167"/>
    <b v="0"/>
    <n v="68"/>
    <b v="1"/>
    <s v="food/small batch"/>
    <n v="1.0078823529411765"/>
    <n v="125.98529411764706"/>
    <x v="7"/>
  </r>
  <r>
    <x v="0"/>
    <x v="0"/>
    <s v="USD"/>
    <n v="1317438000"/>
    <n v="1314577097"/>
    <b v="0"/>
    <n v="86"/>
    <b v="1"/>
    <s v="music/indie rock"/>
    <n v="1.038"/>
    <n v="90.523255813953483"/>
    <x v="4"/>
  </r>
  <r>
    <x v="0"/>
    <x v="0"/>
    <s v="USD"/>
    <n v="1342672096"/>
    <n v="1340944096"/>
    <b v="0"/>
    <n v="115"/>
    <b v="1"/>
    <s v="music/indie rock"/>
    <n v="1.1070833333333334"/>
    <n v="28.880434782608695"/>
    <x v="4"/>
  </r>
  <r>
    <x v="0"/>
    <x v="0"/>
    <s v="USD"/>
    <n v="1366138800"/>
    <n v="1362710425"/>
    <b v="0"/>
    <n v="75"/>
    <b v="1"/>
    <s v="music/indie rock"/>
    <n v="1.1625000000000001"/>
    <n v="31"/>
    <x v="4"/>
  </r>
  <r>
    <x v="0"/>
    <x v="5"/>
    <s v="CAD"/>
    <n v="1443641340"/>
    <n v="1441143397"/>
    <b v="0"/>
    <n v="43"/>
    <b v="1"/>
    <s v="music/indie rock"/>
    <n v="1.111"/>
    <n v="51.674418604651166"/>
    <x v="4"/>
  </r>
  <r>
    <x v="0"/>
    <x v="0"/>
    <s v="USD"/>
    <n v="1348420548"/>
    <n v="1345828548"/>
    <b v="0"/>
    <n v="48"/>
    <b v="1"/>
    <s v="music/indie rock"/>
    <n v="1.8014285714285714"/>
    <n v="26.270833333333332"/>
    <x v="4"/>
  </r>
  <r>
    <x v="0"/>
    <x v="0"/>
    <s v="USD"/>
    <n v="1368066453"/>
    <n v="1365474453"/>
    <b v="0"/>
    <n v="52"/>
    <b v="1"/>
    <s v="music/indie rock"/>
    <n v="1"/>
    <n v="48.07692307692308"/>
    <x v="4"/>
  </r>
  <r>
    <x v="0"/>
    <x v="0"/>
    <s v="USD"/>
    <n v="1336669200"/>
    <n v="1335473931"/>
    <b v="0"/>
    <n v="43"/>
    <b v="1"/>
    <s v="music/indie rock"/>
    <n v="1.1850000000000001"/>
    <n v="27.558139534883722"/>
    <x v="4"/>
  </r>
  <r>
    <x v="0"/>
    <x v="0"/>
    <s v="USD"/>
    <n v="1351400400"/>
    <n v="1348285321"/>
    <b v="0"/>
    <n v="58"/>
    <b v="1"/>
    <s v="music/indie rock"/>
    <n v="1.0721700000000001"/>
    <n v="36.97137931034483"/>
    <x v="4"/>
  </r>
  <r>
    <x v="0"/>
    <x v="0"/>
    <s v="USD"/>
    <n v="1297160329"/>
    <n v="1295000329"/>
    <b v="0"/>
    <n v="47"/>
    <b v="1"/>
    <s v="music/indie rock"/>
    <n v="1.1366666666666667"/>
    <n v="29.021276595744681"/>
    <x v="4"/>
  </r>
  <r>
    <x v="0"/>
    <x v="0"/>
    <s v="USD"/>
    <n v="1337824055"/>
    <n v="1335232055"/>
    <b v="0"/>
    <n v="36"/>
    <b v="1"/>
    <s v="music/indie rock"/>
    <n v="1.0316400000000001"/>
    <n v="28.65666666666667"/>
    <x v="4"/>
  </r>
  <r>
    <x v="0"/>
    <x v="0"/>
    <s v="USD"/>
    <n v="1327535392"/>
    <n v="1324079392"/>
    <b v="0"/>
    <n v="17"/>
    <b v="1"/>
    <s v="music/indie rock"/>
    <n v="1.28"/>
    <n v="37.647058823529413"/>
    <x v="4"/>
  </r>
  <r>
    <x v="0"/>
    <x v="0"/>
    <s v="USD"/>
    <n v="1283562180"/>
    <n v="1277433980"/>
    <b v="0"/>
    <n v="104"/>
    <b v="1"/>
    <s v="music/indie rock"/>
    <n v="1.3576026666666667"/>
    <n v="97.904038461538462"/>
    <x v="4"/>
  </r>
  <r>
    <x v="0"/>
    <x v="0"/>
    <s v="USD"/>
    <n v="1352573869"/>
    <n v="1349978269"/>
    <b v="0"/>
    <n v="47"/>
    <b v="1"/>
    <s v="music/indie rock"/>
    <n v="1"/>
    <n v="42.553191489361701"/>
    <x v="4"/>
  </r>
  <r>
    <x v="0"/>
    <x v="0"/>
    <s v="USD"/>
    <n v="1286756176"/>
    <n v="1282868176"/>
    <b v="0"/>
    <n v="38"/>
    <b v="1"/>
    <s v="music/indie rock"/>
    <n v="1.0000360000000001"/>
    <n v="131.58368421052631"/>
    <x v="4"/>
  </r>
  <r>
    <x v="0"/>
    <x v="0"/>
    <s v="USD"/>
    <n v="1278799200"/>
    <n v="1273647255"/>
    <b v="0"/>
    <n v="81"/>
    <b v="1"/>
    <s v="music/indie rock"/>
    <n v="1.0471999999999999"/>
    <n v="32.320987654320987"/>
    <x v="4"/>
  </r>
  <r>
    <x v="0"/>
    <x v="0"/>
    <s v="USD"/>
    <n v="1415004770"/>
    <n v="1412149970"/>
    <b v="0"/>
    <n v="55"/>
    <b v="1"/>
    <s v="music/indie rock"/>
    <n v="1.050225"/>
    <n v="61.103999999999999"/>
    <x v="4"/>
  </r>
  <r>
    <x v="0"/>
    <x v="0"/>
    <s v="USD"/>
    <n v="1344789345"/>
    <n v="1340901345"/>
    <b v="0"/>
    <n v="41"/>
    <b v="1"/>
    <s v="music/indie rock"/>
    <n v="1.7133333333333334"/>
    <n v="31.341463414634145"/>
    <x v="4"/>
  </r>
  <r>
    <x v="0"/>
    <x v="0"/>
    <s v="USD"/>
    <n v="1358117313"/>
    <n v="1355525313"/>
    <b v="0"/>
    <n v="79"/>
    <b v="1"/>
    <s v="music/indie rock"/>
    <n v="1.2749999999999999"/>
    <n v="129.1139240506329"/>
    <x v="4"/>
  </r>
  <r>
    <x v="0"/>
    <x v="0"/>
    <s v="USD"/>
    <n v="1343440800"/>
    <n v="1342545994"/>
    <b v="0"/>
    <n v="16"/>
    <b v="1"/>
    <s v="music/indie rock"/>
    <n v="1.3344333333333334"/>
    <n v="25.020624999999999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.1291099999999998"/>
    <n v="47.541473684210523"/>
    <x v="4"/>
  </r>
  <r>
    <x v="0"/>
    <x v="0"/>
    <s v="USD"/>
    <n v="1312224383"/>
    <n v="1308336383"/>
    <b v="0"/>
    <n v="25"/>
    <b v="1"/>
    <s v="music/indie rock"/>
    <n v="1.0009999999999999"/>
    <n v="40.04"/>
    <x v="4"/>
  </r>
  <r>
    <x v="0"/>
    <x v="0"/>
    <s v="USD"/>
    <n v="1335891603"/>
    <n v="1330711203"/>
    <b v="0"/>
    <n v="19"/>
    <b v="1"/>
    <s v="music/indie rock"/>
    <n v="1.1372727272727272"/>
    <n v="65.84210526315789"/>
    <x v="4"/>
  </r>
  <r>
    <x v="0"/>
    <x v="0"/>
    <s v="USD"/>
    <n v="1316124003"/>
    <n v="1313532003"/>
    <b v="0"/>
    <n v="90"/>
    <b v="1"/>
    <s v="music/indie rock"/>
    <n v="1.1931742857142855"/>
    <n v="46.401222222222216"/>
    <x v="4"/>
  </r>
  <r>
    <x v="0"/>
    <x v="0"/>
    <s v="USD"/>
    <n v="1318463879"/>
    <n v="1315439879"/>
    <b v="0"/>
    <n v="41"/>
    <b v="1"/>
    <s v="music/indie rock"/>
    <n v="1.0325"/>
    <n v="50.365853658536587"/>
    <x v="4"/>
  </r>
  <r>
    <x v="0"/>
    <x v="0"/>
    <s v="USD"/>
    <n v="1335113976"/>
    <n v="1332521976"/>
    <b v="0"/>
    <n v="30"/>
    <b v="1"/>
    <s v="music/indie rock"/>
    <n v="2.6566666666666667"/>
    <n v="26.566666666666666"/>
    <x v="4"/>
  </r>
  <r>
    <x v="0"/>
    <x v="0"/>
    <s v="USD"/>
    <n v="1338083997"/>
    <n v="1335491997"/>
    <b v="0"/>
    <n v="38"/>
    <b v="1"/>
    <s v="music/indie rock"/>
    <n v="1.0005066666666667"/>
    <n v="39.493684210526318"/>
    <x v="4"/>
  </r>
  <r>
    <x v="0"/>
    <x v="0"/>
    <s v="USD"/>
    <n v="1321459908"/>
    <n v="1318864308"/>
    <b v="0"/>
    <n v="65"/>
    <b v="1"/>
    <s v="music/indie rock"/>
    <n v="1.0669999999999999"/>
    <n v="49.246153846153845"/>
    <x v="4"/>
  </r>
  <r>
    <x v="0"/>
    <x v="0"/>
    <s v="USD"/>
    <n v="1368117239"/>
    <n v="1365525239"/>
    <b v="0"/>
    <n v="75"/>
    <b v="1"/>
    <s v="music/indie rock"/>
    <n v="1.3367142857142857"/>
    <n v="62.38"/>
    <x v="4"/>
  </r>
  <r>
    <x v="0"/>
    <x v="0"/>
    <s v="USD"/>
    <n v="1340429276"/>
    <n v="1335245276"/>
    <b v="0"/>
    <n v="16"/>
    <b v="1"/>
    <s v="music/indie rock"/>
    <n v="1.214"/>
    <n v="37.9375"/>
    <x v="4"/>
  </r>
  <r>
    <x v="0"/>
    <x v="0"/>
    <s v="USD"/>
    <n v="1295142660"/>
    <n v="1293739714"/>
    <b v="0"/>
    <n v="10"/>
    <b v="1"/>
    <s v="music/indie rock"/>
    <n v="1.032"/>
    <n v="51.6"/>
    <x v="4"/>
  </r>
  <r>
    <x v="0"/>
    <x v="0"/>
    <s v="USD"/>
    <n v="1339840740"/>
    <n v="1335397188"/>
    <b v="0"/>
    <n v="27"/>
    <b v="1"/>
    <s v="music/indie rock"/>
    <n v="1.25"/>
    <n v="27.777777777777779"/>
    <x v="4"/>
  </r>
  <r>
    <x v="0"/>
    <x v="0"/>
    <s v="USD"/>
    <n v="1367208140"/>
    <n v="1363320140"/>
    <b v="0"/>
    <n v="259"/>
    <b v="1"/>
    <s v="music/indie rock"/>
    <n v="1.2869999999999999"/>
    <n v="99.382239382239376"/>
    <x v="4"/>
  </r>
  <r>
    <x v="0"/>
    <x v="0"/>
    <s v="USD"/>
    <n v="1337786944"/>
    <n v="1335194944"/>
    <b v="0"/>
    <n v="39"/>
    <b v="1"/>
    <s v="music/indie rock"/>
    <n v="1.0100533333333332"/>
    <n v="38.848205128205123"/>
    <x v="4"/>
  </r>
  <r>
    <x v="0"/>
    <x v="0"/>
    <s v="USD"/>
    <n v="1339022575"/>
    <n v="1336430575"/>
    <b v="0"/>
    <n v="42"/>
    <b v="1"/>
    <s v="music/indie rock"/>
    <n v="1.2753666666666665"/>
    <n v="45.548809523809524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.127715"/>
    <n v="80.551071428571419"/>
    <x v="4"/>
  </r>
  <r>
    <x v="0"/>
    <x v="0"/>
    <s v="USD"/>
    <n v="1422400387"/>
    <n v="1421190787"/>
    <b v="0"/>
    <n v="20"/>
    <b v="1"/>
    <s v="music/indie rock"/>
    <n v="1.056"/>
    <n v="52.8"/>
    <x v="4"/>
  </r>
  <r>
    <x v="0"/>
    <x v="0"/>
    <s v="USD"/>
    <n v="1356976800"/>
    <n v="1352820837"/>
    <b v="0"/>
    <n v="170"/>
    <b v="1"/>
    <s v="music/indie rock"/>
    <n v="2.0262500000000001"/>
    <n v="47.676470588235297"/>
    <x v="4"/>
  </r>
  <r>
    <x v="0"/>
    <x v="0"/>
    <s v="USD"/>
    <n v="1340476375"/>
    <n v="1337884375"/>
    <b v="0"/>
    <n v="29"/>
    <b v="1"/>
    <s v="music/indie rock"/>
    <n v="1.1333333333333333"/>
    <n v="23.448275862068964"/>
    <x v="4"/>
  </r>
  <r>
    <x v="2"/>
    <x v="5"/>
    <s v="CAD"/>
    <n v="1443379104"/>
    <n v="1440787104"/>
    <b v="0"/>
    <n v="7"/>
    <b v="0"/>
    <s v="food/restaurants"/>
    <n v="2.5545454545454545E-2"/>
    <n v="40.142857142857146"/>
    <x v="7"/>
  </r>
  <r>
    <x v="2"/>
    <x v="0"/>
    <s v="USD"/>
    <n v="1411328918"/>
    <n v="1407440918"/>
    <b v="0"/>
    <n v="5"/>
    <b v="0"/>
    <s v="food/restaurants"/>
    <n v="7.8181818181818181E-4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6.0000000000000001E-3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E-2"/>
    <n v="35.714285714285715"/>
    <x v="7"/>
  </r>
  <r>
    <x v="2"/>
    <x v="0"/>
    <s v="USD"/>
    <n v="1431647772"/>
    <n v="1426463772"/>
    <b v="0"/>
    <n v="2"/>
    <b v="0"/>
    <s v="food/restaurants"/>
    <n v="1.5E-3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00000000000002E-2"/>
    <n v="52.5"/>
    <x v="7"/>
  </r>
  <r>
    <x v="2"/>
    <x v="0"/>
    <s v="USD"/>
    <n v="1424635753"/>
    <n v="1422043753"/>
    <b v="0"/>
    <n v="12"/>
    <b v="0"/>
    <s v="food/restaurants"/>
    <n v="0.186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6E-2"/>
    <n v="53.545454545454547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1E-4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.0948792000000001"/>
    <n v="103.68174242424243"/>
    <x v="4"/>
  </r>
  <r>
    <x v="0"/>
    <x v="0"/>
    <s v="USD"/>
    <n v="1461336720"/>
    <n v="1459431960"/>
    <b v="0"/>
    <n v="27"/>
    <b v="1"/>
    <s v="music/classical music"/>
    <n v="1"/>
    <n v="185.18518518518519"/>
    <x v="4"/>
  </r>
  <r>
    <x v="0"/>
    <x v="0"/>
    <s v="USD"/>
    <n v="1416270292"/>
    <n v="1413674692"/>
    <b v="0"/>
    <n v="26"/>
    <b v="1"/>
    <s v="music/classical music"/>
    <n v="1.5644444444444445"/>
    <n v="54.153846153846153"/>
    <x v="4"/>
  </r>
  <r>
    <x v="0"/>
    <x v="0"/>
    <s v="USD"/>
    <n v="1419136200"/>
    <n v="1416338557"/>
    <b v="0"/>
    <n v="43"/>
    <b v="1"/>
    <s v="music/classical music"/>
    <n v="1.016"/>
    <n v="177.2093023255814"/>
    <x v="4"/>
  </r>
  <r>
    <x v="0"/>
    <x v="0"/>
    <s v="USD"/>
    <n v="1340914571"/>
    <n v="1338322571"/>
    <b v="0"/>
    <n v="80"/>
    <b v="1"/>
    <s v="music/classical music"/>
    <n v="1.00325"/>
    <n v="100.325"/>
    <x v="4"/>
  </r>
  <r>
    <x v="0"/>
    <x v="0"/>
    <s v="USD"/>
    <n v="1418014740"/>
    <n v="1415585474"/>
    <b v="0"/>
    <n v="33"/>
    <b v="1"/>
    <s v="music/classical music"/>
    <n v="1.1294999999999999"/>
    <n v="136.90909090909091"/>
    <x v="4"/>
  </r>
  <r>
    <x v="0"/>
    <x v="0"/>
    <s v="USD"/>
    <n v="1382068740"/>
    <n v="1380477691"/>
    <b v="0"/>
    <n v="71"/>
    <b v="1"/>
    <s v="music/classical music"/>
    <n v="1.02125"/>
    <n v="57.535211267605632"/>
    <x v="4"/>
  </r>
  <r>
    <x v="0"/>
    <x v="1"/>
    <s v="GBP"/>
    <n v="1440068400"/>
    <n v="1438459303"/>
    <b v="0"/>
    <n v="81"/>
    <b v="1"/>
    <s v="music/classical music"/>
    <n v="1.0724974999999999"/>
    <n v="52.962839506172834"/>
    <x v="4"/>
  </r>
  <r>
    <x v="0"/>
    <x v="0"/>
    <s v="USD"/>
    <n v="1332636975"/>
    <n v="1328752575"/>
    <b v="0"/>
    <n v="76"/>
    <b v="1"/>
    <s v="music/classical music"/>
    <n v="1.0428333333333333"/>
    <n v="82.328947368421055"/>
    <x v="4"/>
  </r>
  <r>
    <x v="0"/>
    <x v="0"/>
    <s v="USD"/>
    <n v="1429505400"/>
    <n v="1426711505"/>
    <b v="0"/>
    <n v="48"/>
    <b v="1"/>
    <s v="music/classical music"/>
    <n v="1"/>
    <n v="135.41666666666666"/>
    <x v="4"/>
  </r>
  <r>
    <x v="0"/>
    <x v="0"/>
    <s v="USD"/>
    <n v="1439611140"/>
    <n v="1437668354"/>
    <b v="0"/>
    <n v="61"/>
    <b v="1"/>
    <s v="music/classical music"/>
    <n v="1.004"/>
    <n v="74.06557377049181"/>
    <x v="4"/>
  </r>
  <r>
    <x v="0"/>
    <x v="0"/>
    <s v="USD"/>
    <n v="1345148566"/>
    <n v="1342556566"/>
    <b v="0"/>
    <n v="60"/>
    <b v="1"/>
    <s v="music/classical music"/>
    <n v="1.26125"/>
    <n v="84.083333333333329"/>
    <x v="4"/>
  </r>
  <r>
    <x v="0"/>
    <x v="0"/>
    <s v="USD"/>
    <n v="1362160868"/>
    <n v="1359568911"/>
    <b v="0"/>
    <n v="136"/>
    <b v="1"/>
    <s v="music/classical music"/>
    <n v="1.1066666666666667"/>
    <n v="61.029411764705884"/>
    <x v="4"/>
  </r>
  <r>
    <x v="0"/>
    <x v="0"/>
    <s v="USD"/>
    <n v="1262325600"/>
    <n v="1257871712"/>
    <b v="0"/>
    <n v="14"/>
    <b v="1"/>
    <s v="music/classical music"/>
    <n v="1.05"/>
    <n v="150"/>
    <x v="4"/>
  </r>
  <r>
    <x v="0"/>
    <x v="0"/>
    <s v="USD"/>
    <n v="1417463945"/>
    <n v="1414781945"/>
    <b v="0"/>
    <n v="78"/>
    <b v="1"/>
    <s v="music/classical music"/>
    <n v="1.03775"/>
    <n v="266.08974358974359"/>
    <x v="4"/>
  </r>
  <r>
    <x v="0"/>
    <x v="0"/>
    <s v="USD"/>
    <n v="1375151566"/>
    <n v="1373337166"/>
    <b v="0"/>
    <n v="4"/>
    <b v="1"/>
    <s v="music/classical music"/>
    <n v="1.1599999999999999"/>
    <n v="7.25"/>
    <x v="4"/>
  </r>
  <r>
    <x v="0"/>
    <x v="0"/>
    <s v="USD"/>
    <n v="1312212855"/>
    <n v="1307028855"/>
    <b v="0"/>
    <n v="11"/>
    <b v="1"/>
    <s v="music/classical music"/>
    <n v="1.1000000000000001"/>
    <n v="100"/>
    <x v="4"/>
  </r>
  <r>
    <x v="0"/>
    <x v="0"/>
    <s v="USD"/>
    <n v="1361681940"/>
    <n v="1359029661"/>
    <b v="0"/>
    <n v="185"/>
    <b v="1"/>
    <s v="music/classical music"/>
    <n v="1.130176111111111"/>
    <n v="109.96308108108107"/>
    <x v="4"/>
  </r>
  <r>
    <x v="0"/>
    <x v="0"/>
    <s v="USD"/>
    <n v="1422913152"/>
    <n v="1417729152"/>
    <b v="0"/>
    <n v="59"/>
    <b v="1"/>
    <s v="music/classical music"/>
    <n v="1.0024999999999999"/>
    <n v="169.91525423728814"/>
    <x v="4"/>
  </r>
  <r>
    <x v="0"/>
    <x v="0"/>
    <s v="USD"/>
    <n v="1319904721"/>
    <n v="1314720721"/>
    <b v="0"/>
    <n v="27"/>
    <b v="1"/>
    <s v="music/classical music"/>
    <n v="1.034"/>
    <n v="95.740740740740748"/>
    <x v="4"/>
  </r>
  <r>
    <x v="0"/>
    <x v="1"/>
    <s v="GBP"/>
    <n v="1380192418"/>
    <n v="1375008418"/>
    <b v="0"/>
    <n v="63"/>
    <b v="1"/>
    <s v="music/classical music"/>
    <n v="1.0702857142857143"/>
    <n v="59.460317460317462"/>
    <x v="4"/>
  </r>
  <r>
    <x v="0"/>
    <x v="0"/>
    <s v="USD"/>
    <n v="1380599940"/>
    <n v="1377252857"/>
    <b v="0"/>
    <n v="13"/>
    <b v="1"/>
    <s v="music/classical music"/>
    <n v="1.0357142857142858"/>
    <n v="55.769230769230766"/>
    <x v="4"/>
  </r>
  <r>
    <x v="0"/>
    <x v="0"/>
    <s v="USD"/>
    <n v="1293937200"/>
    <n v="1291257298"/>
    <b v="0"/>
    <n v="13"/>
    <b v="1"/>
    <s v="music/classical music"/>
    <n v="1.5640000000000001"/>
    <n v="30.076923076923077"/>
    <x v="4"/>
  </r>
  <r>
    <x v="0"/>
    <x v="0"/>
    <s v="USD"/>
    <n v="1341750569"/>
    <n v="1339158569"/>
    <b v="0"/>
    <n v="57"/>
    <b v="1"/>
    <s v="music/classical music"/>
    <n v="1.0082"/>
    <n v="88.438596491228068"/>
    <x v="4"/>
  </r>
  <r>
    <x v="0"/>
    <x v="0"/>
    <s v="USD"/>
    <n v="1424997000"/>
    <n v="1421983138"/>
    <b v="0"/>
    <n v="61"/>
    <b v="1"/>
    <s v="music/classical music"/>
    <n v="1.9530000000000001"/>
    <n v="64.032786885245898"/>
    <x v="4"/>
  </r>
  <r>
    <x v="0"/>
    <x v="0"/>
    <s v="USD"/>
    <n v="1380949200"/>
    <n v="1378586179"/>
    <b v="0"/>
    <n v="65"/>
    <b v="1"/>
    <s v="music/classical music"/>
    <n v="1.1171428571428572"/>
    <n v="60.153846153846153"/>
    <x v="4"/>
  </r>
  <r>
    <x v="0"/>
    <x v="0"/>
    <s v="USD"/>
    <n v="1333560803"/>
    <n v="1330972403"/>
    <b v="0"/>
    <n v="134"/>
    <b v="1"/>
    <s v="music/classical music"/>
    <n v="1.1985454545454546"/>
    <n v="49.194029850746269"/>
    <x v="4"/>
  </r>
  <r>
    <x v="0"/>
    <x v="6"/>
    <s v="EUR"/>
    <n v="1475209620"/>
    <n v="1473087637"/>
    <b v="0"/>
    <n v="37"/>
    <b v="1"/>
    <s v="music/classical music"/>
    <n v="1.0185"/>
    <n v="165.16216216216216"/>
    <x v="4"/>
  </r>
  <r>
    <x v="0"/>
    <x v="1"/>
    <s v="GBP"/>
    <n v="1370019600"/>
    <n v="1366999870"/>
    <b v="0"/>
    <n v="37"/>
    <b v="1"/>
    <s v="music/classical music"/>
    <n v="1.0280254777070064"/>
    <n v="43.621621621621621"/>
    <x v="4"/>
  </r>
  <r>
    <x v="0"/>
    <x v="0"/>
    <s v="USD"/>
    <n v="1444276740"/>
    <n v="1439392406"/>
    <b v="0"/>
    <n v="150"/>
    <b v="1"/>
    <s v="music/classical music"/>
    <n v="1.0084615384615385"/>
    <n v="43.7"/>
    <x v="4"/>
  </r>
  <r>
    <x v="0"/>
    <x v="0"/>
    <s v="USD"/>
    <n v="1332362880"/>
    <n v="1329890585"/>
    <b v="0"/>
    <n v="56"/>
    <b v="1"/>
    <s v="music/classical music"/>
    <n v="1.0273469387755103"/>
    <n v="67.419642857142861"/>
    <x v="4"/>
  </r>
  <r>
    <x v="0"/>
    <x v="0"/>
    <s v="USD"/>
    <n v="1488741981"/>
    <n v="1486149981"/>
    <b v="0"/>
    <n v="18"/>
    <b v="1"/>
    <s v="music/classical music"/>
    <n v="1.0649999999999999"/>
    <n v="177.5"/>
    <x v="4"/>
  </r>
  <r>
    <x v="0"/>
    <x v="0"/>
    <s v="USD"/>
    <n v="1348202807"/>
    <n v="1343018807"/>
    <b v="0"/>
    <n v="60"/>
    <b v="1"/>
    <s v="music/classical music"/>
    <n v="1.5553333333333332"/>
    <n v="38.883333333333333"/>
    <x v="4"/>
  </r>
  <r>
    <x v="0"/>
    <x v="0"/>
    <s v="USD"/>
    <n v="1433131140"/>
    <n v="1430445163"/>
    <b v="0"/>
    <n v="67"/>
    <b v="1"/>
    <s v="music/classical music"/>
    <n v="1.228"/>
    <n v="54.985074626865675"/>
    <x v="4"/>
  </r>
  <r>
    <x v="0"/>
    <x v="0"/>
    <s v="USD"/>
    <n v="1338219793"/>
    <n v="1335541393"/>
    <b v="0"/>
    <n v="35"/>
    <b v="1"/>
    <s v="music/classical music"/>
    <n v="1.0734999999999999"/>
    <n v="61.342857142857142"/>
    <x v="4"/>
  </r>
  <r>
    <x v="0"/>
    <x v="0"/>
    <s v="USD"/>
    <n v="1356392857"/>
    <n v="1352504857"/>
    <b v="0"/>
    <n v="34"/>
    <b v="1"/>
    <s v="music/classical music"/>
    <n v="1.0550335570469798"/>
    <n v="23.117647058823529"/>
    <x v="4"/>
  </r>
  <r>
    <x v="0"/>
    <x v="1"/>
    <s v="GBP"/>
    <n v="1400176386"/>
    <n v="1397584386"/>
    <b v="0"/>
    <n v="36"/>
    <b v="1"/>
    <s v="music/classical music"/>
    <n v="1.1844444444444444"/>
    <n v="29.611111111111111"/>
    <x v="4"/>
  </r>
  <r>
    <x v="0"/>
    <x v="2"/>
    <s v="AUD"/>
    <n v="1430488740"/>
    <n v="1427747906"/>
    <b v="0"/>
    <n v="18"/>
    <b v="1"/>
    <s v="music/classical music"/>
    <n v="1.0888"/>
    <n v="75.611111111111114"/>
    <x v="4"/>
  </r>
  <r>
    <x v="0"/>
    <x v="0"/>
    <s v="USD"/>
    <n v="1321385820"/>
    <n v="1318539484"/>
    <b v="0"/>
    <n v="25"/>
    <b v="1"/>
    <s v="music/classical music"/>
    <n v="1.1125"/>
    <n v="35.6"/>
    <x v="4"/>
  </r>
  <r>
    <x v="0"/>
    <x v="1"/>
    <s v="GBP"/>
    <n v="1425682174"/>
    <n v="1423090174"/>
    <b v="0"/>
    <n v="21"/>
    <b v="1"/>
    <s v="music/classical music"/>
    <n v="1.0009999999999999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7.4999999999999997E-3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0.0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2.6666666666666666E-3"/>
    <n v="60"/>
    <x v="7"/>
  </r>
  <r>
    <x v="1"/>
    <x v="1"/>
    <s v="GBP"/>
    <n v="1472745594"/>
    <n v="1470153594"/>
    <b v="0"/>
    <n v="1"/>
    <b v="0"/>
    <s v="food/food trucks"/>
    <n v="5.0000000000000001E-3"/>
    <n v="50"/>
    <x v="7"/>
  </r>
  <r>
    <x v="1"/>
    <x v="0"/>
    <s v="USD"/>
    <n v="1442457112"/>
    <n v="1439865112"/>
    <b v="0"/>
    <n v="2"/>
    <b v="0"/>
    <s v="food/food trucks"/>
    <n v="2.2307692307692306E-2"/>
    <n v="72.5"/>
    <x v="7"/>
  </r>
  <r>
    <x v="1"/>
    <x v="0"/>
    <s v="USD"/>
    <n v="1486590035"/>
    <n v="1483998035"/>
    <b v="0"/>
    <n v="2"/>
    <b v="0"/>
    <s v="food/food trucks"/>
    <n v="8.4285714285714294E-3"/>
    <n v="29.5"/>
    <x v="7"/>
  </r>
  <r>
    <x v="1"/>
    <x v="2"/>
    <s v="AUD"/>
    <n v="1463645521"/>
    <n v="1458461521"/>
    <b v="0"/>
    <n v="4"/>
    <b v="0"/>
    <s v="food/food trucks"/>
    <n v="2.5000000000000001E-3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1.3849999999999999E-3"/>
    <n v="23.083333333333332"/>
    <x v="7"/>
  </r>
  <r>
    <x v="1"/>
    <x v="0"/>
    <s v="USD"/>
    <n v="1431745200"/>
    <n v="1429170603"/>
    <b v="0"/>
    <n v="2"/>
    <b v="0"/>
    <s v="food/food trucks"/>
    <n v="6.0000000000000001E-3"/>
    <n v="25.5"/>
    <x v="7"/>
  </r>
  <r>
    <x v="2"/>
    <x v="0"/>
    <s v="USD"/>
    <n v="1447689898"/>
    <n v="1445094298"/>
    <b v="0"/>
    <n v="11"/>
    <b v="0"/>
    <s v="food/food trucks"/>
    <n v="0.106"/>
    <n v="48.18181818181818"/>
    <x v="7"/>
  </r>
  <r>
    <x v="2"/>
    <x v="0"/>
    <s v="USD"/>
    <n v="1477784634"/>
    <n v="1475192634"/>
    <b v="0"/>
    <n v="1"/>
    <b v="0"/>
    <s v="food/food trucks"/>
    <n v="1.1111111111111112E-5"/>
    <n v="1"/>
    <x v="7"/>
  </r>
  <r>
    <x v="2"/>
    <x v="0"/>
    <s v="USD"/>
    <n v="1426526880"/>
    <n v="1421346480"/>
    <b v="0"/>
    <n v="5"/>
    <b v="0"/>
    <s v="food/food trucks"/>
    <n v="5.0000000000000001E-3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1.6666666666666668E-3"/>
    <n v="50"/>
    <x v="7"/>
  </r>
  <r>
    <x v="2"/>
    <x v="1"/>
    <s v="GBP"/>
    <n v="1451030136"/>
    <n v="1448438136"/>
    <b v="0"/>
    <n v="1"/>
    <b v="0"/>
    <s v="food/food trucks"/>
    <n v="1.6666666666666668E-3"/>
    <n v="5"/>
    <x v="7"/>
  </r>
  <r>
    <x v="2"/>
    <x v="0"/>
    <s v="USD"/>
    <n v="1451491953"/>
    <n v="1448899953"/>
    <b v="0"/>
    <n v="6"/>
    <b v="0"/>
    <s v="food/food trucks"/>
    <n v="2.4340000000000001E-2"/>
    <n v="202.83333333333334"/>
    <x v="7"/>
  </r>
  <r>
    <x v="2"/>
    <x v="0"/>
    <s v="USD"/>
    <n v="1427807640"/>
    <n v="1423325626"/>
    <b v="0"/>
    <n v="8"/>
    <b v="0"/>
    <s v="food/food trucks"/>
    <n v="3.8833333333333331E-2"/>
    <n v="29.125"/>
    <x v="7"/>
  </r>
  <r>
    <x v="2"/>
    <x v="8"/>
    <s v="DKK"/>
    <n v="1458733927"/>
    <n v="1456145527"/>
    <b v="0"/>
    <n v="1"/>
    <b v="0"/>
    <s v="food/food trucks"/>
    <n v="1E-4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3E-2"/>
    <n v="13"/>
    <x v="7"/>
  </r>
  <r>
    <x v="2"/>
    <x v="0"/>
    <s v="USD"/>
    <n v="1412536421"/>
    <n v="1409944421"/>
    <b v="0"/>
    <n v="1"/>
    <b v="0"/>
    <s v="food/food trucks"/>
    <n v="1.6666666666666668E-3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00000000000001E-5"/>
    <n v="1"/>
    <x v="7"/>
  </r>
  <r>
    <x v="2"/>
    <x v="0"/>
    <s v="USD"/>
    <n v="1487915500"/>
    <n v="1485323500"/>
    <b v="0"/>
    <n v="19"/>
    <b v="0"/>
    <s v="food/food trucks"/>
    <n v="0.12166666666666667"/>
    <n v="96.05263157894737"/>
    <x v="7"/>
  </r>
  <r>
    <x v="2"/>
    <x v="5"/>
    <s v="CAD"/>
    <n v="1407427009"/>
    <n v="1404835009"/>
    <b v="0"/>
    <n v="27"/>
    <b v="0"/>
    <s v="food/food trucks"/>
    <n v="0.23588571428571428"/>
    <n v="305.77777777777777"/>
    <x v="7"/>
  </r>
  <r>
    <x v="2"/>
    <x v="1"/>
    <s v="GBP"/>
    <n v="1466323917"/>
    <n v="1463731917"/>
    <b v="0"/>
    <n v="7"/>
    <b v="0"/>
    <s v="food/food trucks"/>
    <n v="5.6666666666666664E-2"/>
    <n v="12.142857142857142"/>
    <x v="7"/>
  </r>
  <r>
    <x v="2"/>
    <x v="0"/>
    <s v="USD"/>
    <n v="1443039001"/>
    <n v="1440447001"/>
    <b v="0"/>
    <n v="14"/>
    <b v="0"/>
    <s v="food/food trucks"/>
    <n v="0.39"/>
    <n v="83.571428571428569"/>
    <x v="7"/>
  </r>
  <r>
    <x v="2"/>
    <x v="0"/>
    <s v="USD"/>
    <n v="1407089147"/>
    <n v="1403201147"/>
    <b v="0"/>
    <n v="5"/>
    <b v="0"/>
    <s v="food/food trucks"/>
    <n v="9.9546510341776348E-3"/>
    <n v="18"/>
    <x v="7"/>
  </r>
  <r>
    <x v="2"/>
    <x v="0"/>
    <s v="USD"/>
    <n v="1458938200"/>
    <n v="1453757800"/>
    <b v="0"/>
    <n v="30"/>
    <b v="0"/>
    <s v="food/food trucks"/>
    <n v="6.9320000000000007E-2"/>
    <n v="115.53333333333333"/>
    <x v="7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x v="0"/>
    <x v="0"/>
    <s v="USD"/>
    <n v="1439344800"/>
    <n v="1435611572"/>
    <b v="1"/>
    <n v="398"/>
    <b v="1"/>
    <s v="technology/space exploration"/>
    <n v="4.077"/>
    <n v="81.949748743718587"/>
    <x v="2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x v="0"/>
    <x v="0"/>
    <s v="USD"/>
    <n v="1398834000"/>
    <n v="1396371612"/>
    <b v="1"/>
    <n v="100"/>
    <b v="1"/>
    <s v="technology/space exploration"/>
    <n v="1.02"/>
    <n v="107.1"/>
    <x v="2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x v="0"/>
    <x v="0"/>
    <s v="USD"/>
    <n v="1440546729"/>
    <n v="1437954729"/>
    <b v="1"/>
    <n v="238"/>
    <b v="1"/>
    <s v="technology/space exploration"/>
    <n v="1.14534"/>
    <n v="120.30882352941177"/>
    <x v="2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x v="0"/>
    <x v="12"/>
    <s v="EUR"/>
    <n v="1478723208"/>
    <n v="1476559608"/>
    <b v="0"/>
    <n v="52"/>
    <b v="1"/>
    <s v="technology/space exploration"/>
    <n v="9.56"/>
    <n v="27.576923076923077"/>
    <x v="2"/>
  </r>
  <r>
    <x v="0"/>
    <x v="0"/>
    <s v="USD"/>
    <n v="1433343869"/>
    <n v="1430751869"/>
    <b v="0"/>
    <n v="50"/>
    <b v="1"/>
    <s v="technology/space exploration"/>
    <n v="1.1200000000000001"/>
    <n v="56"/>
    <x v="2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x v="0"/>
    <x v="1"/>
    <s v="GBP"/>
    <n v="1431608122"/>
    <n v="1429016122"/>
    <b v="0"/>
    <n v="100"/>
    <b v="1"/>
    <s v="technology/space exploration"/>
    <n v="1.2774000000000001"/>
    <n v="63.87"/>
    <x v="2"/>
  </r>
  <r>
    <x v="0"/>
    <x v="2"/>
    <s v="AUD"/>
    <n v="1467280800"/>
    <n v="1464921112"/>
    <b v="0"/>
    <n v="81"/>
    <b v="1"/>
    <s v="technology/space exploration"/>
    <n v="1.579"/>
    <n v="38.987654320987652"/>
    <x v="2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x v="0"/>
    <x v="0"/>
    <s v="USD"/>
    <n v="1475163921"/>
    <n v="1472571921"/>
    <b v="0"/>
    <n v="25"/>
    <b v="1"/>
    <s v="technology/space exploration"/>
    <n v="1.0602150537634409"/>
    <n v="39.44"/>
    <x v="2"/>
  </r>
  <r>
    <x v="0"/>
    <x v="5"/>
    <s v="CAD"/>
    <n v="1425937761"/>
    <n v="1422917361"/>
    <b v="0"/>
    <n v="84"/>
    <b v="1"/>
    <s v="technology/space exploration"/>
    <n v="1"/>
    <n v="136.9047619047619"/>
    <x v="2"/>
  </r>
  <r>
    <x v="0"/>
    <x v="0"/>
    <s v="USD"/>
    <n v="1476579600"/>
    <n v="1474641914"/>
    <b v="0"/>
    <n v="50"/>
    <b v="1"/>
    <s v="technology/space exploration"/>
    <n v="1.873"/>
    <n v="37.46"/>
    <x v="2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x v="0"/>
    <x v="1"/>
    <s v="GBP"/>
    <n v="1424378748"/>
    <n v="1421786748"/>
    <b v="0"/>
    <n v="49"/>
    <b v="1"/>
    <s v="technology/space exploration"/>
    <n v="1.64"/>
    <n v="10.040816326530612"/>
    <x v="2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x v="2"/>
    <x v="0"/>
    <s v="USD"/>
    <n v="1410811740"/>
    <n v="1409341863"/>
    <b v="0"/>
    <n v="1"/>
    <b v="0"/>
    <s v="technology/space exploration"/>
    <n v="0.0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x v="1"/>
    <x v="0"/>
    <s v="USD"/>
    <n v="1489172435"/>
    <n v="1486580435"/>
    <b v="1"/>
    <n v="52"/>
    <b v="0"/>
    <s v="technology/space exploration"/>
    <n v="2.053E-2"/>
    <n v="39.480769230769234"/>
    <x v="2"/>
  </r>
  <r>
    <x v="1"/>
    <x v="2"/>
    <s v="AUD"/>
    <n v="1415481203"/>
    <n v="1412885603"/>
    <b v="1"/>
    <n v="23"/>
    <b v="0"/>
    <s v="technology/space exploration"/>
    <n v="0.105"/>
    <n v="91.304347826086953"/>
    <x v="2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x v="1"/>
    <x v="5"/>
    <s v="CAD"/>
    <n v="1439533019"/>
    <n v="1436941019"/>
    <b v="0"/>
    <n v="3"/>
    <b v="0"/>
    <s v="technology/space exploration"/>
    <n v="1.44E-2"/>
    <n v="12"/>
    <x v="2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4"/>
    <n v="8.5"/>
    <x v="2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56E-4"/>
    <n v="22.75"/>
    <x v="2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x v="1"/>
    <x v="0"/>
    <s v="USD"/>
    <n v="1448388418"/>
    <n v="1443200818"/>
    <b v="0"/>
    <n v="5"/>
    <b v="0"/>
    <s v="technology/space exploration"/>
    <n v="9.5E-4"/>
    <n v="3.8"/>
    <x v="2"/>
  </r>
  <r>
    <x v="0"/>
    <x v="0"/>
    <s v="USD"/>
    <n v="1382742010"/>
    <n v="1380150010"/>
    <b v="0"/>
    <n v="60"/>
    <b v="1"/>
    <s v="technology/makerspaces"/>
    <n v="1.0289999999999999"/>
    <n v="85.75"/>
    <x v="2"/>
  </r>
  <r>
    <x v="0"/>
    <x v="0"/>
    <s v="USD"/>
    <n v="1440179713"/>
    <n v="1437587713"/>
    <b v="0"/>
    <n v="80"/>
    <b v="1"/>
    <s v="technology/makerspaces"/>
    <n v="1.0680000000000001"/>
    <n v="267"/>
    <x v="2"/>
  </r>
  <r>
    <x v="0"/>
    <x v="5"/>
    <s v="CAD"/>
    <n v="1441378800"/>
    <n v="1438873007"/>
    <b v="0"/>
    <n v="56"/>
    <b v="1"/>
    <s v="technology/makerspaces"/>
    <n v="1.0459624999999999"/>
    <n v="373.55803571428572"/>
    <x v="2"/>
  </r>
  <r>
    <x v="0"/>
    <x v="0"/>
    <s v="USD"/>
    <n v="1449644340"/>
    <n v="1446683797"/>
    <b v="0"/>
    <n v="104"/>
    <b v="1"/>
    <s v="technology/makerspaces"/>
    <n v="1.0342857142857143"/>
    <n v="174.03846153846155"/>
    <x v="2"/>
  </r>
  <r>
    <x v="0"/>
    <x v="0"/>
    <s v="USD"/>
    <n v="1430774974"/>
    <n v="1426886974"/>
    <b v="0"/>
    <n v="46"/>
    <b v="1"/>
    <s v="technology/makerspaces"/>
    <n v="1.2314285714285715"/>
    <n v="93.695652173913047"/>
    <x v="2"/>
  </r>
  <r>
    <x v="0"/>
    <x v="0"/>
    <s v="USD"/>
    <n v="1443214800"/>
    <n v="1440008439"/>
    <b v="0"/>
    <n v="206"/>
    <b v="1"/>
    <s v="technology/makerspaces"/>
    <n v="1.592951"/>
    <n v="77.327718446601949"/>
    <x v="2"/>
  </r>
  <r>
    <x v="0"/>
    <x v="0"/>
    <s v="USD"/>
    <n v="1455142416"/>
    <n v="1452550416"/>
    <b v="0"/>
    <n v="18"/>
    <b v="1"/>
    <s v="technology/makerspaces"/>
    <n v="1.1066666666666667"/>
    <n v="92.222222222222229"/>
    <x v="2"/>
  </r>
  <r>
    <x v="0"/>
    <x v="5"/>
    <s v="CAD"/>
    <n v="1447079520"/>
    <n v="1443449265"/>
    <b v="0"/>
    <n v="28"/>
    <b v="1"/>
    <s v="technology/makerspaces"/>
    <n v="1.7070000000000001"/>
    <n v="60.964285714285715"/>
    <x v="2"/>
  </r>
  <r>
    <x v="0"/>
    <x v="0"/>
    <s v="USD"/>
    <n v="1452387096"/>
    <n v="1447203096"/>
    <b v="0"/>
    <n v="11"/>
    <b v="1"/>
    <s v="technology/makerspaces"/>
    <n v="1.25125"/>
    <n v="91"/>
    <x v="2"/>
  </r>
  <r>
    <x v="2"/>
    <x v="2"/>
    <s v="AUD"/>
    <n v="1406593780"/>
    <n v="1404174580"/>
    <b v="1"/>
    <n v="60"/>
    <b v="0"/>
    <s v="technology/makerspaces"/>
    <n v="6.4158609339642042E-2"/>
    <n v="41.583333333333336"/>
    <x v="2"/>
  </r>
  <r>
    <x v="2"/>
    <x v="0"/>
    <s v="USD"/>
    <n v="1419017880"/>
    <n v="1416419916"/>
    <b v="1"/>
    <n v="84"/>
    <b v="0"/>
    <s v="technology/makerspaces"/>
    <n v="0.11344"/>
    <n v="33.761904761904759"/>
    <x v="2"/>
  </r>
  <r>
    <x v="2"/>
    <x v="0"/>
    <s v="USD"/>
    <n v="1451282400"/>
    <n v="1449436390"/>
    <b v="1"/>
    <n v="47"/>
    <b v="0"/>
    <s v="technology/makerspaces"/>
    <n v="0.33189999999999997"/>
    <n v="70.61702127659575"/>
    <x v="2"/>
  </r>
  <r>
    <x v="2"/>
    <x v="0"/>
    <s v="USD"/>
    <n v="1414622700"/>
    <n v="1412081999"/>
    <b v="1"/>
    <n v="66"/>
    <b v="0"/>
    <s v="technology/makerspaces"/>
    <n v="0.27579999999999999"/>
    <n v="167.15151515151516"/>
    <x v="2"/>
  </r>
  <r>
    <x v="2"/>
    <x v="0"/>
    <s v="USD"/>
    <n v="1467694740"/>
    <n v="1465398670"/>
    <b v="1"/>
    <n v="171"/>
    <b v="0"/>
    <s v="technology/makerspaces"/>
    <n v="0.62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3E-2"/>
    <n v="65.41379310344827"/>
    <x v="2"/>
  </r>
  <r>
    <x v="2"/>
    <x v="5"/>
    <s v="CAD"/>
    <n v="1463929174"/>
    <n v="1461337174"/>
    <b v="0"/>
    <n v="9"/>
    <b v="0"/>
    <s v="technology/makerspaces"/>
    <n v="0.50380952380952382"/>
    <n v="117.55555555555556"/>
    <x v="2"/>
  </r>
  <r>
    <x v="2"/>
    <x v="0"/>
    <s v="USD"/>
    <n v="1404348143"/>
    <n v="1401756143"/>
    <b v="0"/>
    <n v="27"/>
    <b v="0"/>
    <s v="technology/makerspaces"/>
    <n v="0.17512820512820512"/>
    <n v="126.48148148148148"/>
    <x v="2"/>
  </r>
  <r>
    <x v="2"/>
    <x v="3"/>
    <s v="EUR"/>
    <n v="1443121765"/>
    <n v="1440529765"/>
    <b v="0"/>
    <n v="2"/>
    <b v="0"/>
    <s v="technology/makerspaces"/>
    <n v="1.3750000000000001E-4"/>
    <n v="550"/>
    <x v="2"/>
  </r>
  <r>
    <x v="2"/>
    <x v="0"/>
    <s v="USD"/>
    <n v="1425081694"/>
    <n v="1422489694"/>
    <b v="0"/>
    <n v="3"/>
    <b v="0"/>
    <s v="technology/makerspaces"/>
    <n v="3.3E-3"/>
    <n v="44"/>
    <x v="2"/>
  </r>
  <r>
    <x v="2"/>
    <x v="3"/>
    <s v="EUR"/>
    <n v="1459915491"/>
    <n v="1457327091"/>
    <b v="0"/>
    <n v="4"/>
    <b v="0"/>
    <s v="technology/makerspaces"/>
    <n v="8.6250000000000007E-3"/>
    <n v="69"/>
    <x v="2"/>
  </r>
  <r>
    <x v="2"/>
    <x v="0"/>
    <s v="USD"/>
    <n v="1405027750"/>
    <n v="1402867750"/>
    <b v="0"/>
    <n v="2"/>
    <b v="0"/>
    <s v="food/food trucks"/>
    <n v="6.875E-3"/>
    <n v="27.5"/>
    <x v="7"/>
  </r>
  <r>
    <x v="2"/>
    <x v="0"/>
    <s v="USD"/>
    <n v="1416635940"/>
    <n v="1413838540"/>
    <b v="0"/>
    <n v="20"/>
    <b v="0"/>
    <s v="food/food trucks"/>
    <n v="0.28299999999999997"/>
    <n v="84.9"/>
    <x v="7"/>
  </r>
  <r>
    <x v="2"/>
    <x v="0"/>
    <s v="USD"/>
    <n v="1425233240"/>
    <n v="1422641240"/>
    <b v="0"/>
    <n v="3"/>
    <b v="0"/>
    <s v="food/food trucks"/>
    <n v="2.3999999999999998E-3"/>
    <n v="12"/>
    <x v="7"/>
  </r>
  <r>
    <x v="2"/>
    <x v="0"/>
    <s v="USD"/>
    <n v="1407621425"/>
    <n v="1404165425"/>
    <b v="0"/>
    <n v="4"/>
    <b v="0"/>
    <s v="food/food trucks"/>
    <n v="1.1428571428571429E-2"/>
    <n v="200"/>
    <x v="7"/>
  </r>
  <r>
    <x v="2"/>
    <x v="0"/>
    <s v="USD"/>
    <n v="1430149330"/>
    <n v="1424968930"/>
    <b v="0"/>
    <n v="1"/>
    <b v="0"/>
    <s v="food/food trucks"/>
    <n v="2.0000000000000001E-4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1.48E-3"/>
    <n v="5.2857142857142856"/>
    <x v="7"/>
  </r>
  <r>
    <x v="2"/>
    <x v="0"/>
    <s v="USD"/>
    <n v="1469919890"/>
    <n v="1467327890"/>
    <b v="0"/>
    <n v="1"/>
    <b v="0"/>
    <s v="food/food trucks"/>
    <n v="2.8571428571428571E-5"/>
    <n v="1"/>
    <x v="7"/>
  </r>
  <r>
    <x v="2"/>
    <x v="0"/>
    <s v="USD"/>
    <n v="1433298676"/>
    <n v="1429410676"/>
    <b v="0"/>
    <n v="118"/>
    <b v="0"/>
    <s v="food/food trucks"/>
    <n v="0.107325"/>
    <n v="72.762711864406782"/>
    <x v="7"/>
  </r>
  <r>
    <x v="2"/>
    <x v="5"/>
    <s v="CAD"/>
    <n v="1431278557"/>
    <n v="1427390557"/>
    <b v="0"/>
    <n v="2"/>
    <b v="0"/>
    <s v="food/food trucks"/>
    <n v="5.3846153846153844E-4"/>
    <n v="17.5"/>
    <x v="7"/>
  </r>
  <r>
    <x v="2"/>
    <x v="0"/>
    <s v="USD"/>
    <n v="1427266860"/>
    <n v="1424678460"/>
    <b v="0"/>
    <n v="1"/>
    <b v="0"/>
    <s v="food/food trucks"/>
    <n v="7.1428571428571426E-3"/>
    <n v="25"/>
    <x v="7"/>
  </r>
  <r>
    <x v="2"/>
    <x v="0"/>
    <s v="USD"/>
    <n v="1407899966"/>
    <n v="1405307966"/>
    <b v="0"/>
    <n v="3"/>
    <b v="0"/>
    <s v="food/food trucks"/>
    <n v="8.0000000000000002E-3"/>
    <n v="13.333333333333334"/>
    <x v="7"/>
  </r>
  <r>
    <x v="2"/>
    <x v="0"/>
    <s v="USD"/>
    <n v="1411701739"/>
    <n v="1409109739"/>
    <b v="0"/>
    <n v="1"/>
    <b v="0"/>
    <s v="food/food trucks"/>
    <n v="3.3333333333333335E-5"/>
    <n v="1"/>
    <x v="7"/>
  </r>
  <r>
    <x v="2"/>
    <x v="0"/>
    <s v="USD"/>
    <n v="1428981718"/>
    <n v="1423801318"/>
    <b v="0"/>
    <n v="3"/>
    <b v="0"/>
    <s v="food/food trucks"/>
    <n v="4.7333333333333333E-3"/>
    <n v="23.666666666666668"/>
    <x v="7"/>
  </r>
  <r>
    <x v="2"/>
    <x v="0"/>
    <s v="USD"/>
    <n v="1419538560"/>
    <n v="1416600960"/>
    <b v="0"/>
    <n v="38"/>
    <b v="0"/>
    <s v="food/food trucks"/>
    <n v="5.6500000000000002E-2"/>
    <n v="89.21052631578948"/>
    <x v="7"/>
  </r>
  <r>
    <x v="2"/>
    <x v="0"/>
    <s v="USD"/>
    <n v="1438552800"/>
    <n v="1435876423"/>
    <b v="0"/>
    <n v="52"/>
    <b v="0"/>
    <s v="food/food trucks"/>
    <n v="0.26352173913043481"/>
    <n v="116.55769230769231"/>
    <x v="7"/>
  </r>
  <r>
    <x v="2"/>
    <x v="0"/>
    <s v="USD"/>
    <n v="1403904808"/>
    <n v="1401312808"/>
    <b v="0"/>
    <n v="2"/>
    <b v="0"/>
    <s v="food/food trucks"/>
    <n v="3.2512500000000002E-3"/>
    <n v="13.0050000000000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7.0007000700070005E-3"/>
    <n v="17.5"/>
    <x v="7"/>
  </r>
  <r>
    <x v="3"/>
    <x v="17"/>
    <s v="EUR"/>
    <n v="1491586534"/>
    <n v="1488911734"/>
    <b v="0"/>
    <n v="46"/>
    <b v="0"/>
    <s v="theater/spaces"/>
    <n v="0.46176470588235297"/>
    <n v="34.130434782608695"/>
    <x v="1"/>
  </r>
  <r>
    <x v="3"/>
    <x v="0"/>
    <s v="USD"/>
    <n v="1491416077"/>
    <n v="1488827677"/>
    <b v="1"/>
    <n v="26"/>
    <b v="0"/>
    <s v="theater/spaces"/>
    <n v="0.34410000000000002"/>
    <n v="132.34615384615384"/>
    <x v="1"/>
  </r>
  <r>
    <x v="3"/>
    <x v="14"/>
    <s v="MXN"/>
    <n v="1490196830"/>
    <n v="1485016430"/>
    <b v="0"/>
    <n v="45"/>
    <b v="0"/>
    <s v="theater/spaces"/>
    <n v="1.0375000000000001"/>
    <n v="922.22222222222217"/>
    <x v="1"/>
  </r>
  <r>
    <x v="3"/>
    <x v="0"/>
    <s v="USD"/>
    <n v="1491421314"/>
    <n v="1487709714"/>
    <b v="0"/>
    <n v="7"/>
    <b v="0"/>
    <s v="theater/spaces"/>
    <n v="6.0263157894736845E-2"/>
    <n v="163.57142857142858"/>
    <x v="1"/>
  </r>
  <r>
    <x v="3"/>
    <x v="0"/>
    <s v="USD"/>
    <n v="1490389158"/>
    <n v="1486504758"/>
    <b v="0"/>
    <n v="8"/>
    <b v="0"/>
    <s v="theater/spaces"/>
    <n v="0.10539393939393939"/>
    <n v="217.375"/>
    <x v="1"/>
  </r>
  <r>
    <x v="0"/>
    <x v="0"/>
    <s v="USD"/>
    <n v="1413442740"/>
    <n v="1410937483"/>
    <b v="1"/>
    <n v="263"/>
    <b v="1"/>
    <s v="theater/spaces"/>
    <n v="1.1229714285714285"/>
    <n v="149.44486692015209"/>
    <x v="1"/>
  </r>
  <r>
    <x v="0"/>
    <x v="0"/>
    <s v="USD"/>
    <n v="1369637940"/>
    <n v="1367088443"/>
    <b v="1"/>
    <n v="394"/>
    <b v="1"/>
    <s v="theater/spaces"/>
    <n v="3.50844625"/>
    <n v="71.237487309644663"/>
    <x v="1"/>
  </r>
  <r>
    <x v="0"/>
    <x v="1"/>
    <s v="GBP"/>
    <n v="1469119526"/>
    <n v="1463935526"/>
    <b v="1"/>
    <n v="1049"/>
    <b v="1"/>
    <s v="theater/spaces"/>
    <n v="2.3321535"/>
    <n v="44.464318398474738"/>
    <x v="1"/>
  </r>
  <r>
    <x v="0"/>
    <x v="0"/>
    <s v="USD"/>
    <n v="1475553540"/>
    <n v="1472528141"/>
    <b v="1"/>
    <n v="308"/>
    <b v="1"/>
    <s v="theater/spaces"/>
    <n v="1.01606"/>
    <n v="164.94480519480518"/>
    <x v="1"/>
  </r>
  <r>
    <x v="0"/>
    <x v="0"/>
    <s v="USD"/>
    <n v="1407549600"/>
    <n v="1404797428"/>
    <b v="1"/>
    <n v="1088"/>
    <b v="1"/>
    <s v="theater/spaces"/>
    <n v="1.5390035000000002"/>
    <n v="84.871516544117654"/>
    <x v="1"/>
  </r>
  <r>
    <x v="0"/>
    <x v="1"/>
    <s v="GBP"/>
    <n v="1403301660"/>
    <n v="1400694790"/>
    <b v="1"/>
    <n v="73"/>
    <b v="1"/>
    <s v="theater/spaces"/>
    <n v="1.007161125319693"/>
    <n v="53.945205479452056"/>
    <x v="1"/>
  </r>
  <r>
    <x v="0"/>
    <x v="0"/>
    <s v="USD"/>
    <n v="1373738400"/>
    <n v="1370568560"/>
    <b v="1"/>
    <n v="143"/>
    <b v="1"/>
    <s v="theater/spaces"/>
    <n v="1.3138181818181818"/>
    <n v="50.531468531468533"/>
    <x v="1"/>
  </r>
  <r>
    <x v="0"/>
    <x v="0"/>
    <s v="USD"/>
    <n v="1450971684"/>
    <n v="1447515684"/>
    <b v="1"/>
    <n v="1420"/>
    <b v="1"/>
    <s v="theater/spaces"/>
    <n v="1.0224133333333334"/>
    <n v="108.00140845070422"/>
    <x v="1"/>
  </r>
  <r>
    <x v="0"/>
    <x v="0"/>
    <s v="USD"/>
    <n v="1476486000"/>
    <n v="1474040596"/>
    <b v="1"/>
    <n v="305"/>
    <b v="1"/>
    <s v="theater/spaces"/>
    <n v="1.1635599999999999"/>
    <n v="95.373770491803285"/>
    <x v="1"/>
  </r>
  <r>
    <x v="0"/>
    <x v="0"/>
    <s v="USD"/>
    <n v="1456047228"/>
    <n v="1453109628"/>
    <b v="1"/>
    <n v="551"/>
    <b v="1"/>
    <s v="theater/spaces"/>
    <n v="2.6462241666666664"/>
    <n v="57.631016333938291"/>
    <x v="1"/>
  </r>
  <r>
    <x v="0"/>
    <x v="12"/>
    <s v="EUR"/>
    <n v="1444291193"/>
    <n v="1441699193"/>
    <b v="1"/>
    <n v="187"/>
    <b v="1"/>
    <s v="theater/spaces"/>
    <n v="1.1998010000000001"/>
    <n v="64.160481283422456"/>
    <x v="1"/>
  </r>
  <r>
    <x v="0"/>
    <x v="0"/>
    <s v="USD"/>
    <n v="1417906649"/>
    <n v="1414015049"/>
    <b v="1"/>
    <n v="325"/>
    <b v="1"/>
    <s v="theater/spaces"/>
    <n v="1.2010400000000001"/>
    <n v="92.387692307692305"/>
    <x v="1"/>
  </r>
  <r>
    <x v="0"/>
    <x v="0"/>
    <s v="USD"/>
    <n v="1462316400"/>
    <n v="1459865945"/>
    <b v="1"/>
    <n v="148"/>
    <b v="1"/>
    <s v="theater/spaces"/>
    <n v="1.0358333333333334"/>
    <n v="125.97972972972973"/>
    <x v="1"/>
  </r>
  <r>
    <x v="0"/>
    <x v="0"/>
    <s v="USD"/>
    <n v="1460936694"/>
    <n v="1455756294"/>
    <b v="0"/>
    <n v="69"/>
    <b v="1"/>
    <s v="theater/spaces"/>
    <n v="1.0883333333333334"/>
    <n v="94.637681159420296"/>
    <x v="1"/>
  </r>
  <r>
    <x v="0"/>
    <x v="0"/>
    <s v="USD"/>
    <n v="1478866253"/>
    <n v="1476270653"/>
    <b v="0"/>
    <n v="173"/>
    <b v="1"/>
    <s v="theater/spaces"/>
    <n v="1.1812400000000001"/>
    <n v="170.69942196531792"/>
    <x v="1"/>
  </r>
  <r>
    <x v="0"/>
    <x v="1"/>
    <s v="GBP"/>
    <n v="1378494000"/>
    <n v="1375880598"/>
    <b v="0"/>
    <n v="269"/>
    <b v="1"/>
    <s v="technology/hardware"/>
    <n v="14.62"/>
    <n v="40.762081784386616"/>
    <x v="2"/>
  </r>
  <r>
    <x v="0"/>
    <x v="0"/>
    <s v="USD"/>
    <n v="1485722053"/>
    <n v="1480538053"/>
    <b v="0"/>
    <n v="185"/>
    <b v="1"/>
    <s v="technology/hardware"/>
    <n v="2.5253999999999999"/>
    <n v="68.254054054054052"/>
    <x v="2"/>
  </r>
  <r>
    <x v="0"/>
    <x v="0"/>
    <s v="USD"/>
    <n v="1420060088"/>
    <n v="1414872488"/>
    <b v="0"/>
    <n v="176"/>
    <b v="1"/>
    <s v="technology/hardware"/>
    <n v="1.4005000000000001"/>
    <n v="95.48863636363636"/>
    <x v="2"/>
  </r>
  <r>
    <x v="0"/>
    <x v="1"/>
    <s v="GBP"/>
    <n v="1439625059"/>
    <n v="1436860259"/>
    <b v="0"/>
    <n v="1019"/>
    <b v="1"/>
    <s v="technology/hardware"/>
    <n v="2.9687520259319289"/>
    <n v="7.1902649656526005"/>
    <x v="2"/>
  </r>
  <r>
    <x v="0"/>
    <x v="5"/>
    <s v="CAD"/>
    <n v="1488390735"/>
    <n v="1484070735"/>
    <b v="0"/>
    <n v="113"/>
    <b v="1"/>
    <s v="technology/hardware"/>
    <n v="1.445425"/>
    <n v="511.65486725663715"/>
    <x v="2"/>
  </r>
  <r>
    <x v="0"/>
    <x v="0"/>
    <s v="USD"/>
    <n v="1461333311"/>
    <n v="1458741311"/>
    <b v="0"/>
    <n v="404"/>
    <b v="1"/>
    <s v="technology/hardware"/>
    <n v="1.05745"/>
    <n v="261.74504950495049"/>
    <x v="2"/>
  </r>
  <r>
    <x v="0"/>
    <x v="0"/>
    <s v="USD"/>
    <n v="1438964063"/>
    <n v="1436804063"/>
    <b v="0"/>
    <n v="707"/>
    <b v="1"/>
    <s v="technology/hardware"/>
    <n v="4.9321000000000002"/>
    <n v="69.760961810466767"/>
    <x v="2"/>
  </r>
  <r>
    <x v="0"/>
    <x v="0"/>
    <s v="USD"/>
    <n v="1451485434"/>
    <n v="1448461434"/>
    <b v="0"/>
    <n v="392"/>
    <b v="1"/>
    <s v="technology/hardware"/>
    <n v="2.0182666666666669"/>
    <n v="77.229591836734699"/>
    <x v="2"/>
  </r>
  <r>
    <x v="0"/>
    <x v="0"/>
    <s v="USD"/>
    <n v="1430459197"/>
    <n v="1427867197"/>
    <b v="0"/>
    <n v="23"/>
    <b v="1"/>
    <s v="technology/hardware"/>
    <n v="1.0444"/>
    <n v="340.56521739130437"/>
    <x v="2"/>
  </r>
  <r>
    <x v="0"/>
    <x v="0"/>
    <s v="USD"/>
    <n v="1366635575"/>
    <n v="1363611575"/>
    <b v="0"/>
    <n v="682"/>
    <b v="1"/>
    <s v="technology/hardware"/>
    <n v="1.7029262962962963"/>
    <n v="67.417903225806455"/>
    <x v="2"/>
  </r>
  <r>
    <x v="0"/>
    <x v="0"/>
    <s v="USD"/>
    <n v="1413604800"/>
    <n v="1408624622"/>
    <b v="0"/>
    <n v="37"/>
    <b v="1"/>
    <s v="technology/hardware"/>
    <n v="1.0430333333333333"/>
    <n v="845.70270270270271"/>
    <x v="2"/>
  </r>
  <r>
    <x v="0"/>
    <x v="0"/>
    <s v="USD"/>
    <n v="1369699200"/>
    <n v="1366917828"/>
    <b v="0"/>
    <n v="146"/>
    <b v="1"/>
    <s v="technology/hardware"/>
    <n v="1.1825000000000001"/>
    <n v="97.191780821917803"/>
    <x v="2"/>
  </r>
  <r>
    <x v="0"/>
    <x v="0"/>
    <s v="USD"/>
    <n v="1428643974"/>
    <n v="1423463574"/>
    <b v="0"/>
    <n v="119"/>
    <b v="1"/>
    <s v="technology/hardware"/>
    <n v="1.07538"/>
    <n v="451.84033613445376"/>
    <x v="2"/>
  </r>
  <r>
    <x v="0"/>
    <x v="0"/>
    <s v="USD"/>
    <n v="1476395940"/>
    <n v="1473782592"/>
    <b v="0"/>
    <n v="163"/>
    <b v="1"/>
    <s v="technology/hardware"/>
    <n v="22603"/>
    <n v="138.66871165644173"/>
    <x v="2"/>
  </r>
  <r>
    <x v="0"/>
    <x v="1"/>
    <s v="GBP"/>
    <n v="1363204800"/>
    <n v="1360551250"/>
    <b v="0"/>
    <n v="339"/>
    <b v="1"/>
    <s v="technology/hardware"/>
    <n v="9.7813466666666677"/>
    <n v="21.640147492625371"/>
    <x v="2"/>
  </r>
  <r>
    <x v="0"/>
    <x v="5"/>
    <s v="CAD"/>
    <n v="1398268773"/>
    <n v="1395676773"/>
    <b v="0"/>
    <n v="58"/>
    <b v="1"/>
    <s v="technology/hardware"/>
    <n v="1.2290000000000001"/>
    <n v="169.51724137931035"/>
    <x v="2"/>
  </r>
  <r>
    <x v="0"/>
    <x v="0"/>
    <s v="USD"/>
    <n v="1389812400"/>
    <n v="1386108087"/>
    <b v="0"/>
    <n v="456"/>
    <b v="1"/>
    <s v="technology/hardware"/>
    <n v="2.4606080000000001"/>
    <n v="161.88210526315791"/>
    <x v="2"/>
  </r>
  <r>
    <x v="0"/>
    <x v="0"/>
    <s v="USD"/>
    <n v="1478402804"/>
    <n v="1473218804"/>
    <b v="0"/>
    <n v="15"/>
    <b v="1"/>
    <s v="technology/hardware"/>
    <n v="1.4794"/>
    <n v="493.13333333333333"/>
    <x v="2"/>
  </r>
  <r>
    <x v="0"/>
    <x v="1"/>
    <s v="GBP"/>
    <n v="1399324717"/>
    <n v="1395436717"/>
    <b v="0"/>
    <n v="191"/>
    <b v="1"/>
    <s v="technology/hardware"/>
    <n v="3.8409090909090908"/>
    <n v="22.120418848167539"/>
    <x v="2"/>
  </r>
  <r>
    <x v="0"/>
    <x v="0"/>
    <s v="USD"/>
    <n v="1426117552"/>
    <n v="1423529152"/>
    <b v="0"/>
    <n v="17"/>
    <b v="1"/>
    <s v="technology/hardware"/>
    <n v="1.0333333333333334"/>
    <n v="18.235294117647058"/>
    <x v="2"/>
  </r>
  <r>
    <x v="2"/>
    <x v="0"/>
    <s v="USD"/>
    <n v="1413770820"/>
    <n v="1412005602"/>
    <b v="0"/>
    <n v="4"/>
    <b v="0"/>
    <s v="publishing/children's books"/>
    <n v="4.3750000000000004E-3"/>
    <n v="8.75"/>
    <x v="3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x v="2"/>
    <x v="0"/>
    <s v="USD"/>
    <n v="1339816200"/>
    <n v="1337095997"/>
    <b v="0"/>
    <n v="4"/>
    <b v="0"/>
    <s v="publishing/children's books"/>
    <n v="0.28000000000000003"/>
    <n v="35"/>
    <x v="3"/>
  </r>
  <r>
    <x v="2"/>
    <x v="0"/>
    <s v="USD"/>
    <n v="1472835802"/>
    <n v="1470243802"/>
    <b v="0"/>
    <n v="4"/>
    <b v="0"/>
    <s v="publishing/children's books"/>
    <n v="1.06E-2"/>
    <n v="13.25"/>
    <x v="3"/>
  </r>
  <r>
    <x v="2"/>
    <x v="0"/>
    <s v="USD"/>
    <n v="1428171037"/>
    <n v="1425582637"/>
    <b v="0"/>
    <n v="2"/>
    <b v="0"/>
    <s v="publishing/children's books"/>
    <n v="1.0999999999999999E-2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x v="2"/>
    <x v="0"/>
    <s v="USD"/>
    <n v="1346017023"/>
    <n v="1343425023"/>
    <b v="0"/>
    <n v="8"/>
    <b v="0"/>
    <s v="publishing/children's books"/>
    <n v="0.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0.52"/>
    <n v="17.333333333333332"/>
    <x v="3"/>
  </r>
  <r>
    <x v="2"/>
    <x v="0"/>
    <s v="USD"/>
    <n v="1389476201"/>
    <n v="1386884201"/>
    <b v="0"/>
    <n v="33"/>
    <b v="0"/>
    <s v="publishing/children's books"/>
    <n v="0.1048"/>
    <n v="31.757575757575758"/>
    <x v="3"/>
  </r>
  <r>
    <x v="2"/>
    <x v="0"/>
    <s v="USD"/>
    <n v="1470498332"/>
    <n v="1469202332"/>
    <b v="0"/>
    <n v="2"/>
    <b v="0"/>
    <s v="publishing/children's books"/>
    <n v="6.6666666666666671E-3"/>
    <n v="5"/>
    <x v="3"/>
  </r>
  <r>
    <x v="2"/>
    <x v="2"/>
    <s v="AUD"/>
    <n v="1476095783"/>
    <n v="1474886183"/>
    <b v="0"/>
    <n v="6"/>
    <b v="0"/>
    <s v="publishing/children's books"/>
    <n v="0.11700000000000001"/>
    <n v="39"/>
    <x v="3"/>
  </r>
  <r>
    <x v="2"/>
    <x v="2"/>
    <s v="AUD"/>
    <n v="1468658866"/>
    <n v="1464943666"/>
    <b v="0"/>
    <n v="2"/>
    <b v="0"/>
    <s v="publishing/children's books"/>
    <n v="0.10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7.1999999999999998E-3"/>
    <n v="9"/>
    <x v="3"/>
  </r>
  <r>
    <x v="2"/>
    <x v="0"/>
    <s v="USD"/>
    <n v="1332114795"/>
    <n v="1326934395"/>
    <b v="0"/>
    <n v="1"/>
    <b v="0"/>
    <s v="publishing/children's books"/>
    <n v="7.6923076923076927E-3"/>
    <n v="25"/>
    <x v="3"/>
  </r>
  <r>
    <x v="2"/>
    <x v="0"/>
    <s v="USD"/>
    <n v="1369403684"/>
    <n v="1365515684"/>
    <b v="0"/>
    <n v="3"/>
    <b v="0"/>
    <s v="publishing/children's books"/>
    <n v="2.2842639593908631E-3"/>
    <n v="30"/>
    <x v="3"/>
  </r>
  <r>
    <x v="2"/>
    <x v="0"/>
    <s v="USD"/>
    <n v="1338404400"/>
    <n v="1335855631"/>
    <b v="0"/>
    <n v="4"/>
    <b v="0"/>
    <s v="publishing/children's books"/>
    <n v="1.125E-2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0.02"/>
    <n v="25"/>
    <x v="3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x v="2"/>
    <x v="1"/>
    <s v="GBP"/>
    <n v="1401997790"/>
    <n v="1397677790"/>
    <b v="0"/>
    <n v="2"/>
    <b v="0"/>
    <s v="publishing/children's books"/>
    <n v="2.5000000000000001E-3"/>
    <n v="1"/>
    <x v="3"/>
  </r>
  <r>
    <x v="2"/>
    <x v="0"/>
    <s v="USD"/>
    <n v="1395158130"/>
    <n v="1392569730"/>
    <b v="0"/>
    <n v="33"/>
    <b v="0"/>
    <s v="publishing/children's books"/>
    <n v="0.1041125"/>
    <n v="63.09848484848485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1.8867924528301887E-3"/>
    <n v="1"/>
    <x v="3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x v="2"/>
    <x v="0"/>
    <s v="USD"/>
    <n v="1323994754"/>
    <n v="1321402754"/>
    <b v="0"/>
    <n v="2"/>
    <b v="0"/>
    <s v="publishing/children's books"/>
    <n v="0.03"/>
    <n v="75"/>
    <x v="3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x v="2"/>
    <x v="0"/>
    <s v="USD"/>
    <n v="1437149004"/>
    <n v="1434557004"/>
    <b v="0"/>
    <n v="1"/>
    <b v="0"/>
    <s v="publishing/children's books"/>
    <n v="3.3333333333333335E-3"/>
    <n v="10"/>
    <x v="3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x v="2"/>
    <x v="0"/>
    <s v="USD"/>
    <n v="1448204621"/>
    <n v="1445609021"/>
    <b v="0"/>
    <n v="1"/>
    <b v="0"/>
    <s v="publishing/children's books"/>
    <n v="2.12E-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.0528"/>
    <n v="47"/>
    <x v="1"/>
  </r>
  <r>
    <x v="0"/>
    <x v="0"/>
    <s v="USD"/>
    <n v="1424149140"/>
    <n v="1421964718"/>
    <b v="0"/>
    <n v="18"/>
    <b v="1"/>
    <s v="theater/plays"/>
    <n v="1.2"/>
    <n v="66.666666666666671"/>
    <x v="1"/>
  </r>
  <r>
    <x v="0"/>
    <x v="1"/>
    <s v="GBP"/>
    <n v="1429793446"/>
    <n v="1428583846"/>
    <b v="0"/>
    <n v="61"/>
    <b v="1"/>
    <s v="theater/plays"/>
    <n v="1.145"/>
    <n v="18.770491803278688"/>
    <x v="1"/>
  </r>
  <r>
    <x v="0"/>
    <x v="0"/>
    <s v="USD"/>
    <n v="1414608843"/>
    <n v="1412794443"/>
    <b v="0"/>
    <n v="108"/>
    <b v="1"/>
    <s v="theater/plays"/>
    <n v="1.19"/>
    <n v="66.111111111111114"/>
    <x v="1"/>
  </r>
  <r>
    <x v="0"/>
    <x v="0"/>
    <s v="USD"/>
    <n v="1470430800"/>
    <n v="1467865967"/>
    <b v="0"/>
    <n v="142"/>
    <b v="1"/>
    <s v="theater/plays"/>
    <n v="1.0468"/>
    <n v="36.859154929577464"/>
    <x v="1"/>
  </r>
  <r>
    <x v="0"/>
    <x v="1"/>
    <s v="GBP"/>
    <n v="1404913180"/>
    <n v="1403703580"/>
    <b v="0"/>
    <n v="74"/>
    <b v="1"/>
    <s v="theater/plays"/>
    <n v="1.1783999999999999"/>
    <n v="39.810810810810814"/>
    <x v="1"/>
  </r>
  <r>
    <x v="0"/>
    <x v="0"/>
    <s v="USD"/>
    <n v="1405658752"/>
    <n v="1403066752"/>
    <b v="0"/>
    <n v="38"/>
    <b v="1"/>
    <s v="theater/plays"/>
    <n v="1.1970000000000001"/>
    <n v="31.5"/>
    <x v="1"/>
  </r>
  <r>
    <x v="0"/>
    <x v="0"/>
    <s v="USD"/>
    <n v="1469811043"/>
    <n v="1467219043"/>
    <b v="0"/>
    <n v="20"/>
    <b v="1"/>
    <s v="theater/plays"/>
    <n v="1.0249999999999999"/>
    <n v="102.5"/>
    <x v="1"/>
  </r>
  <r>
    <x v="0"/>
    <x v="0"/>
    <s v="USD"/>
    <n v="1426132800"/>
    <n v="1424477934"/>
    <b v="0"/>
    <n v="24"/>
    <b v="1"/>
    <s v="theater/plays"/>
    <n v="1.0116666666666667"/>
    <n v="126.45833333333333"/>
    <x v="1"/>
  </r>
  <r>
    <x v="0"/>
    <x v="0"/>
    <s v="USD"/>
    <n v="1423693903"/>
    <n v="1421101903"/>
    <b v="0"/>
    <n v="66"/>
    <b v="1"/>
    <s v="theater/plays"/>
    <n v="1.0533333333333332"/>
    <n v="47.878787878787875"/>
    <x v="1"/>
  </r>
  <r>
    <x v="0"/>
    <x v="0"/>
    <s v="USD"/>
    <n v="1473393600"/>
    <n v="1470778559"/>
    <b v="0"/>
    <n v="28"/>
    <b v="1"/>
    <s v="theater/plays"/>
    <n v="1.0249999999999999"/>
    <n v="73.214285714285708"/>
    <x v="1"/>
  </r>
  <r>
    <x v="0"/>
    <x v="0"/>
    <s v="USD"/>
    <n v="1439357559"/>
    <n v="1435469559"/>
    <b v="0"/>
    <n v="24"/>
    <b v="1"/>
    <s v="theater/plays"/>
    <n v="1.0760000000000001"/>
    <n v="89.666666666666671"/>
    <x v="1"/>
  </r>
  <r>
    <x v="0"/>
    <x v="2"/>
    <s v="AUD"/>
    <n v="1437473005"/>
    <n v="1434881005"/>
    <b v="0"/>
    <n v="73"/>
    <b v="1"/>
    <s v="theater/plays"/>
    <n v="1.105675"/>
    <n v="151.4623287671233"/>
    <x v="1"/>
  </r>
  <r>
    <x v="0"/>
    <x v="1"/>
    <s v="GBP"/>
    <n v="1457031600"/>
    <n v="1455640559"/>
    <b v="0"/>
    <n v="3"/>
    <b v="1"/>
    <s v="theater/plays"/>
    <n v="1.5"/>
    <n v="25"/>
    <x v="1"/>
  </r>
  <r>
    <x v="0"/>
    <x v="0"/>
    <s v="USD"/>
    <n v="1402095600"/>
    <n v="1400675841"/>
    <b v="0"/>
    <n v="20"/>
    <b v="1"/>
    <s v="theater/plays"/>
    <n v="1.0428571428571429"/>
    <n v="36.5"/>
    <x v="1"/>
  </r>
  <r>
    <x v="0"/>
    <x v="1"/>
    <s v="GBP"/>
    <n v="1404564028"/>
    <n v="1401972028"/>
    <b v="0"/>
    <n v="21"/>
    <b v="1"/>
    <s v="theater/plays"/>
    <n v="1.155"/>
    <n v="44"/>
    <x v="1"/>
  </r>
  <r>
    <x v="0"/>
    <x v="1"/>
    <s v="GBP"/>
    <n v="1404858840"/>
    <n v="1402266840"/>
    <b v="0"/>
    <n v="94"/>
    <b v="1"/>
    <s v="theater/plays"/>
    <n v="1.02645125"/>
    <n v="87.357553191489373"/>
    <x v="1"/>
  </r>
  <r>
    <x v="0"/>
    <x v="1"/>
    <s v="GBP"/>
    <n v="1438358400"/>
    <n v="1437063121"/>
    <b v="0"/>
    <n v="139"/>
    <b v="1"/>
    <s v="theater/plays"/>
    <n v="1.014"/>
    <n v="36.474820143884891"/>
    <x v="1"/>
  </r>
  <r>
    <x v="0"/>
    <x v="1"/>
    <s v="GBP"/>
    <n v="1466179200"/>
    <n v="1463466070"/>
    <b v="0"/>
    <n v="130"/>
    <b v="1"/>
    <s v="theater/plays"/>
    <n v="1.1663479999999999"/>
    <n v="44.859538461538463"/>
    <x v="1"/>
  </r>
  <r>
    <x v="0"/>
    <x v="1"/>
    <s v="GBP"/>
    <n v="1420377366"/>
    <n v="1415193366"/>
    <b v="0"/>
    <n v="31"/>
    <b v="1"/>
    <s v="theater/plays"/>
    <n v="1.33"/>
    <n v="42.903225806451616"/>
    <x v="1"/>
  </r>
  <r>
    <x v="0"/>
    <x v="2"/>
    <s v="AUD"/>
    <n v="1412938800"/>
    <n v="1411019409"/>
    <b v="0"/>
    <n v="13"/>
    <b v="1"/>
    <s v="theater/plays"/>
    <n v="1.3320000000000001"/>
    <n v="51.230769230769234"/>
    <x v="1"/>
  </r>
  <r>
    <x v="0"/>
    <x v="1"/>
    <s v="GBP"/>
    <n v="1438875107"/>
    <n v="1436283107"/>
    <b v="0"/>
    <n v="90"/>
    <b v="1"/>
    <s v="theater/plays"/>
    <n v="1.0183333333333333"/>
    <n v="33.944444444444443"/>
    <x v="1"/>
  </r>
  <r>
    <x v="0"/>
    <x v="0"/>
    <s v="USD"/>
    <n v="1437004800"/>
    <n v="1433295276"/>
    <b v="0"/>
    <n v="141"/>
    <b v="1"/>
    <s v="theater/plays"/>
    <n v="1.2795000000000001"/>
    <n v="90.744680851063833"/>
    <x v="1"/>
  </r>
  <r>
    <x v="0"/>
    <x v="1"/>
    <s v="GBP"/>
    <n v="1411987990"/>
    <n v="1409395990"/>
    <b v="0"/>
    <n v="23"/>
    <b v="1"/>
    <s v="theater/plays"/>
    <n v="1.1499999999999999"/>
    <n v="50"/>
    <x v="1"/>
  </r>
  <r>
    <x v="0"/>
    <x v="1"/>
    <s v="GBP"/>
    <n v="1440245273"/>
    <n v="1438085273"/>
    <b v="0"/>
    <n v="18"/>
    <b v="1"/>
    <s v="theater/plays"/>
    <n v="1.1000000000000001"/>
    <n v="24.444444444444443"/>
    <x v="1"/>
  </r>
  <r>
    <x v="0"/>
    <x v="1"/>
    <s v="GBP"/>
    <n v="1438772400"/>
    <n v="1435645490"/>
    <b v="0"/>
    <n v="76"/>
    <b v="1"/>
    <s v="theater/plays"/>
    <n v="1.121"/>
    <n v="44.25"/>
    <x v="1"/>
  </r>
  <r>
    <x v="0"/>
    <x v="0"/>
    <s v="USD"/>
    <n v="1435611438"/>
    <n v="1433019438"/>
    <b v="0"/>
    <n v="93"/>
    <b v="1"/>
    <s v="theater/plays"/>
    <n v="1.26"/>
    <n v="67.741935483870961"/>
    <x v="1"/>
  </r>
  <r>
    <x v="0"/>
    <x v="0"/>
    <s v="USD"/>
    <n v="1440274735"/>
    <n v="1437682735"/>
    <b v="0"/>
    <n v="69"/>
    <b v="1"/>
    <s v="theater/plays"/>
    <n v="1.0024444444444445"/>
    <n v="65.376811594202906"/>
    <x v="1"/>
  </r>
  <r>
    <x v="0"/>
    <x v="0"/>
    <s v="USD"/>
    <n v="1459348740"/>
    <n v="1458647725"/>
    <b v="0"/>
    <n v="21"/>
    <b v="1"/>
    <s v="theater/plays"/>
    <n v="1.024"/>
    <n v="121.9047619047619"/>
    <x v="1"/>
  </r>
  <r>
    <x v="0"/>
    <x v="0"/>
    <s v="USD"/>
    <n v="1401595140"/>
    <n v="1398828064"/>
    <b v="0"/>
    <n v="57"/>
    <b v="1"/>
    <s v="theater/plays"/>
    <n v="1.0820000000000001"/>
    <n v="47.456140350877192"/>
    <x v="1"/>
  </r>
  <r>
    <x v="0"/>
    <x v="1"/>
    <s v="GBP"/>
    <n v="1424692503"/>
    <n v="1422100503"/>
    <b v="0"/>
    <n v="108"/>
    <b v="1"/>
    <s v="theater/plays"/>
    <n v="1.0026999999999999"/>
    <n v="92.842592592592595"/>
    <x v="1"/>
  </r>
  <r>
    <x v="0"/>
    <x v="5"/>
    <s v="CAD"/>
    <n v="1428292800"/>
    <n v="1424368298"/>
    <b v="0"/>
    <n v="83"/>
    <b v="1"/>
    <s v="theater/plays"/>
    <n v="1.133"/>
    <n v="68.253012048192772"/>
    <x v="1"/>
  </r>
  <r>
    <x v="0"/>
    <x v="0"/>
    <s v="USD"/>
    <n v="1481737761"/>
    <n v="1479577761"/>
    <b v="0"/>
    <n v="96"/>
    <b v="1"/>
    <s v="theater/plays"/>
    <n v="1.2757571428571428"/>
    <n v="37.209583333333335"/>
    <x v="1"/>
  </r>
  <r>
    <x v="0"/>
    <x v="1"/>
    <s v="GBP"/>
    <n v="1431164115"/>
    <n v="1428572115"/>
    <b v="0"/>
    <n v="64"/>
    <b v="1"/>
    <s v="theater/plays"/>
    <n v="1.0773333333333333"/>
    <n v="25.25"/>
    <x v="1"/>
  </r>
  <r>
    <x v="0"/>
    <x v="5"/>
    <s v="CAD"/>
    <n v="1470595109"/>
    <n v="1468003109"/>
    <b v="0"/>
    <n v="14"/>
    <b v="1"/>
    <s v="theater/plays"/>
    <n v="2.42"/>
    <n v="43.214285714285715"/>
    <x v="1"/>
  </r>
  <r>
    <x v="0"/>
    <x v="1"/>
    <s v="GBP"/>
    <n v="1438531200"/>
    <n v="1435921992"/>
    <b v="0"/>
    <n v="169"/>
    <b v="1"/>
    <s v="theater/plays"/>
    <n v="1.4156666666666666"/>
    <n v="25.130177514792898"/>
    <x v="1"/>
  </r>
  <r>
    <x v="0"/>
    <x v="1"/>
    <s v="GBP"/>
    <n v="1425136462"/>
    <n v="1421680462"/>
    <b v="0"/>
    <n v="33"/>
    <b v="1"/>
    <s v="theater/plays"/>
    <n v="1.3"/>
    <n v="23.636363636363637"/>
    <x v="1"/>
  </r>
  <r>
    <x v="0"/>
    <x v="0"/>
    <s v="USD"/>
    <n v="1443018086"/>
    <n v="1441290086"/>
    <b v="0"/>
    <n v="102"/>
    <b v="1"/>
    <s v="theater/plays"/>
    <n v="1.0603"/>
    <n v="103.95098039215686"/>
    <x v="1"/>
  </r>
  <r>
    <x v="0"/>
    <x v="1"/>
    <s v="GBP"/>
    <n v="1434285409"/>
    <n v="1431693409"/>
    <b v="0"/>
    <n v="104"/>
    <b v="1"/>
    <s v="theater/plays"/>
    <n v="1.048"/>
    <n v="50.384615384615387"/>
    <x v="1"/>
  </r>
  <r>
    <x v="0"/>
    <x v="1"/>
    <s v="GBP"/>
    <n v="1456444800"/>
    <n v="1454337589"/>
    <b v="0"/>
    <n v="20"/>
    <b v="1"/>
    <s v="theater/plays"/>
    <n v="1.36"/>
    <n v="13.6"/>
    <x v="1"/>
  </r>
  <r>
    <x v="0"/>
    <x v="1"/>
    <s v="GBP"/>
    <n v="1411510135"/>
    <n v="1408918135"/>
    <b v="0"/>
    <n v="35"/>
    <b v="1"/>
    <s v="theater/plays"/>
    <n v="1"/>
    <n v="28.571428571428573"/>
    <x v="1"/>
  </r>
  <r>
    <x v="0"/>
    <x v="0"/>
    <s v="USD"/>
    <n v="1427469892"/>
    <n v="1424881492"/>
    <b v="0"/>
    <n v="94"/>
    <b v="1"/>
    <s v="theater/plays"/>
    <n v="1"/>
    <n v="63.829787234042556"/>
    <x v="1"/>
  </r>
  <r>
    <x v="0"/>
    <x v="1"/>
    <s v="GBP"/>
    <n v="1427842740"/>
    <n v="1425428206"/>
    <b v="0"/>
    <n v="14"/>
    <b v="1"/>
    <s v="theater/plays"/>
    <n v="1.24"/>
    <n v="8.8571428571428577"/>
    <x v="1"/>
  </r>
  <r>
    <x v="0"/>
    <x v="0"/>
    <s v="USD"/>
    <n v="1434159780"/>
    <n v="1431412196"/>
    <b v="0"/>
    <n v="15"/>
    <b v="1"/>
    <s v="theater/plays"/>
    <n v="1.1692307692307693"/>
    <n v="50.666666666666664"/>
    <x v="1"/>
  </r>
  <r>
    <x v="0"/>
    <x v="1"/>
    <s v="GBP"/>
    <n v="1449255686"/>
    <n v="1446663686"/>
    <b v="0"/>
    <n v="51"/>
    <b v="1"/>
    <s v="theater/plays"/>
    <n v="1.0333333333333334"/>
    <n v="60.784313725490193"/>
    <x v="1"/>
  </r>
  <r>
    <x v="0"/>
    <x v="0"/>
    <s v="USD"/>
    <n v="1436511600"/>
    <n v="1434415812"/>
    <b v="0"/>
    <n v="19"/>
    <b v="1"/>
    <s v="theater/plays"/>
    <n v="1.0774999999999999"/>
    <n v="113.42105263157895"/>
    <x v="1"/>
  </r>
  <r>
    <x v="0"/>
    <x v="0"/>
    <s v="USD"/>
    <n v="1464971400"/>
    <n v="1462379066"/>
    <b v="0"/>
    <n v="23"/>
    <b v="1"/>
    <s v="theater/plays"/>
    <n v="1.2024999999999999"/>
    <n v="104.56521739130434"/>
    <x v="1"/>
  </r>
  <r>
    <x v="0"/>
    <x v="1"/>
    <s v="GBP"/>
    <n v="1443826800"/>
    <n v="1441606869"/>
    <b v="0"/>
    <n v="97"/>
    <b v="1"/>
    <s v="theater/plays"/>
    <n v="1.0037894736842106"/>
    <n v="98.30927835051547"/>
    <x v="1"/>
  </r>
  <r>
    <x v="0"/>
    <x v="1"/>
    <s v="GBP"/>
    <n v="1464863118"/>
    <n v="1462443918"/>
    <b v="0"/>
    <n v="76"/>
    <b v="1"/>
    <s v="theater/plays"/>
    <n v="1.0651999999999999"/>
    <n v="35.039473684210527"/>
    <x v="1"/>
  </r>
  <r>
    <x v="0"/>
    <x v="0"/>
    <s v="USD"/>
    <n v="1399867140"/>
    <n v="1398802148"/>
    <b v="0"/>
    <n v="11"/>
    <b v="1"/>
    <s v="theater/plays"/>
    <n v="1"/>
    <n v="272.72727272727275"/>
    <x v="1"/>
  </r>
  <r>
    <x v="0"/>
    <x v="0"/>
    <s v="USD"/>
    <n v="1437076070"/>
    <n v="1434484070"/>
    <b v="0"/>
    <n v="52"/>
    <b v="1"/>
    <s v="theater/plays"/>
    <n v="1.1066666666666667"/>
    <n v="63.846153846153847"/>
    <x v="1"/>
  </r>
  <r>
    <x v="0"/>
    <x v="1"/>
    <s v="GBP"/>
    <n v="1416780000"/>
    <n v="1414342894"/>
    <b v="0"/>
    <n v="95"/>
    <b v="1"/>
    <s v="theater/plays"/>
    <n v="1.1471959999999999"/>
    <n v="30.189368421052631"/>
    <x v="1"/>
  </r>
  <r>
    <x v="0"/>
    <x v="0"/>
    <s v="USD"/>
    <n v="1444528800"/>
    <n v="1442804633"/>
    <b v="0"/>
    <n v="35"/>
    <b v="1"/>
    <s v="theater/plays"/>
    <n v="1.0825925925925926"/>
    <n v="83.51428571428572"/>
    <x v="1"/>
  </r>
  <r>
    <x v="0"/>
    <x v="1"/>
    <s v="GBP"/>
    <n v="1422658930"/>
    <n v="1421362930"/>
    <b v="0"/>
    <n v="21"/>
    <b v="1"/>
    <s v="theater/plays"/>
    <n v="1.7"/>
    <n v="64.761904761904759"/>
    <x v="1"/>
  </r>
  <r>
    <x v="0"/>
    <x v="1"/>
    <s v="GBP"/>
    <n v="1449273600"/>
    <n v="1446742417"/>
    <b v="0"/>
    <n v="93"/>
    <b v="1"/>
    <s v="theater/plays"/>
    <n v="1.8709899999999999"/>
    <n v="20.118172043010752"/>
    <x v="1"/>
  </r>
  <r>
    <x v="0"/>
    <x v="0"/>
    <s v="USD"/>
    <n v="1487393940"/>
    <n v="1484115418"/>
    <b v="0"/>
    <n v="11"/>
    <b v="1"/>
    <s v="theater/plays"/>
    <n v="1.0777777777777777"/>
    <n v="44.090909090909093"/>
    <x v="1"/>
  </r>
  <r>
    <x v="0"/>
    <x v="5"/>
    <s v="CAD"/>
    <n v="1449701284"/>
    <n v="1446241684"/>
    <b v="0"/>
    <n v="21"/>
    <b v="1"/>
    <s v="theater/plays"/>
    <n v="1"/>
    <n v="40.476190476190474"/>
    <x v="1"/>
  </r>
  <r>
    <x v="0"/>
    <x v="0"/>
    <s v="USD"/>
    <n v="1407967200"/>
    <n v="1406039696"/>
    <b v="0"/>
    <n v="54"/>
    <b v="1"/>
    <s v="theater/plays"/>
    <n v="1.2024999999999999"/>
    <n v="44.537037037037038"/>
    <x v="1"/>
  </r>
  <r>
    <x v="0"/>
    <x v="0"/>
    <s v="USD"/>
    <n v="1408942740"/>
    <n v="1406958354"/>
    <b v="0"/>
    <n v="31"/>
    <b v="1"/>
    <s v="theater/plays"/>
    <n v="1.1142857142857143"/>
    <n v="125.80645161290323"/>
    <x v="1"/>
  </r>
  <r>
    <x v="0"/>
    <x v="1"/>
    <s v="GBP"/>
    <n v="1426698000"/>
    <n v="1424825479"/>
    <b v="0"/>
    <n v="132"/>
    <b v="1"/>
    <s v="theater/plays"/>
    <n v="1.04"/>
    <n v="19.696969696969695"/>
    <x v="1"/>
  </r>
  <r>
    <x v="2"/>
    <x v="1"/>
    <s v="GBP"/>
    <n v="1450032297"/>
    <n v="1444844697"/>
    <b v="0"/>
    <n v="1"/>
    <b v="0"/>
    <s v="theater/plays"/>
    <n v="0.0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3E-2"/>
    <n v="30"/>
    <x v="1"/>
  </r>
  <r>
    <x v="2"/>
    <x v="0"/>
    <s v="USD"/>
    <n v="1433723033"/>
    <n v="1428539033"/>
    <b v="0"/>
    <n v="39"/>
    <b v="0"/>
    <s v="theater/plays"/>
    <n v="0.31546666666666667"/>
    <n v="60.666666666666664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2E-3"/>
    <n v="23.333333333333332"/>
    <x v="1"/>
  </r>
  <r>
    <x v="2"/>
    <x v="1"/>
    <s v="GBP"/>
    <n v="1461406600"/>
    <n v="1458814600"/>
    <b v="0"/>
    <n v="1"/>
    <b v="0"/>
    <s v="theater/plays"/>
    <n v="0.01"/>
    <n v="5"/>
    <x v="1"/>
  </r>
  <r>
    <x v="2"/>
    <x v="0"/>
    <s v="USD"/>
    <n v="1409962211"/>
    <n v="1407370211"/>
    <b v="0"/>
    <n v="13"/>
    <b v="0"/>
    <s v="theater/plays"/>
    <n v="3.8875E-2"/>
    <n v="23.9230769230769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E-2"/>
    <n v="15.833333333333334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0.41699999999999998"/>
    <n v="29.785714285714285"/>
    <x v="1"/>
  </r>
  <r>
    <x v="2"/>
    <x v="0"/>
    <s v="USD"/>
    <n v="1454110440"/>
    <n v="1451607071"/>
    <b v="0"/>
    <n v="5"/>
    <b v="0"/>
    <s v="theater/plays"/>
    <n v="0.5"/>
    <n v="60"/>
    <x v="1"/>
  </r>
  <r>
    <x v="2"/>
    <x v="0"/>
    <s v="USD"/>
    <n v="1439069640"/>
    <n v="1433897647"/>
    <b v="0"/>
    <n v="6"/>
    <b v="0"/>
    <s v="theater/plays"/>
    <n v="4.8666666666666664E-2"/>
    <n v="24.333333333333332"/>
    <x v="1"/>
  </r>
  <r>
    <x v="2"/>
    <x v="14"/>
    <s v="MXN"/>
    <n v="1487613600"/>
    <n v="1482444295"/>
    <b v="0"/>
    <n v="15"/>
    <b v="0"/>
    <s v="theater/plays"/>
    <n v="0.19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00000000000002E-2"/>
    <n v="35"/>
    <x v="1"/>
  </r>
  <r>
    <x v="2"/>
    <x v="0"/>
    <s v="USD"/>
    <n v="1466363576"/>
    <n v="1461179576"/>
    <b v="0"/>
    <n v="9"/>
    <b v="0"/>
    <s v="theater/plays"/>
    <n v="6.6500000000000004E-2"/>
    <n v="29.555555555555557"/>
    <x v="1"/>
  </r>
  <r>
    <x v="2"/>
    <x v="2"/>
    <s v="AUD"/>
    <n v="1443103848"/>
    <n v="1441894248"/>
    <b v="0"/>
    <n v="3"/>
    <b v="0"/>
    <s v="theater/plays"/>
    <n v="0.32"/>
    <n v="26.666666666666668"/>
    <x v="1"/>
  </r>
  <r>
    <x v="2"/>
    <x v="0"/>
    <s v="USD"/>
    <n v="1403636229"/>
    <n v="1401044229"/>
    <b v="0"/>
    <n v="3"/>
    <b v="0"/>
    <s v="theater/plays"/>
    <n v="4.3307086614173228E-3"/>
    <n v="18.333333333333332"/>
    <x v="1"/>
  </r>
  <r>
    <x v="2"/>
    <x v="0"/>
    <s v="USD"/>
    <n v="1410279123"/>
    <n v="1405095123"/>
    <b v="0"/>
    <n v="1"/>
    <b v="0"/>
    <s v="theater/plays"/>
    <n v="4.0000000000000002E-4"/>
    <n v="20"/>
    <x v="1"/>
  </r>
  <r>
    <x v="2"/>
    <x v="1"/>
    <s v="GBP"/>
    <n v="1437139080"/>
    <n v="1434552207"/>
    <b v="0"/>
    <n v="3"/>
    <b v="0"/>
    <s v="theater/plays"/>
    <n v="1.6E-2"/>
    <n v="13.333333333333334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8.9999999999999993E-3"/>
    <n v="22.5"/>
    <x v="1"/>
  </r>
  <r>
    <x v="2"/>
    <x v="0"/>
    <s v="USD"/>
    <n v="1467604800"/>
    <n v="1465533672"/>
    <b v="0"/>
    <n v="10"/>
    <b v="0"/>
    <s v="theater/plays"/>
    <n v="0.2016"/>
    <n v="50.4"/>
    <x v="1"/>
  </r>
  <r>
    <x v="2"/>
    <x v="0"/>
    <s v="USD"/>
    <n v="1475697054"/>
    <n v="1473105054"/>
    <b v="0"/>
    <n v="60"/>
    <b v="0"/>
    <s v="theater/plays"/>
    <n v="0.42011733333333334"/>
    <n v="105.02933333333334"/>
    <x v="1"/>
  </r>
  <r>
    <x v="2"/>
    <x v="0"/>
    <s v="USD"/>
    <n v="1468937681"/>
    <n v="1466345681"/>
    <b v="0"/>
    <n v="5"/>
    <b v="0"/>
    <s v="theater/plays"/>
    <n v="8.8500000000000002E-3"/>
    <n v="35.4"/>
    <x v="1"/>
  </r>
  <r>
    <x v="2"/>
    <x v="0"/>
    <s v="USD"/>
    <n v="1400301165"/>
    <n v="1397709165"/>
    <b v="0"/>
    <n v="9"/>
    <b v="0"/>
    <s v="theater/plays"/>
    <n v="0.15"/>
    <n v="83.333333333333329"/>
    <x v="1"/>
  </r>
  <r>
    <x v="2"/>
    <x v="0"/>
    <s v="USD"/>
    <n v="1419183813"/>
    <n v="1417455813"/>
    <b v="0"/>
    <n v="13"/>
    <b v="0"/>
    <s v="theater/plays"/>
    <n v="4.6699999999999998E-2"/>
    <n v="35.923076923076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0.38119999999999998"/>
    <n v="119.125"/>
    <x v="1"/>
  </r>
  <r>
    <x v="2"/>
    <x v="0"/>
    <s v="USD"/>
    <n v="1484684186"/>
    <n v="1482092186"/>
    <b v="0"/>
    <n v="3"/>
    <b v="0"/>
    <s v="theater/plays"/>
    <n v="5.4199999999999998E-2"/>
    <n v="90.333333333333329"/>
    <x v="1"/>
  </r>
  <r>
    <x v="2"/>
    <x v="0"/>
    <s v="USD"/>
    <n v="1462417493"/>
    <n v="1459825493"/>
    <b v="0"/>
    <n v="3"/>
    <b v="0"/>
    <s v="theater/plays"/>
    <n v="3.5E-4"/>
    <n v="2.3333333333333335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0.10833333333333334"/>
    <n v="108.33333333333333"/>
    <x v="1"/>
  </r>
  <r>
    <x v="2"/>
    <x v="1"/>
    <s v="GBP"/>
    <n v="1435934795"/>
    <n v="1430750795"/>
    <b v="0"/>
    <n v="4"/>
    <b v="0"/>
    <s v="theater/plays"/>
    <n v="2.1000000000000001E-2"/>
    <n v="15.75"/>
    <x v="1"/>
  </r>
  <r>
    <x v="2"/>
    <x v="0"/>
    <s v="USD"/>
    <n v="1453310661"/>
    <n v="1450718661"/>
    <b v="0"/>
    <n v="1"/>
    <b v="0"/>
    <s v="theater/plays"/>
    <n v="2.5892857142857141E-3"/>
    <n v="29"/>
    <x v="1"/>
  </r>
  <r>
    <x v="2"/>
    <x v="0"/>
    <s v="USD"/>
    <n v="1440090300"/>
    <n v="1436305452"/>
    <b v="0"/>
    <n v="29"/>
    <b v="0"/>
    <s v="theater/plays"/>
    <n v="0.23333333333333334"/>
    <n v="96.551724137931032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0.33600000000000002"/>
    <n v="63"/>
    <x v="1"/>
  </r>
  <r>
    <x v="2"/>
    <x v="0"/>
    <s v="USD"/>
    <n v="1454734740"/>
    <n v="1451684437"/>
    <b v="0"/>
    <n v="5"/>
    <b v="0"/>
    <s v="theater/plays"/>
    <n v="0.1908"/>
    <n v="381.6"/>
    <x v="1"/>
  </r>
  <r>
    <x v="2"/>
    <x v="0"/>
    <s v="USD"/>
    <n v="1417800435"/>
    <n v="1415208435"/>
    <b v="0"/>
    <n v="4"/>
    <b v="0"/>
    <s v="theater/plays"/>
    <n v="4.1111111111111114E-3"/>
    <n v="46.25"/>
    <x v="1"/>
  </r>
  <r>
    <x v="2"/>
    <x v="0"/>
    <s v="USD"/>
    <n v="1426294201"/>
    <n v="1423705801"/>
    <b v="0"/>
    <n v="5"/>
    <b v="0"/>
    <s v="theater/plays"/>
    <n v="0.32500000000000001"/>
    <n v="26"/>
    <x v="1"/>
  </r>
  <r>
    <x v="2"/>
    <x v="0"/>
    <s v="USD"/>
    <n v="1442635140"/>
    <n v="1442243484"/>
    <b v="0"/>
    <n v="1"/>
    <b v="0"/>
    <s v="theater/plays"/>
    <n v="0.05"/>
    <n v="10"/>
    <x v="1"/>
  </r>
  <r>
    <x v="2"/>
    <x v="0"/>
    <s v="USD"/>
    <n v="1420971324"/>
    <n v="1418379324"/>
    <b v="0"/>
    <n v="1"/>
    <b v="0"/>
    <s v="theater/plays"/>
    <n v="1.6666666666666668E-3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0.38066666666666665"/>
    <n v="81.571428571428569"/>
    <x v="1"/>
  </r>
  <r>
    <x v="2"/>
    <x v="0"/>
    <s v="USD"/>
    <n v="1407553200"/>
    <n v="1405100992"/>
    <b v="0"/>
    <n v="3"/>
    <b v="0"/>
    <s v="theater/plays"/>
    <n v="1.0500000000000001E-2"/>
    <n v="7"/>
    <x v="1"/>
  </r>
  <r>
    <x v="2"/>
    <x v="0"/>
    <s v="USD"/>
    <n v="1460751128"/>
    <n v="1455570728"/>
    <b v="0"/>
    <n v="10"/>
    <b v="0"/>
    <s v="theater/plays"/>
    <n v="2.7300000000000001E-2"/>
    <n v="27.3"/>
    <x v="1"/>
  </r>
  <r>
    <x v="2"/>
    <x v="0"/>
    <s v="USD"/>
    <n v="1409000400"/>
    <n v="1408381704"/>
    <b v="0"/>
    <n v="17"/>
    <b v="0"/>
    <s v="theater/plays"/>
    <n v="9.0909090909090912E-2"/>
    <n v="29.411764705882351"/>
    <x v="1"/>
  </r>
  <r>
    <x v="2"/>
    <x v="0"/>
    <s v="USD"/>
    <n v="1420768800"/>
    <n v="1415644395"/>
    <b v="0"/>
    <n v="2"/>
    <b v="0"/>
    <s v="theater/plays"/>
    <n v="5.0000000000000001E-3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9E-2"/>
    <n v="5.75"/>
    <x v="1"/>
  </r>
  <r>
    <x v="2"/>
    <x v="0"/>
    <s v="USD"/>
    <n v="1481522400"/>
    <n v="1480283321"/>
    <b v="0"/>
    <n v="12"/>
    <b v="0"/>
    <s v="theater/plays"/>
    <n v="0.20833333333333334"/>
    <n v="52.083333333333336"/>
    <x v="1"/>
  </r>
  <r>
    <x v="2"/>
    <x v="0"/>
    <s v="USD"/>
    <n v="1444577345"/>
    <n v="1441985458"/>
    <b v="0"/>
    <n v="3"/>
    <b v="0"/>
    <s v="theater/plays"/>
    <n v="4.583333333333333E-2"/>
    <n v="183.33333333333334"/>
    <x v="1"/>
  </r>
  <r>
    <x v="2"/>
    <x v="0"/>
    <s v="USD"/>
    <n v="1446307053"/>
    <n v="1443715053"/>
    <b v="0"/>
    <n v="12"/>
    <b v="0"/>
    <s v="theater/plays"/>
    <n v="4.2133333333333335E-2"/>
    <n v="26.333333333333332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0.61909090909090914"/>
    <n v="486.42857142857144"/>
    <x v="1"/>
  </r>
  <r>
    <x v="2"/>
    <x v="0"/>
    <s v="USD"/>
    <n v="1423345339"/>
    <n v="1418161339"/>
    <b v="0"/>
    <n v="2"/>
    <b v="0"/>
    <s v="theater/plays"/>
    <n v="8.0000000000000002E-3"/>
    <n v="3"/>
    <x v="1"/>
  </r>
  <r>
    <x v="2"/>
    <x v="0"/>
    <s v="USD"/>
    <n v="1440412396"/>
    <n v="1437820396"/>
    <b v="0"/>
    <n v="1"/>
    <b v="0"/>
    <s v="theater/plays"/>
    <n v="1.6666666666666666E-4"/>
    <n v="25"/>
    <x v="1"/>
  </r>
  <r>
    <x v="2"/>
    <x v="0"/>
    <s v="USD"/>
    <n v="1441771218"/>
    <n v="1436587218"/>
    <b v="0"/>
    <n v="4"/>
    <b v="0"/>
    <s v="theater/plays"/>
    <n v="7.7999999999999996E-3"/>
    <n v="9.75"/>
    <x v="1"/>
  </r>
  <r>
    <x v="2"/>
    <x v="1"/>
    <s v="GBP"/>
    <n v="1415534400"/>
    <n v="1414538031"/>
    <b v="0"/>
    <n v="4"/>
    <b v="0"/>
    <s v="theater/plays"/>
    <n v="0.05"/>
    <n v="18.75"/>
    <x v="1"/>
  </r>
  <r>
    <x v="2"/>
    <x v="0"/>
    <s v="USD"/>
    <n v="1473211313"/>
    <n v="1472001713"/>
    <b v="0"/>
    <n v="17"/>
    <b v="0"/>
    <s v="theater/plays"/>
    <n v="0.17771428571428571"/>
    <n v="36.588235294117645"/>
    <x v="1"/>
  </r>
  <r>
    <x v="2"/>
    <x v="0"/>
    <s v="USD"/>
    <n v="1438390800"/>
    <n v="1436888066"/>
    <b v="0"/>
    <n v="7"/>
    <b v="0"/>
    <s v="theater/plays"/>
    <n v="9.4166666666666662E-2"/>
    <n v="80.714285714285708"/>
    <x v="1"/>
  </r>
  <r>
    <x v="2"/>
    <x v="0"/>
    <s v="USD"/>
    <n v="1463259837"/>
    <n v="1458075837"/>
    <b v="0"/>
    <n v="2"/>
    <b v="0"/>
    <s v="theater/plays"/>
    <n v="8.0000000000000004E-4"/>
    <n v="1"/>
    <x v="1"/>
  </r>
  <r>
    <x v="2"/>
    <x v="0"/>
    <s v="USD"/>
    <n v="1465407219"/>
    <n v="1462815219"/>
    <b v="0"/>
    <n v="5"/>
    <b v="0"/>
    <s v="theater/plays"/>
    <n v="2.75E-2"/>
    <n v="52.8"/>
    <x v="1"/>
  </r>
  <r>
    <x v="2"/>
    <x v="0"/>
    <s v="USD"/>
    <n v="1416944760"/>
    <n v="1413527001"/>
    <b v="0"/>
    <n v="1"/>
    <b v="0"/>
    <s v="theater/plays"/>
    <n v="1.1111111111111112E-4"/>
    <n v="20"/>
    <x v="1"/>
  </r>
  <r>
    <x v="2"/>
    <x v="1"/>
    <s v="GBP"/>
    <n v="1434139887"/>
    <n v="1428955887"/>
    <b v="0"/>
    <n v="1"/>
    <b v="0"/>
    <s v="theater/plays"/>
    <n v="3.3333333333333335E-5"/>
    <n v="1"/>
    <x v="1"/>
  </r>
  <r>
    <x v="2"/>
    <x v="0"/>
    <s v="USD"/>
    <n v="1435429626"/>
    <n v="1431973626"/>
    <b v="0"/>
    <n v="14"/>
    <b v="0"/>
    <s v="theater/plays"/>
    <n v="0.36499999999999999"/>
    <n v="46.928571428571431"/>
    <x v="1"/>
  </r>
  <r>
    <x v="2"/>
    <x v="0"/>
    <s v="USD"/>
    <n v="1452827374"/>
    <n v="1450235374"/>
    <b v="0"/>
    <n v="26"/>
    <b v="0"/>
    <s v="theater/plays"/>
    <n v="0.14058171745152354"/>
    <n v="78.07692307692308"/>
    <x v="1"/>
  </r>
  <r>
    <x v="2"/>
    <x v="0"/>
    <s v="USD"/>
    <n v="1410041339"/>
    <n v="1404857339"/>
    <b v="0"/>
    <n v="2"/>
    <b v="0"/>
    <s v="theater/plays"/>
    <n v="2.0000000000000001E-4"/>
    <n v="1"/>
    <x v="1"/>
  </r>
  <r>
    <x v="2"/>
    <x v="1"/>
    <s v="GBP"/>
    <n v="1426365994"/>
    <n v="1421185594"/>
    <b v="0"/>
    <n v="1"/>
    <b v="0"/>
    <s v="theater/plays"/>
    <n v="4.0000000000000003E-5"/>
    <n v="1"/>
    <x v="1"/>
  </r>
  <r>
    <x v="2"/>
    <x v="1"/>
    <s v="GBP"/>
    <n v="1458117190"/>
    <n v="1455528790"/>
    <b v="0"/>
    <n v="3"/>
    <b v="0"/>
    <s v="theater/plays"/>
    <n v="0.61099999999999999"/>
    <n v="203.66666666666666"/>
    <x v="1"/>
  </r>
  <r>
    <x v="2"/>
    <x v="1"/>
    <s v="GBP"/>
    <n v="1400498789"/>
    <n v="1398511589"/>
    <b v="0"/>
    <n v="7"/>
    <b v="0"/>
    <s v="theater/plays"/>
    <n v="7.8378378378378383E-2"/>
    <n v="20.714285714285715"/>
    <x v="1"/>
  </r>
  <r>
    <x v="2"/>
    <x v="0"/>
    <s v="USD"/>
    <n v="1442381847"/>
    <n v="1440826647"/>
    <b v="0"/>
    <n v="9"/>
    <b v="0"/>
    <s v="theater/plays"/>
    <n v="0.2185"/>
    <n v="48.555555555555557"/>
    <x v="1"/>
  </r>
  <r>
    <x v="2"/>
    <x v="0"/>
    <s v="USD"/>
    <n v="1446131207"/>
    <n v="1443712007"/>
    <b v="0"/>
    <n v="20"/>
    <b v="0"/>
    <s v="theater/plays"/>
    <n v="0.27239999999999998"/>
    <n v="68.099999999999994"/>
    <x v="1"/>
  </r>
  <r>
    <x v="2"/>
    <x v="0"/>
    <s v="USD"/>
    <n v="1407250329"/>
    <n v="1404658329"/>
    <b v="0"/>
    <n v="6"/>
    <b v="0"/>
    <s v="theater/plays"/>
    <n v="8.5000000000000006E-2"/>
    <n v="8.5"/>
    <x v="1"/>
  </r>
  <r>
    <x v="2"/>
    <x v="5"/>
    <s v="CAD"/>
    <n v="1427306470"/>
    <n v="1424718070"/>
    <b v="0"/>
    <n v="13"/>
    <b v="0"/>
    <s v="theater/plays"/>
    <n v="0.26840000000000003"/>
    <n v="51.615384615384613"/>
    <x v="1"/>
  </r>
  <r>
    <x v="0"/>
    <x v="0"/>
    <s v="USD"/>
    <n v="1411679804"/>
    <n v="1409087804"/>
    <b v="0"/>
    <n v="3"/>
    <b v="1"/>
    <s v="theater/musical"/>
    <n v="1.29"/>
    <n v="43"/>
    <x v="1"/>
  </r>
  <r>
    <x v="0"/>
    <x v="1"/>
    <s v="GBP"/>
    <n v="1431982727"/>
    <n v="1428094727"/>
    <b v="0"/>
    <n v="6"/>
    <b v="1"/>
    <s v="theater/musical"/>
    <n v="1"/>
    <n v="83.333333333333329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.032"/>
    <n v="175.51020408163265"/>
    <x v="1"/>
  </r>
  <r>
    <x v="0"/>
    <x v="0"/>
    <s v="USD"/>
    <n v="1410444068"/>
    <n v="1407852068"/>
    <b v="0"/>
    <n v="199"/>
    <b v="1"/>
    <s v="theater/musical"/>
    <n v="1.0244597777777777"/>
    <n v="231.66175879396985"/>
    <x v="1"/>
  </r>
  <r>
    <x v="0"/>
    <x v="0"/>
    <s v="USD"/>
    <n v="1424715779"/>
    <n v="1423506179"/>
    <b v="0"/>
    <n v="50"/>
    <b v="1"/>
    <s v="theater/musical"/>
    <n v="1.25"/>
    <n v="75"/>
    <x v="1"/>
  </r>
  <r>
    <x v="0"/>
    <x v="0"/>
    <s v="USD"/>
    <n v="1405400400"/>
    <n v="1402934629"/>
    <b v="0"/>
    <n v="21"/>
    <b v="1"/>
    <s v="theater/musical"/>
    <n v="1.3083333333333333"/>
    <n v="112.14285714285714"/>
    <x v="1"/>
  </r>
  <r>
    <x v="0"/>
    <x v="0"/>
    <s v="USD"/>
    <n v="1457135846"/>
    <n v="1454543846"/>
    <b v="0"/>
    <n v="24"/>
    <b v="1"/>
    <s v="theater/musical"/>
    <n v="1"/>
    <n v="41.666666666666664"/>
    <x v="1"/>
  </r>
  <r>
    <x v="0"/>
    <x v="0"/>
    <s v="USD"/>
    <n v="1401024758"/>
    <n v="1398432758"/>
    <b v="0"/>
    <n v="32"/>
    <b v="1"/>
    <s v="theater/musical"/>
    <n v="1.02069375"/>
    <n v="255.17343750000001"/>
    <x v="1"/>
  </r>
  <r>
    <x v="0"/>
    <x v="1"/>
    <s v="GBP"/>
    <n v="1431007264"/>
    <n v="1428415264"/>
    <b v="0"/>
    <n v="62"/>
    <b v="1"/>
    <s v="theater/musical"/>
    <n v="1.0092000000000001"/>
    <n v="162.7741935483871"/>
    <x v="1"/>
  </r>
  <r>
    <x v="0"/>
    <x v="5"/>
    <s v="CAD"/>
    <n v="1410761280"/>
    <n v="1408604363"/>
    <b v="0"/>
    <n v="9"/>
    <b v="1"/>
    <s v="theater/musical"/>
    <n v="1.06"/>
    <n v="88.333333333333329"/>
    <x v="1"/>
  </r>
  <r>
    <x v="0"/>
    <x v="2"/>
    <s v="AUD"/>
    <n v="1424516400"/>
    <n v="1421812637"/>
    <b v="0"/>
    <n v="38"/>
    <b v="1"/>
    <s v="theater/musical"/>
    <n v="1.0509677419354839"/>
    <n v="85.736842105263165"/>
    <x v="1"/>
  </r>
  <r>
    <x v="0"/>
    <x v="0"/>
    <s v="USD"/>
    <n v="1465081053"/>
    <n v="1462489053"/>
    <b v="0"/>
    <n v="54"/>
    <b v="1"/>
    <s v="theater/musical"/>
    <n v="1.0276000000000001"/>
    <n v="47.574074074074076"/>
    <x v="1"/>
  </r>
  <r>
    <x v="0"/>
    <x v="5"/>
    <s v="CAD"/>
    <n v="1402845364"/>
    <n v="1400253364"/>
    <b v="0"/>
    <n v="37"/>
    <b v="1"/>
    <s v="theater/musical"/>
    <n v="1.08"/>
    <n v="72.972972972972968"/>
    <x v="1"/>
  </r>
  <r>
    <x v="0"/>
    <x v="0"/>
    <s v="USD"/>
    <n v="1472490000"/>
    <n v="1467468008"/>
    <b v="0"/>
    <n v="39"/>
    <b v="1"/>
    <s v="theater/musical"/>
    <n v="1.0088571428571429"/>
    <n v="90.538461538461533"/>
    <x v="1"/>
  </r>
  <r>
    <x v="0"/>
    <x v="0"/>
    <s v="USD"/>
    <n v="1413176340"/>
    <n v="1412091423"/>
    <b v="0"/>
    <n v="34"/>
    <b v="1"/>
    <s v="theater/musical"/>
    <n v="1.28"/>
    <n v="37.647058823529413"/>
    <x v="1"/>
  </r>
  <r>
    <x v="0"/>
    <x v="1"/>
    <s v="GBP"/>
    <n v="1405249113"/>
    <n v="1402657113"/>
    <b v="0"/>
    <n v="55"/>
    <b v="1"/>
    <s v="theater/musical"/>
    <n v="1.3333333333333333"/>
    <n v="36.363636363636367"/>
    <x v="1"/>
  </r>
  <r>
    <x v="0"/>
    <x v="0"/>
    <s v="USD"/>
    <n v="1422636814"/>
    <n v="1420044814"/>
    <b v="0"/>
    <n v="32"/>
    <b v="1"/>
    <s v="theater/musical"/>
    <n v="1.0137499999999999"/>
    <n v="126.71875"/>
    <x v="1"/>
  </r>
  <r>
    <x v="0"/>
    <x v="0"/>
    <s v="USD"/>
    <n v="1409187600"/>
    <n v="1406316312"/>
    <b v="0"/>
    <n v="25"/>
    <b v="1"/>
    <s v="theater/musical"/>
    <n v="1.0287500000000001"/>
    <n v="329.2"/>
    <x v="1"/>
  </r>
  <r>
    <x v="0"/>
    <x v="0"/>
    <s v="USD"/>
    <n v="1421606018"/>
    <n v="1418150018"/>
    <b v="0"/>
    <n v="33"/>
    <b v="1"/>
    <s v="theater/musical"/>
    <n v="1.0724"/>
    <n v="81.242424242424249"/>
    <x v="1"/>
  </r>
  <r>
    <x v="2"/>
    <x v="0"/>
    <s v="USD"/>
    <n v="1425250955"/>
    <n v="1422658955"/>
    <b v="0"/>
    <n v="1"/>
    <b v="0"/>
    <s v="theater/spaces"/>
    <n v="4.0000000000000003E-5"/>
    <n v="1"/>
    <x v="1"/>
  </r>
  <r>
    <x v="2"/>
    <x v="5"/>
    <s v="CAD"/>
    <n v="1450297080"/>
    <n v="1448565459"/>
    <b v="0"/>
    <n v="202"/>
    <b v="0"/>
    <s v="theater/spaces"/>
    <n v="0.20424999999999999"/>
    <n v="202.2277227722772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0.0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1E-3"/>
    <n v="1"/>
    <x v="1"/>
  </r>
  <r>
    <x v="2"/>
    <x v="0"/>
    <s v="USD"/>
    <n v="1480007460"/>
    <n v="1475760567"/>
    <b v="0"/>
    <n v="13"/>
    <b v="0"/>
    <s v="theater/spaces"/>
    <n v="4.2880000000000001E-2"/>
    <n v="82.461538461538467"/>
    <x v="1"/>
  </r>
  <r>
    <x v="2"/>
    <x v="0"/>
    <s v="USD"/>
    <n v="1433259293"/>
    <n v="1428075293"/>
    <b v="0"/>
    <n v="9"/>
    <b v="0"/>
    <s v="theater/spaces"/>
    <n v="4.8000000000000001E-5"/>
    <n v="2.6666666666666665"/>
    <x v="1"/>
  </r>
  <r>
    <x v="2"/>
    <x v="0"/>
    <s v="USD"/>
    <n v="1447965917"/>
    <n v="1445370317"/>
    <b v="0"/>
    <n v="2"/>
    <b v="0"/>
    <s v="theater/spaces"/>
    <n v="2.5000000000000001E-2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19999999999999E-2"/>
    <n v="18.896551724137932"/>
    <x v="1"/>
  </r>
  <r>
    <x v="1"/>
    <x v="0"/>
    <s v="USD"/>
    <n v="1476676800"/>
    <n v="1473957239"/>
    <b v="0"/>
    <n v="8"/>
    <b v="0"/>
    <s v="theater/spaces"/>
    <n v="8.0250000000000002E-2"/>
    <n v="200.625"/>
    <x v="1"/>
  </r>
  <r>
    <x v="1"/>
    <x v="0"/>
    <s v="USD"/>
    <n v="1444330821"/>
    <n v="1441738821"/>
    <b v="0"/>
    <n v="3"/>
    <b v="0"/>
    <s v="theater/spaces"/>
    <n v="1.5125E-3"/>
    <n v="201.66666666666666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0.59583333333333333"/>
    <n v="65"/>
    <x v="1"/>
  </r>
  <r>
    <x v="1"/>
    <x v="0"/>
    <s v="USD"/>
    <n v="1462402850"/>
    <n v="1459810850"/>
    <b v="0"/>
    <n v="20"/>
    <b v="0"/>
    <s v="theater/spaces"/>
    <n v="0.16734177215189874"/>
    <n v="66.099999999999994"/>
    <x v="1"/>
  </r>
  <r>
    <x v="1"/>
    <x v="0"/>
    <s v="USD"/>
    <n v="1427498172"/>
    <n v="1422317772"/>
    <b v="0"/>
    <n v="3"/>
    <b v="0"/>
    <s v="theater/spaces"/>
    <n v="1.8666666666666668E-2"/>
    <n v="93.333333333333329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.0962000000000001"/>
    <n v="50.75"/>
    <x v="1"/>
  </r>
  <r>
    <x v="0"/>
    <x v="0"/>
    <s v="USD"/>
    <n v="1425193140"/>
    <n v="1422769906"/>
    <b v="0"/>
    <n v="20"/>
    <b v="1"/>
    <s v="theater/plays"/>
    <n v="1.218"/>
    <n v="60.9"/>
    <x v="1"/>
  </r>
  <r>
    <x v="0"/>
    <x v="0"/>
    <s v="USD"/>
    <n v="1435835824"/>
    <n v="1433243824"/>
    <b v="0"/>
    <n v="98"/>
    <b v="1"/>
    <s v="theater/plays"/>
    <n v="1.0685"/>
    <n v="109.03061224489795"/>
    <x v="1"/>
  </r>
  <r>
    <x v="0"/>
    <x v="0"/>
    <s v="USD"/>
    <n v="1407360720"/>
    <n v="1404769819"/>
    <b v="0"/>
    <n v="196"/>
    <b v="1"/>
    <s v="theater/plays"/>
    <n v="1.0071379999999999"/>
    <n v="25.692295918367346"/>
    <x v="1"/>
  </r>
  <r>
    <x v="0"/>
    <x v="0"/>
    <s v="USD"/>
    <n v="1436290233"/>
    <n v="1433698233"/>
    <b v="0"/>
    <n v="39"/>
    <b v="1"/>
    <s v="theater/plays"/>
    <n v="1.0900000000000001"/>
    <n v="41.92307692307692"/>
    <x v="1"/>
  </r>
  <r>
    <x v="0"/>
    <x v="0"/>
    <s v="USD"/>
    <n v="1442425412"/>
    <n v="1439833412"/>
    <b v="0"/>
    <n v="128"/>
    <b v="1"/>
    <s v="theater/plays"/>
    <n v="1.1363000000000001"/>
    <n v="88.7734375"/>
    <x v="1"/>
  </r>
  <r>
    <x v="0"/>
    <x v="0"/>
    <s v="USD"/>
    <n v="1425872692"/>
    <n v="1423284292"/>
    <b v="0"/>
    <n v="71"/>
    <b v="1"/>
    <s v="theater/plays"/>
    <n v="1.1392"/>
    <n v="80.225352112676063"/>
    <x v="1"/>
  </r>
  <r>
    <x v="0"/>
    <x v="0"/>
    <s v="USD"/>
    <n v="1471406340"/>
    <n v="1470227660"/>
    <b v="0"/>
    <n v="47"/>
    <b v="1"/>
    <s v="theater/plays"/>
    <n v="1.06"/>
    <n v="78.936170212765958"/>
    <x v="1"/>
  </r>
  <r>
    <x v="0"/>
    <x v="5"/>
    <s v="CAD"/>
    <n v="1430693460"/>
    <n v="1428087153"/>
    <b v="0"/>
    <n v="17"/>
    <b v="1"/>
    <s v="theater/plays"/>
    <n v="1.625"/>
    <n v="95.588235294117652"/>
    <x v="1"/>
  </r>
  <r>
    <x v="0"/>
    <x v="0"/>
    <s v="USD"/>
    <n v="1405699451"/>
    <n v="1403107451"/>
    <b v="0"/>
    <n v="91"/>
    <b v="1"/>
    <s v="theater/plays"/>
    <n v="1.06"/>
    <n v="69.890109890109883"/>
    <x v="1"/>
  </r>
  <r>
    <x v="0"/>
    <x v="0"/>
    <s v="USD"/>
    <n v="1409500078"/>
    <n v="1406908078"/>
    <b v="0"/>
    <n v="43"/>
    <b v="1"/>
    <s v="theater/plays"/>
    <n v="1.0015624999999999"/>
    <n v="74.534883720930239"/>
    <x v="1"/>
  </r>
  <r>
    <x v="0"/>
    <x v="0"/>
    <s v="USD"/>
    <n v="1480899600"/>
    <n v="1479609520"/>
    <b v="0"/>
    <n v="17"/>
    <b v="1"/>
    <s v="theater/plays"/>
    <n v="1.0535000000000001"/>
    <n v="123.94117647058823"/>
    <x v="1"/>
  </r>
  <r>
    <x v="0"/>
    <x v="0"/>
    <s v="USD"/>
    <n v="1451620800"/>
    <n v="1449171508"/>
    <b v="0"/>
    <n v="33"/>
    <b v="1"/>
    <s v="theater/plays"/>
    <n v="1.748"/>
    <n v="264.84848484848487"/>
    <x v="1"/>
  </r>
  <r>
    <x v="0"/>
    <x v="0"/>
    <s v="USD"/>
    <n v="1411695300"/>
    <n v="1409275671"/>
    <b v="0"/>
    <n v="87"/>
    <b v="1"/>
    <s v="theater/plays"/>
    <n v="1.02"/>
    <n v="58.620689655172413"/>
    <x v="1"/>
  </r>
  <r>
    <x v="0"/>
    <x v="0"/>
    <s v="USD"/>
    <n v="1417057200"/>
    <n v="1414599886"/>
    <b v="0"/>
    <n v="113"/>
    <b v="1"/>
    <s v="theater/plays"/>
    <n v="1.00125"/>
    <n v="70.884955752212392"/>
    <x v="1"/>
  </r>
  <r>
    <x v="0"/>
    <x v="1"/>
    <s v="GBP"/>
    <n v="1457870400"/>
    <n v="1456421530"/>
    <b v="0"/>
    <n v="14"/>
    <b v="1"/>
    <s v="theater/plays"/>
    <n v="1.7142857142857142"/>
    <n v="8.5714285714285712"/>
    <x v="1"/>
  </r>
  <r>
    <x v="0"/>
    <x v="0"/>
    <s v="USD"/>
    <n v="1427076840"/>
    <n v="1421960934"/>
    <b v="0"/>
    <n v="30"/>
    <b v="1"/>
    <s v="theater/plays"/>
    <n v="1.1356666666666666"/>
    <n v="113.56666666666666"/>
    <x v="1"/>
  </r>
  <r>
    <x v="0"/>
    <x v="0"/>
    <s v="USD"/>
    <n v="1413784740"/>
    <n v="1412954547"/>
    <b v="0"/>
    <n v="16"/>
    <b v="1"/>
    <s v="theater/plays"/>
    <n v="1.2946666666666666"/>
    <n v="60.6875"/>
    <x v="1"/>
  </r>
  <r>
    <x v="0"/>
    <x v="0"/>
    <s v="USD"/>
    <n v="1420524000"/>
    <n v="1419104823"/>
    <b v="0"/>
    <n v="46"/>
    <b v="1"/>
    <s v="theater/plays"/>
    <n v="1.014"/>
    <n v="110.21739130434783"/>
    <x v="1"/>
  </r>
  <r>
    <x v="0"/>
    <x v="0"/>
    <s v="USD"/>
    <n v="1440381600"/>
    <n v="1438639130"/>
    <b v="0"/>
    <n v="24"/>
    <b v="1"/>
    <s v="theater/plays"/>
    <n v="1.0916666666666666"/>
    <n v="136.45833333333334"/>
    <x v="1"/>
  </r>
  <r>
    <x v="0"/>
    <x v="17"/>
    <s v="EUR"/>
    <n v="1443014756"/>
    <n v="1439126756"/>
    <b v="1"/>
    <n v="97"/>
    <b v="1"/>
    <s v="theater/spaces"/>
    <n v="1.28925"/>
    <n v="53.164948453608247"/>
    <x v="1"/>
  </r>
  <r>
    <x v="0"/>
    <x v="1"/>
    <s v="GBP"/>
    <n v="1455208143"/>
    <n v="1452616143"/>
    <b v="1"/>
    <n v="59"/>
    <b v="1"/>
    <s v="theater/spaces"/>
    <n v="1.0206"/>
    <n v="86.491525423728817"/>
    <x v="1"/>
  </r>
  <r>
    <x v="0"/>
    <x v="0"/>
    <s v="USD"/>
    <n v="1415722236"/>
    <n v="1410534636"/>
    <b v="1"/>
    <n v="1095"/>
    <b v="1"/>
    <s v="theater/spaces"/>
    <n v="1.465395775862069"/>
    <n v="155.23827397260274"/>
    <x v="1"/>
  </r>
  <r>
    <x v="0"/>
    <x v="0"/>
    <s v="USD"/>
    <n v="1472020881"/>
    <n v="1469428881"/>
    <b v="1"/>
    <n v="218"/>
    <b v="1"/>
    <s v="theater/spaces"/>
    <n v="1.00352"/>
    <n v="115.08256880733946"/>
    <x v="1"/>
  </r>
  <r>
    <x v="0"/>
    <x v="4"/>
    <s v="NZD"/>
    <n v="1477886400"/>
    <n v="1476228128"/>
    <b v="0"/>
    <n v="111"/>
    <b v="1"/>
    <s v="theater/spaces"/>
    <n v="1.2164999999999999"/>
    <n v="109.5945945945946"/>
    <x v="1"/>
  </r>
  <r>
    <x v="0"/>
    <x v="1"/>
    <s v="GBP"/>
    <n v="1462100406"/>
    <n v="1456920006"/>
    <b v="0"/>
    <n v="56"/>
    <b v="1"/>
    <s v="theater/spaces"/>
    <n v="1.0549999999999999"/>
    <n v="45.214285714285715"/>
    <x v="1"/>
  </r>
  <r>
    <x v="0"/>
    <x v="0"/>
    <s v="USD"/>
    <n v="1476316800"/>
    <n v="1473837751"/>
    <b v="0"/>
    <n v="265"/>
    <b v="1"/>
    <s v="theater/spaces"/>
    <n v="1.1040080000000001"/>
    <n v="104.15169811320754"/>
    <x v="1"/>
  </r>
  <r>
    <x v="0"/>
    <x v="1"/>
    <s v="GBP"/>
    <n v="1466412081"/>
    <n v="1463820081"/>
    <b v="0"/>
    <n v="28"/>
    <b v="1"/>
    <s v="theater/spaces"/>
    <n v="1"/>
    <n v="35.714285714285715"/>
    <x v="1"/>
  </r>
  <r>
    <x v="0"/>
    <x v="0"/>
    <s v="USD"/>
    <n v="1450673940"/>
    <n v="1448756962"/>
    <b v="0"/>
    <n v="364"/>
    <b v="1"/>
    <s v="theater/spaces"/>
    <n v="1.76535"/>
    <n v="96.997252747252745"/>
    <x v="1"/>
  </r>
  <r>
    <x v="0"/>
    <x v="0"/>
    <s v="USD"/>
    <n v="1452174420"/>
    <n v="1449150420"/>
    <b v="0"/>
    <n v="27"/>
    <b v="1"/>
    <s v="theater/spaces"/>
    <n v="1"/>
    <n v="370.37037037037038"/>
    <x v="1"/>
  </r>
  <r>
    <x v="0"/>
    <x v="0"/>
    <s v="USD"/>
    <n v="1485547530"/>
    <n v="1483646730"/>
    <b v="0"/>
    <n v="93"/>
    <b v="1"/>
    <s v="theater/spaces"/>
    <n v="1.0329411764705883"/>
    <n v="94.408602150537632"/>
    <x v="1"/>
  </r>
  <r>
    <x v="0"/>
    <x v="0"/>
    <s v="USD"/>
    <n v="1476037510"/>
    <n v="1473445510"/>
    <b v="0"/>
    <n v="64"/>
    <b v="1"/>
    <s v="theater/spaces"/>
    <n v="1.0449999999999999"/>
    <n v="48.984375"/>
    <x v="1"/>
  </r>
  <r>
    <x v="0"/>
    <x v="0"/>
    <s v="USD"/>
    <n v="1455998867"/>
    <n v="1453406867"/>
    <b v="0"/>
    <n v="22"/>
    <b v="1"/>
    <s v="theater/spaces"/>
    <n v="1.0029999999999999"/>
    <n v="45.590909090909093"/>
    <x v="1"/>
  </r>
  <r>
    <x v="0"/>
    <x v="1"/>
    <s v="GBP"/>
    <n v="1412335772"/>
    <n v="1409743772"/>
    <b v="0"/>
    <n v="59"/>
    <b v="1"/>
    <s v="theater/spaces"/>
    <n v="4.577466666666667"/>
    <n v="23.275254237288134"/>
    <x v="1"/>
  </r>
  <r>
    <x v="0"/>
    <x v="0"/>
    <s v="USD"/>
    <n v="1484841471"/>
    <n v="1482249471"/>
    <b v="0"/>
    <n v="249"/>
    <b v="1"/>
    <s v="theater/spaces"/>
    <n v="1.0496000000000001"/>
    <n v="63.2289156626506"/>
    <x v="1"/>
  </r>
  <r>
    <x v="0"/>
    <x v="0"/>
    <s v="USD"/>
    <n v="1432677240"/>
    <n v="1427493240"/>
    <b v="0"/>
    <n v="392"/>
    <b v="1"/>
    <s v="theater/spaces"/>
    <n v="1.7194285714285715"/>
    <n v="153.5204081632653"/>
    <x v="1"/>
  </r>
  <r>
    <x v="0"/>
    <x v="0"/>
    <s v="USD"/>
    <n v="1488171540"/>
    <n v="1486661793"/>
    <b v="0"/>
    <n v="115"/>
    <b v="1"/>
    <s v="theater/spaces"/>
    <n v="1.0373000000000001"/>
    <n v="90.2"/>
    <x v="1"/>
  </r>
  <r>
    <x v="0"/>
    <x v="0"/>
    <s v="USD"/>
    <n v="1402892700"/>
    <n v="1400474329"/>
    <b v="0"/>
    <n v="433"/>
    <b v="1"/>
    <s v="theater/spaces"/>
    <n v="1.0302899999999999"/>
    <n v="118.97113163972287"/>
    <x v="1"/>
  </r>
  <r>
    <x v="0"/>
    <x v="0"/>
    <s v="USD"/>
    <n v="1488333600"/>
    <n v="1487094360"/>
    <b v="0"/>
    <n v="20"/>
    <b v="1"/>
    <s v="theater/spaces"/>
    <n v="1.1888888888888889"/>
    <n v="80.25"/>
    <x v="1"/>
  </r>
  <r>
    <x v="0"/>
    <x v="0"/>
    <s v="USD"/>
    <n v="1485885600"/>
    <n v="1484682670"/>
    <b v="0"/>
    <n v="8"/>
    <b v="1"/>
    <s v="theater/spaces"/>
    <n v="1"/>
    <n v="62.5"/>
    <x v="1"/>
  </r>
  <r>
    <x v="0"/>
    <x v="0"/>
    <s v="USD"/>
    <n v="1468445382"/>
    <n v="1465853382"/>
    <b v="0"/>
    <n v="175"/>
    <b v="1"/>
    <s v="theater/spaces"/>
    <n v="3.1869988910451896"/>
    <n v="131.37719999999999"/>
    <x v="1"/>
  </r>
  <r>
    <x v="0"/>
    <x v="0"/>
    <s v="USD"/>
    <n v="1356552252"/>
    <n v="1353960252"/>
    <b v="0"/>
    <n v="104"/>
    <b v="1"/>
    <s v="theater/spaces"/>
    <n v="1.0850614285714286"/>
    <n v="73.032980769230775"/>
    <x v="1"/>
  </r>
  <r>
    <x v="0"/>
    <x v="0"/>
    <s v="USD"/>
    <n v="1456811940"/>
    <n v="1454098976"/>
    <b v="0"/>
    <n v="17"/>
    <b v="1"/>
    <s v="theater/spaces"/>
    <n v="1.0116666666666667"/>
    <n v="178.52941176470588"/>
    <x v="1"/>
  </r>
  <r>
    <x v="0"/>
    <x v="0"/>
    <s v="USD"/>
    <n v="1416089324"/>
    <n v="1413493724"/>
    <b v="0"/>
    <n v="277"/>
    <b v="1"/>
    <s v="theater/spaces"/>
    <n v="1.12815"/>
    <n v="162.90974729241879"/>
    <x v="1"/>
  </r>
  <r>
    <x v="0"/>
    <x v="0"/>
    <s v="USD"/>
    <n v="1412611905"/>
    <n v="1410019905"/>
    <b v="0"/>
    <n v="118"/>
    <b v="1"/>
    <s v="theater/spaces"/>
    <n v="1.2049622641509434"/>
    <n v="108.24237288135593"/>
    <x v="1"/>
  </r>
  <r>
    <x v="0"/>
    <x v="5"/>
    <s v="CAD"/>
    <n v="1418580591"/>
    <n v="1415988591"/>
    <b v="0"/>
    <n v="97"/>
    <b v="1"/>
    <s v="theater/spaces"/>
    <n v="1.0774999999999999"/>
    <n v="88.865979381443296"/>
    <x v="1"/>
  </r>
  <r>
    <x v="0"/>
    <x v="0"/>
    <s v="USD"/>
    <n v="1429938683"/>
    <n v="1428124283"/>
    <b v="0"/>
    <n v="20"/>
    <b v="1"/>
    <s v="theater/spaces"/>
    <n v="1.8"/>
    <n v="54"/>
    <x v="1"/>
  </r>
  <r>
    <x v="0"/>
    <x v="0"/>
    <s v="USD"/>
    <n v="1453352719"/>
    <n v="1450760719"/>
    <b v="0"/>
    <n v="26"/>
    <b v="1"/>
    <s v="theater/spaces"/>
    <n v="1.0116666666666667"/>
    <n v="116.73076923076923"/>
    <x v="1"/>
  </r>
  <r>
    <x v="0"/>
    <x v="0"/>
    <s v="USD"/>
    <n v="1417012840"/>
    <n v="1414417240"/>
    <b v="0"/>
    <n v="128"/>
    <b v="1"/>
    <s v="theater/spaces"/>
    <n v="1.19756"/>
    <n v="233.8984375"/>
    <x v="1"/>
  </r>
  <r>
    <x v="0"/>
    <x v="0"/>
    <s v="USD"/>
    <n v="1424548719"/>
    <n v="1419364719"/>
    <b v="0"/>
    <n v="15"/>
    <b v="1"/>
    <s v="theater/spaces"/>
    <n v="1.58"/>
    <n v="158"/>
    <x v="1"/>
  </r>
  <r>
    <x v="0"/>
    <x v="3"/>
    <s v="EUR"/>
    <n v="1450911540"/>
    <n v="1448536516"/>
    <b v="0"/>
    <n v="25"/>
    <b v="1"/>
    <s v="theater/spaces"/>
    <n v="1.2366666666666666"/>
    <n v="14.84"/>
    <x v="1"/>
  </r>
  <r>
    <x v="0"/>
    <x v="0"/>
    <s v="USD"/>
    <n v="1423587130"/>
    <n v="1421772730"/>
    <b v="0"/>
    <n v="55"/>
    <b v="1"/>
    <s v="theater/spaces"/>
    <n v="1.1712499999999999"/>
    <n v="85.181818181818187"/>
    <x v="1"/>
  </r>
  <r>
    <x v="0"/>
    <x v="0"/>
    <s v="USD"/>
    <n v="1434917049"/>
    <n v="1432325049"/>
    <b v="0"/>
    <n v="107"/>
    <b v="1"/>
    <s v="theater/spaces"/>
    <n v="1.5696000000000001"/>
    <n v="146.69158878504672"/>
    <x v="1"/>
  </r>
  <r>
    <x v="0"/>
    <x v="0"/>
    <s v="USD"/>
    <n v="1415163600"/>
    <n v="1412737080"/>
    <b v="0"/>
    <n v="557"/>
    <b v="1"/>
    <s v="theater/spaces"/>
    <n v="1.13104"/>
    <n v="50.764811490125673"/>
    <x v="1"/>
  </r>
  <r>
    <x v="0"/>
    <x v="0"/>
    <s v="USD"/>
    <n v="1402459200"/>
    <n v="1401125238"/>
    <b v="0"/>
    <n v="40"/>
    <b v="1"/>
    <s v="theater/spaces"/>
    <n v="1.0317647058823529"/>
    <n v="87.7"/>
    <x v="1"/>
  </r>
  <r>
    <x v="0"/>
    <x v="0"/>
    <s v="USD"/>
    <n v="1405688952"/>
    <n v="1400504952"/>
    <b v="0"/>
    <n v="36"/>
    <b v="1"/>
    <s v="theater/spaces"/>
    <n v="1.0261176470588236"/>
    <n v="242.27777777777777"/>
    <x v="1"/>
  </r>
  <r>
    <x v="0"/>
    <x v="0"/>
    <s v="USD"/>
    <n v="1408566243"/>
    <n v="1405974243"/>
    <b v="0"/>
    <n v="159"/>
    <b v="1"/>
    <s v="theater/spaces"/>
    <n v="1.0584090909090909"/>
    <n v="146.44654088050314"/>
    <x v="1"/>
  </r>
  <r>
    <x v="0"/>
    <x v="6"/>
    <s v="EUR"/>
    <n v="1437429600"/>
    <n v="1433747376"/>
    <b v="0"/>
    <n v="41"/>
    <b v="1"/>
    <s v="theater/spaces"/>
    <n v="1.0071428571428571"/>
    <n v="103.17073170731707"/>
    <x v="1"/>
  </r>
  <r>
    <x v="0"/>
    <x v="0"/>
    <s v="USD"/>
    <n v="1401159600"/>
    <n v="1398801620"/>
    <b v="0"/>
    <n v="226"/>
    <b v="1"/>
    <s v="theater/spaces"/>
    <n v="1.2123333333333333"/>
    <n v="80.464601769911511"/>
    <x v="1"/>
  </r>
  <r>
    <x v="0"/>
    <x v="0"/>
    <s v="USD"/>
    <n v="1439583533"/>
    <n v="1434399533"/>
    <b v="0"/>
    <n v="30"/>
    <b v="1"/>
    <s v="theater/spaces"/>
    <n v="1.0057142857142858"/>
    <n v="234.66666666666666"/>
    <x v="1"/>
  </r>
  <r>
    <x v="0"/>
    <x v="0"/>
    <s v="USD"/>
    <n v="1479794340"/>
    <n v="1476715869"/>
    <b v="0"/>
    <n v="103"/>
    <b v="1"/>
    <s v="theater/spaces"/>
    <n v="1.1602222222222223"/>
    <n v="50.689320388349515"/>
    <x v="1"/>
  </r>
  <r>
    <x v="0"/>
    <x v="0"/>
    <s v="USD"/>
    <n v="1472338409"/>
    <n v="1468450409"/>
    <b v="0"/>
    <n v="62"/>
    <b v="1"/>
    <s v="theater/spaces"/>
    <n v="1.0087999999999999"/>
    <n v="162.70967741935485"/>
    <x v="1"/>
  </r>
  <r>
    <x v="0"/>
    <x v="1"/>
    <s v="GBP"/>
    <n v="1434039186"/>
    <n v="1430151186"/>
    <b v="0"/>
    <n v="6"/>
    <b v="1"/>
    <s v="theater/spaces"/>
    <n v="1.03"/>
    <n v="120.16666666666667"/>
    <x v="1"/>
  </r>
  <r>
    <x v="0"/>
    <x v="0"/>
    <s v="USD"/>
    <n v="1349567475"/>
    <n v="1346975475"/>
    <b v="0"/>
    <n v="182"/>
    <b v="1"/>
    <s v="theater/spaces"/>
    <n v="2.4641999999999999"/>
    <n v="67.697802197802204"/>
    <x v="1"/>
  </r>
  <r>
    <x v="0"/>
    <x v="1"/>
    <s v="GBP"/>
    <n v="1401465600"/>
    <n v="1399032813"/>
    <b v="0"/>
    <n v="145"/>
    <b v="1"/>
    <s v="theater/spaces"/>
    <n v="3.0219999999999998"/>
    <n v="52.103448275862071"/>
    <x v="1"/>
  </r>
  <r>
    <x v="0"/>
    <x v="1"/>
    <s v="GBP"/>
    <n v="1488538892"/>
    <n v="1487329292"/>
    <b v="0"/>
    <n v="25"/>
    <b v="1"/>
    <s v="theater/spaces"/>
    <n v="1.4333333333333333"/>
    <n v="51.6"/>
    <x v="1"/>
  </r>
  <r>
    <x v="0"/>
    <x v="0"/>
    <s v="USD"/>
    <n v="1426866851"/>
    <n v="1424278451"/>
    <b v="0"/>
    <n v="320"/>
    <b v="1"/>
    <s v="theater/spaces"/>
    <n v="1.3144"/>
    <n v="164.3"/>
    <x v="1"/>
  </r>
  <r>
    <x v="0"/>
    <x v="0"/>
    <s v="USD"/>
    <n v="1471242025"/>
    <n v="1468650025"/>
    <b v="0"/>
    <n v="99"/>
    <b v="1"/>
    <s v="theater/spaces"/>
    <n v="1.6801999999999999"/>
    <n v="84.858585858585855"/>
    <x v="1"/>
  </r>
  <r>
    <x v="0"/>
    <x v="0"/>
    <s v="USD"/>
    <n v="1416285300"/>
    <n v="1413824447"/>
    <b v="0"/>
    <n v="348"/>
    <b v="1"/>
    <s v="theater/spaces"/>
    <n v="1.0967666666666667"/>
    <n v="94.548850574712645"/>
    <x v="1"/>
  </r>
  <r>
    <x v="0"/>
    <x v="0"/>
    <s v="USD"/>
    <n v="1442426171"/>
    <n v="1439834171"/>
    <b v="0"/>
    <n v="41"/>
    <b v="1"/>
    <s v="theater/spaces"/>
    <n v="1.0668571428571429"/>
    <n v="45.536585365853661"/>
    <x v="1"/>
  </r>
  <r>
    <x v="0"/>
    <x v="0"/>
    <s v="USD"/>
    <n v="1476479447"/>
    <n v="1471295447"/>
    <b v="0"/>
    <n v="29"/>
    <b v="1"/>
    <s v="theater/spaces"/>
    <n v="1"/>
    <n v="51.724137931034484"/>
    <x v="1"/>
  </r>
  <r>
    <x v="0"/>
    <x v="0"/>
    <s v="USD"/>
    <n v="1441933459"/>
    <n v="1439341459"/>
    <b v="0"/>
    <n v="25"/>
    <b v="1"/>
    <s v="theater/spaces"/>
    <n v="1.272"/>
    <n v="50.88"/>
    <x v="1"/>
  </r>
  <r>
    <x v="0"/>
    <x v="0"/>
    <s v="USD"/>
    <n v="1471487925"/>
    <n v="1468895925"/>
    <b v="0"/>
    <n v="23"/>
    <b v="1"/>
    <s v="theater/spaces"/>
    <n v="1.4653333333333334"/>
    <n v="191.13043478260869"/>
    <x v="1"/>
  </r>
  <r>
    <x v="0"/>
    <x v="0"/>
    <s v="USD"/>
    <n v="1477972740"/>
    <n v="1475326255"/>
    <b v="0"/>
    <n v="1260"/>
    <b v="1"/>
    <s v="theater/spaces"/>
    <n v="1.1253599999999999"/>
    <n v="89.314285714285717"/>
    <x v="1"/>
  </r>
  <r>
    <x v="0"/>
    <x v="0"/>
    <s v="USD"/>
    <n v="1367674009"/>
    <n v="1365082009"/>
    <b v="0"/>
    <n v="307"/>
    <b v="1"/>
    <s v="theater/spaces"/>
    <n v="1.0878684000000001"/>
    <n v="88.588631921824103"/>
    <x v="1"/>
  </r>
  <r>
    <x v="0"/>
    <x v="0"/>
    <s v="USD"/>
    <n v="1376654340"/>
    <n v="1373568644"/>
    <b v="0"/>
    <n v="329"/>
    <b v="1"/>
    <s v="theater/spaces"/>
    <n v="1.26732"/>
    <n v="96.300911854103347"/>
    <x v="1"/>
  </r>
  <r>
    <x v="0"/>
    <x v="0"/>
    <s v="USD"/>
    <n v="1285995540"/>
    <n v="1279574773"/>
    <b v="0"/>
    <n v="32"/>
    <b v="1"/>
    <s v="theater/spaces"/>
    <n v="2.1320000000000001"/>
    <n v="33.3125"/>
    <x v="1"/>
  </r>
  <r>
    <x v="0"/>
    <x v="0"/>
    <s v="USD"/>
    <n v="1457071397"/>
    <n v="1451887397"/>
    <b v="0"/>
    <n v="27"/>
    <b v="1"/>
    <s v="theater/spaces"/>
    <n v="1.0049999999999999"/>
    <n v="37.222222222222221"/>
    <x v="1"/>
  </r>
  <r>
    <x v="0"/>
    <x v="0"/>
    <s v="USD"/>
    <n v="1388303940"/>
    <n v="1386011038"/>
    <b v="0"/>
    <n v="236"/>
    <b v="1"/>
    <s v="theater/spaces"/>
    <n v="1.0871389999999999"/>
    <n v="92.130423728813554"/>
    <x v="1"/>
  </r>
  <r>
    <x v="0"/>
    <x v="0"/>
    <s v="USD"/>
    <n v="1435359600"/>
    <n v="1434999621"/>
    <b v="0"/>
    <n v="42"/>
    <b v="1"/>
    <s v="theater/spaces"/>
    <n v="1.075"/>
    <n v="76.785714285714292"/>
    <x v="1"/>
  </r>
  <r>
    <x v="0"/>
    <x v="0"/>
    <s v="USD"/>
    <n v="1453323048"/>
    <n v="1450731048"/>
    <b v="0"/>
    <n v="95"/>
    <b v="1"/>
    <s v="theater/spaces"/>
    <n v="1.1048192771084338"/>
    <n v="96.526315789473685"/>
    <x v="1"/>
  </r>
  <r>
    <x v="0"/>
    <x v="1"/>
    <s v="GBP"/>
    <n v="1444149047"/>
    <n v="1441557047"/>
    <b v="0"/>
    <n v="37"/>
    <b v="1"/>
    <s v="theater/spaces"/>
    <n v="1.28"/>
    <n v="51.891891891891895"/>
    <x v="1"/>
  </r>
  <r>
    <x v="0"/>
    <x v="5"/>
    <s v="CAD"/>
    <n v="1429152600"/>
    <n v="1426815699"/>
    <b v="0"/>
    <n v="128"/>
    <b v="1"/>
    <s v="theater/spaces"/>
    <n v="1.1000666666666667"/>
    <n v="128.9140625"/>
    <x v="1"/>
  </r>
  <r>
    <x v="0"/>
    <x v="0"/>
    <s v="USD"/>
    <n v="1454433998"/>
    <n v="1453137998"/>
    <b v="0"/>
    <n v="156"/>
    <b v="1"/>
    <s v="theater/spaces"/>
    <n v="1.0934166666666667"/>
    <n v="84.108974358974365"/>
    <x v="1"/>
  </r>
  <r>
    <x v="0"/>
    <x v="0"/>
    <s v="USD"/>
    <n v="1408679055"/>
    <n v="1406087055"/>
    <b v="0"/>
    <n v="64"/>
    <b v="1"/>
    <s v="theater/spaces"/>
    <n v="1.3270650000000002"/>
    <n v="82.941562500000003"/>
    <x v="1"/>
  </r>
  <r>
    <x v="0"/>
    <x v="0"/>
    <s v="USD"/>
    <n v="1410324720"/>
    <n v="1407784586"/>
    <b v="0"/>
    <n v="58"/>
    <b v="1"/>
    <s v="theater/spaces"/>
    <n v="1.9084810126582279"/>
    <n v="259.94827586206895"/>
    <x v="1"/>
  </r>
  <r>
    <x v="0"/>
    <x v="0"/>
    <s v="USD"/>
    <n v="1461762960"/>
    <n v="1457999054"/>
    <b v="0"/>
    <n v="20"/>
    <b v="1"/>
    <s v="theater/spaces"/>
    <n v="1.49"/>
    <n v="37.25"/>
    <x v="1"/>
  </r>
  <r>
    <x v="0"/>
    <x v="0"/>
    <s v="USD"/>
    <n v="1420060920"/>
    <n v="1417556262"/>
    <b v="0"/>
    <n v="47"/>
    <b v="1"/>
    <s v="theater/spaces"/>
    <n v="1.6639999999999999"/>
    <n v="177.02127659574469"/>
    <x v="1"/>
  </r>
  <r>
    <x v="0"/>
    <x v="0"/>
    <s v="USD"/>
    <n v="1434241255"/>
    <n v="1431649255"/>
    <b v="0"/>
    <n v="54"/>
    <b v="1"/>
    <s v="theater/spaces"/>
    <n v="1.0666666666666667"/>
    <n v="74.074074074074076"/>
    <x v="1"/>
  </r>
  <r>
    <x v="0"/>
    <x v="0"/>
    <s v="USD"/>
    <n v="1462420960"/>
    <n v="1459828960"/>
    <b v="0"/>
    <n v="9"/>
    <b v="1"/>
    <s v="theater/spaces"/>
    <n v="1.06"/>
    <n v="70.666666666666671"/>
    <x v="1"/>
  </r>
  <r>
    <x v="2"/>
    <x v="1"/>
    <s v="GBP"/>
    <n v="1486547945"/>
    <n v="1483955945"/>
    <b v="1"/>
    <n v="35"/>
    <b v="0"/>
    <s v="theater/spaces"/>
    <n v="0.23628571428571429"/>
    <n v="23.62857142857143"/>
    <x v="1"/>
  </r>
  <r>
    <x v="2"/>
    <x v="0"/>
    <s v="USD"/>
    <n v="1432828740"/>
    <n v="1430237094"/>
    <b v="0"/>
    <n v="2"/>
    <b v="0"/>
    <s v="theater/spaces"/>
    <n v="1.5E-3"/>
    <n v="37.5"/>
    <x v="1"/>
  </r>
  <r>
    <x v="2"/>
    <x v="0"/>
    <s v="USD"/>
    <n v="1412222340"/>
    <n v="1407781013"/>
    <b v="0"/>
    <n v="3"/>
    <b v="0"/>
    <s v="theater/spaces"/>
    <n v="4.0000000000000001E-3"/>
    <n v="13.333333333333334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2E-5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4"/>
    <n v="1"/>
    <x v="1"/>
  </r>
  <r>
    <x v="2"/>
    <x v="0"/>
    <s v="USD"/>
    <n v="1407536846"/>
    <n v="1404944846"/>
    <b v="0"/>
    <n v="11"/>
    <b v="0"/>
    <s v="theater/spaces"/>
    <n v="3.0066666666666665E-2"/>
    <n v="41"/>
    <x v="1"/>
  </r>
  <r>
    <x v="2"/>
    <x v="0"/>
    <s v="USD"/>
    <n v="1443422134"/>
    <n v="1440830134"/>
    <b v="0"/>
    <n v="6"/>
    <b v="0"/>
    <s v="theater/spaces"/>
    <n v="1.5227272727272728E-3"/>
    <n v="55.833333333333336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0.66839999999999999"/>
    <n v="99.761194029850742"/>
    <x v="1"/>
  </r>
  <r>
    <x v="2"/>
    <x v="0"/>
    <s v="USD"/>
    <n v="1477174138"/>
    <n v="1474150138"/>
    <b v="0"/>
    <n v="23"/>
    <b v="0"/>
    <s v="theater/spaces"/>
    <n v="0.19566666666666666"/>
    <n v="25.521739130434781"/>
    <x v="1"/>
  </r>
  <r>
    <x v="2"/>
    <x v="0"/>
    <s v="USD"/>
    <n v="1448175540"/>
    <n v="1445483246"/>
    <b v="0"/>
    <n v="72"/>
    <b v="0"/>
    <s v="theater/spaces"/>
    <n v="0.11294666666666667"/>
    <n v="117.65277777777777"/>
    <x v="1"/>
  </r>
  <r>
    <x v="2"/>
    <x v="0"/>
    <s v="USD"/>
    <n v="1406683172"/>
    <n v="1404523172"/>
    <b v="0"/>
    <n v="2"/>
    <b v="0"/>
    <s v="theater/spaces"/>
    <n v="4.0000000000000002E-4"/>
    <n v="5"/>
    <x v="1"/>
  </r>
  <r>
    <x v="2"/>
    <x v="2"/>
    <s v="AUD"/>
    <n v="1468128537"/>
    <n v="1465536537"/>
    <b v="0"/>
    <n v="15"/>
    <b v="0"/>
    <s v="theater/spaces"/>
    <n v="0.11985714285714286"/>
    <n v="2796.6666666666665"/>
    <x v="1"/>
  </r>
  <r>
    <x v="2"/>
    <x v="4"/>
    <s v="NZD"/>
    <n v="1441837879"/>
    <n v="1439245879"/>
    <b v="0"/>
    <n v="1"/>
    <b v="0"/>
    <s v="theater/spaces"/>
    <n v="2.5000000000000001E-2"/>
    <n v="200"/>
    <x v="1"/>
  </r>
  <r>
    <x v="2"/>
    <x v="0"/>
    <s v="USD"/>
    <n v="1445013352"/>
    <n v="1442421352"/>
    <b v="0"/>
    <n v="2"/>
    <b v="0"/>
    <s v="theater/spaces"/>
    <n v="6.9999999999999999E-4"/>
    <n v="87.5"/>
    <x v="1"/>
  </r>
  <r>
    <x v="2"/>
    <x v="0"/>
    <s v="USD"/>
    <n v="1418587234"/>
    <n v="1415995234"/>
    <b v="0"/>
    <n v="7"/>
    <b v="0"/>
    <s v="theater/spaces"/>
    <n v="0.14099999999999999"/>
    <n v="20.142857142857142"/>
    <x v="1"/>
  </r>
  <r>
    <x v="2"/>
    <x v="1"/>
    <s v="GBP"/>
    <n v="1481132169"/>
    <n v="1479317769"/>
    <b v="0"/>
    <n v="16"/>
    <b v="0"/>
    <s v="theater/spaces"/>
    <n v="3.3399999999999999E-2"/>
    <n v="20.875"/>
    <x v="1"/>
  </r>
  <r>
    <x v="2"/>
    <x v="0"/>
    <s v="USD"/>
    <n v="1429595940"/>
    <n v="1428082481"/>
    <b v="0"/>
    <n v="117"/>
    <b v="0"/>
    <s v="theater/spaces"/>
    <n v="0.59775"/>
    <n v="61.307692307692307"/>
    <x v="1"/>
  </r>
  <r>
    <x v="2"/>
    <x v="0"/>
    <s v="USD"/>
    <n v="1477791960"/>
    <n v="1476549262"/>
    <b v="0"/>
    <n v="2"/>
    <b v="0"/>
    <s v="theater/spaces"/>
    <n v="1.6666666666666666E-4"/>
    <n v="1"/>
    <x v="1"/>
  </r>
  <r>
    <x v="2"/>
    <x v="0"/>
    <s v="USD"/>
    <n v="1434309540"/>
    <n v="1429287900"/>
    <b v="0"/>
    <n v="7"/>
    <b v="0"/>
    <s v="theater/spaces"/>
    <n v="2.3035714285714285E-4"/>
    <n v="92.142857142857139"/>
    <x v="1"/>
  </r>
  <r>
    <x v="2"/>
    <x v="6"/>
    <s v="EUR"/>
    <n v="1457617359"/>
    <n v="1455025359"/>
    <b v="0"/>
    <n v="3"/>
    <b v="0"/>
    <s v="theater/spaces"/>
    <n v="8.8000000000000003E-4"/>
    <n v="7.333333333333333"/>
    <x v="1"/>
  </r>
  <r>
    <x v="2"/>
    <x v="0"/>
    <s v="USD"/>
    <n v="1471573640"/>
    <n v="1467253640"/>
    <b v="0"/>
    <n v="20"/>
    <b v="0"/>
    <s v="theater/spaces"/>
    <n v="8.6400000000000005E-2"/>
    <n v="64.8"/>
    <x v="1"/>
  </r>
  <r>
    <x v="2"/>
    <x v="0"/>
    <s v="USD"/>
    <n v="1444405123"/>
    <n v="1439221123"/>
    <b v="0"/>
    <n v="50"/>
    <b v="0"/>
    <s v="theater/spaces"/>
    <n v="0.15060000000000001"/>
    <n v="30.12"/>
    <x v="1"/>
  </r>
  <r>
    <x v="2"/>
    <x v="5"/>
    <s v="CAD"/>
    <n v="1488495478"/>
    <n v="1485903478"/>
    <b v="0"/>
    <n v="2"/>
    <b v="0"/>
    <s v="theater/spaces"/>
    <n v="4.7727272727272731E-3"/>
    <n v="52.5"/>
    <x v="1"/>
  </r>
  <r>
    <x v="2"/>
    <x v="0"/>
    <s v="USD"/>
    <n v="1424920795"/>
    <n v="1422328795"/>
    <b v="0"/>
    <n v="3"/>
    <b v="0"/>
    <s v="theater/spaces"/>
    <n v="1.1833333333333333E-3"/>
    <n v="23.666666666666668"/>
    <x v="1"/>
  </r>
  <r>
    <x v="2"/>
    <x v="0"/>
    <s v="USD"/>
    <n v="1427040435"/>
    <n v="1424452035"/>
    <b v="0"/>
    <n v="27"/>
    <b v="0"/>
    <s v="theater/spaces"/>
    <n v="8.4173998587352451E-3"/>
    <n v="415.77777777777777"/>
    <x v="1"/>
  </r>
  <r>
    <x v="2"/>
    <x v="0"/>
    <s v="USD"/>
    <n v="1419644444"/>
    <n v="1414456844"/>
    <b v="0"/>
    <n v="7"/>
    <b v="0"/>
    <s v="theater/spaces"/>
    <n v="1.8799999999999999E-4"/>
    <n v="53.714285714285715"/>
    <x v="1"/>
  </r>
  <r>
    <x v="2"/>
    <x v="0"/>
    <s v="USD"/>
    <n v="1442722891"/>
    <n v="1440130891"/>
    <b v="0"/>
    <n v="5"/>
    <b v="0"/>
    <s v="theater/spaces"/>
    <n v="2.1029999999999998E-3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2.8E-3"/>
    <n v="18.666666666666668"/>
    <x v="1"/>
  </r>
  <r>
    <x v="2"/>
    <x v="0"/>
    <s v="USD"/>
    <n v="1430851680"/>
    <n v="1428340931"/>
    <b v="0"/>
    <n v="6"/>
    <b v="0"/>
    <s v="theater/spaces"/>
    <n v="0.11579206701157921"/>
    <n v="78.333333333333329"/>
    <x v="1"/>
  </r>
  <r>
    <x v="2"/>
    <x v="0"/>
    <s v="USD"/>
    <n v="1443561159"/>
    <n v="1440969159"/>
    <b v="0"/>
    <n v="9"/>
    <b v="0"/>
    <s v="theater/spaces"/>
    <n v="2.4400000000000002E-2"/>
    <n v="67.777777777777771"/>
    <x v="1"/>
  </r>
  <r>
    <x v="2"/>
    <x v="13"/>
    <s v="EUR"/>
    <n v="1439827559"/>
    <n v="1434643559"/>
    <b v="0"/>
    <n v="3"/>
    <b v="0"/>
    <s v="theater/spaces"/>
    <n v="2.5000000000000001E-3"/>
    <n v="16.666666666666668"/>
    <x v="1"/>
  </r>
  <r>
    <x v="2"/>
    <x v="0"/>
    <s v="USD"/>
    <n v="1482294990"/>
    <n v="1477107390"/>
    <b v="0"/>
    <n v="2"/>
    <b v="0"/>
    <s v="theater/spaces"/>
    <n v="6.2500000000000003E-3"/>
    <n v="62.5"/>
    <x v="1"/>
  </r>
  <r>
    <x v="2"/>
    <x v="0"/>
    <s v="USD"/>
    <n v="1420724460"/>
    <n v="1418046247"/>
    <b v="0"/>
    <n v="3"/>
    <b v="0"/>
    <s v="theater/spaces"/>
    <n v="1.9384615384615384E-3"/>
    <n v="42"/>
    <x v="1"/>
  </r>
  <r>
    <x v="2"/>
    <x v="0"/>
    <s v="USD"/>
    <n v="1468029540"/>
    <n v="1465304483"/>
    <b v="0"/>
    <n v="45"/>
    <b v="0"/>
    <s v="theater/spaces"/>
    <n v="0.23416000000000001"/>
    <n v="130.0888888888889"/>
    <x v="1"/>
  </r>
  <r>
    <x v="2"/>
    <x v="0"/>
    <s v="USD"/>
    <n v="1430505545"/>
    <n v="1425325145"/>
    <b v="0"/>
    <n v="9"/>
    <b v="0"/>
    <s v="theater/spaces"/>
    <n v="5.080888888888889E-2"/>
    <n v="1270.2222222222222"/>
    <x v="1"/>
  </r>
  <r>
    <x v="2"/>
    <x v="0"/>
    <s v="USD"/>
    <n v="1471214743"/>
    <n v="1468622743"/>
    <b v="0"/>
    <n v="9"/>
    <b v="0"/>
    <s v="theater/spaces"/>
    <n v="0.15920000000000001"/>
    <n v="88.444444444444443"/>
    <x v="1"/>
  </r>
  <r>
    <x v="2"/>
    <x v="0"/>
    <s v="USD"/>
    <n v="1444946400"/>
    <n v="1441723912"/>
    <b v="0"/>
    <n v="21"/>
    <b v="0"/>
    <s v="theater/spaces"/>
    <n v="1.1831900000000001E-2"/>
    <n v="56.342380952380957"/>
    <x v="1"/>
  </r>
  <r>
    <x v="2"/>
    <x v="5"/>
    <s v="CAD"/>
    <n v="1401595140"/>
    <n v="1398980941"/>
    <b v="0"/>
    <n v="17"/>
    <b v="0"/>
    <s v="theater/spaces"/>
    <n v="0.22750000000000001"/>
    <n v="53.529411764705884"/>
    <x v="1"/>
  </r>
  <r>
    <x v="2"/>
    <x v="0"/>
    <s v="USD"/>
    <n v="1442775956"/>
    <n v="1437591956"/>
    <b v="0"/>
    <n v="1"/>
    <b v="0"/>
    <s v="theater/spaces"/>
    <n v="2.5000000000000001E-4"/>
    <n v="25"/>
    <x v="1"/>
  </r>
  <r>
    <x v="2"/>
    <x v="0"/>
    <s v="USD"/>
    <n v="1470011780"/>
    <n v="1464827780"/>
    <b v="0"/>
    <n v="1"/>
    <b v="0"/>
    <s v="theater/spaces"/>
    <n v="3.351206434316354E-3"/>
    <n v="50"/>
    <x v="1"/>
  </r>
  <r>
    <x v="2"/>
    <x v="0"/>
    <s v="USD"/>
    <n v="1432151326"/>
    <n v="1429559326"/>
    <b v="0"/>
    <n v="14"/>
    <b v="0"/>
    <s v="theater/spaces"/>
    <n v="3.9750000000000001E-2"/>
    <n v="56.785714285714285"/>
    <x v="1"/>
  </r>
  <r>
    <x v="2"/>
    <x v="1"/>
    <s v="GBP"/>
    <n v="1475848800"/>
    <n v="1474027501"/>
    <b v="0"/>
    <n v="42"/>
    <b v="0"/>
    <s v="theater/spaces"/>
    <n v="0.17150000000000001"/>
    <n v="40.833333333333336"/>
    <x v="1"/>
  </r>
  <r>
    <x v="2"/>
    <x v="0"/>
    <s v="USD"/>
    <n v="1454890620"/>
    <n v="1450724449"/>
    <b v="0"/>
    <n v="27"/>
    <b v="0"/>
    <s v="theater/spaces"/>
    <n v="3.608004104669061E-2"/>
    <n v="65.111111111111114"/>
    <x v="1"/>
  </r>
  <r>
    <x v="2"/>
    <x v="0"/>
    <s v="USD"/>
    <n v="1455251591"/>
    <n v="1452659591"/>
    <b v="0"/>
    <n v="5"/>
    <b v="0"/>
    <s v="theater/spaces"/>
    <n v="0.13900000000000001"/>
    <n v="55.6"/>
    <x v="1"/>
  </r>
  <r>
    <x v="2"/>
    <x v="0"/>
    <s v="USD"/>
    <n v="1413816975"/>
    <n v="1411224975"/>
    <b v="0"/>
    <n v="13"/>
    <b v="0"/>
    <s v="theater/spaces"/>
    <n v="0.15225"/>
    <n v="140.53846153846155"/>
    <x v="1"/>
  </r>
  <r>
    <x v="2"/>
    <x v="6"/>
    <s v="EUR"/>
    <n v="1437033360"/>
    <n v="1434445937"/>
    <b v="0"/>
    <n v="12"/>
    <b v="0"/>
    <s v="theater/spaces"/>
    <n v="0.12"/>
    <n v="25"/>
    <x v="1"/>
  </r>
  <r>
    <x v="2"/>
    <x v="1"/>
    <s v="GBP"/>
    <n v="1471939818"/>
    <n v="1467619818"/>
    <b v="0"/>
    <n v="90"/>
    <b v="0"/>
    <s v="theater/spaces"/>
    <n v="0.391125"/>
    <n v="69.533333333333331"/>
    <x v="1"/>
  </r>
  <r>
    <x v="2"/>
    <x v="0"/>
    <s v="USD"/>
    <n v="1434080706"/>
    <n v="1428896706"/>
    <b v="0"/>
    <n v="2"/>
    <b v="0"/>
    <s v="theater/spaces"/>
    <n v="2.6829268292682929E-3"/>
    <n v="5.5"/>
    <x v="1"/>
  </r>
  <r>
    <x v="2"/>
    <x v="2"/>
    <s v="AUD"/>
    <n v="1422928800"/>
    <n v="1420235311"/>
    <b v="0"/>
    <n v="5"/>
    <b v="0"/>
    <s v="theater/spaces"/>
    <n v="0.29625000000000001"/>
    <n v="237"/>
    <x v="1"/>
  </r>
  <r>
    <x v="2"/>
    <x v="0"/>
    <s v="USD"/>
    <n v="1413694800"/>
    <n v="1408986916"/>
    <b v="0"/>
    <n v="31"/>
    <b v="0"/>
    <s v="theater/spaces"/>
    <n v="0.4236099230111206"/>
    <n v="79.870967741935488"/>
    <x v="1"/>
  </r>
  <r>
    <x v="2"/>
    <x v="1"/>
    <s v="GBP"/>
    <n v="1442440800"/>
    <n v="1440497876"/>
    <b v="0"/>
    <n v="4"/>
    <b v="0"/>
    <s v="theater/spaces"/>
    <n v="4.1000000000000002E-2"/>
    <n v="10.25"/>
    <x v="1"/>
  </r>
  <r>
    <x v="2"/>
    <x v="0"/>
    <s v="USD"/>
    <n v="1431372751"/>
    <n v="1430767951"/>
    <b v="0"/>
    <n v="29"/>
    <b v="0"/>
    <s v="theater/spaces"/>
    <n v="0.197625"/>
    <n v="272.58620689655174"/>
    <x v="1"/>
  </r>
  <r>
    <x v="2"/>
    <x v="0"/>
    <s v="USD"/>
    <n v="1430234394"/>
    <n v="1425053994"/>
    <b v="0"/>
    <n v="2"/>
    <b v="0"/>
    <s v="theater/spaces"/>
    <n v="5.1999999999999995E-4"/>
    <n v="13"/>
    <x v="1"/>
  </r>
  <r>
    <x v="2"/>
    <x v="0"/>
    <s v="USD"/>
    <n v="1409194810"/>
    <n v="1406170810"/>
    <b v="0"/>
    <n v="114"/>
    <b v="0"/>
    <s v="theater/spaces"/>
    <n v="0.25030188679245285"/>
    <n v="58.184210526315788"/>
    <x v="1"/>
  </r>
  <r>
    <x v="2"/>
    <x v="0"/>
    <s v="USD"/>
    <n v="1487465119"/>
    <n v="1484009119"/>
    <b v="0"/>
    <n v="1"/>
    <b v="0"/>
    <s v="theater/spaces"/>
    <n v="4.0000000000000002E-4"/>
    <n v="10"/>
    <x v="1"/>
  </r>
  <r>
    <x v="2"/>
    <x v="0"/>
    <s v="USD"/>
    <n v="1412432220"/>
    <n v="1409753820"/>
    <b v="0"/>
    <n v="76"/>
    <b v="0"/>
    <s v="theater/spaces"/>
    <n v="0.26640000000000003"/>
    <n v="70.10526315789474"/>
    <x v="1"/>
  </r>
  <r>
    <x v="2"/>
    <x v="0"/>
    <s v="USD"/>
    <n v="1477968934"/>
    <n v="1472784934"/>
    <b v="0"/>
    <n v="9"/>
    <b v="0"/>
    <s v="theater/spaces"/>
    <n v="4.7363636363636365E-2"/>
    <n v="57.888888888888886"/>
    <x v="1"/>
  </r>
  <r>
    <x v="2"/>
    <x v="0"/>
    <s v="USD"/>
    <n v="1429291982"/>
    <n v="1426699982"/>
    <b v="0"/>
    <n v="37"/>
    <b v="0"/>
    <s v="theater/spaces"/>
    <n v="4.2435339894712751E-2"/>
    <n v="125.270270270270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0.03"/>
    <n v="300"/>
    <x v="1"/>
  </r>
  <r>
    <x v="2"/>
    <x v="0"/>
    <s v="USD"/>
    <n v="1427890925"/>
    <n v="1426681325"/>
    <b v="0"/>
    <n v="10"/>
    <b v="0"/>
    <s v="theater/spaces"/>
    <n v="0.57333333333333336"/>
    <n v="43"/>
    <x v="1"/>
  </r>
  <r>
    <x v="2"/>
    <x v="1"/>
    <s v="GBP"/>
    <n v="1464354720"/>
    <n v="1463648360"/>
    <b v="0"/>
    <n v="1"/>
    <b v="0"/>
    <s v="theater/spaces"/>
    <n v="1E-3"/>
    <n v="1"/>
    <x v="1"/>
  </r>
  <r>
    <x v="2"/>
    <x v="11"/>
    <s v="SEK"/>
    <n v="1467473723"/>
    <n v="1465832123"/>
    <b v="0"/>
    <n v="2"/>
    <b v="0"/>
    <s v="theater/spaces"/>
    <n v="3.0999999999999999E-3"/>
    <n v="775"/>
    <x v="1"/>
  </r>
  <r>
    <x v="2"/>
    <x v="0"/>
    <s v="USD"/>
    <n v="1427414732"/>
    <n v="1424826332"/>
    <b v="0"/>
    <n v="1"/>
    <b v="0"/>
    <s v="theater/spaces"/>
    <n v="5.0000000000000001E-4"/>
    <n v="5"/>
    <x v="1"/>
  </r>
  <r>
    <x v="2"/>
    <x v="9"/>
    <s v="EUR"/>
    <n v="1462484196"/>
    <n v="1457303796"/>
    <b v="0"/>
    <n v="10"/>
    <b v="0"/>
    <s v="theater/spaces"/>
    <n v="9.8461538461538464E-5"/>
    <n v="12.8"/>
    <x v="1"/>
  </r>
  <r>
    <x v="1"/>
    <x v="5"/>
    <s v="CAD"/>
    <n v="1411748335"/>
    <n v="1406564335"/>
    <b v="0"/>
    <n v="1"/>
    <b v="0"/>
    <s v="theater/spaces"/>
    <n v="6.6666666666666671E-3"/>
    <n v="10"/>
    <x v="1"/>
  </r>
  <r>
    <x v="1"/>
    <x v="0"/>
    <s v="USD"/>
    <n v="1478733732"/>
    <n v="1478298132"/>
    <b v="0"/>
    <n v="2"/>
    <b v="0"/>
    <s v="theater/spaces"/>
    <n v="0.58291457286432158"/>
    <n v="58"/>
    <x v="1"/>
  </r>
  <r>
    <x v="1"/>
    <x v="0"/>
    <s v="USD"/>
    <n v="1468108198"/>
    <n v="1465516198"/>
    <b v="0"/>
    <n v="348"/>
    <b v="0"/>
    <s v="theater/spaces"/>
    <n v="0.68153600000000003"/>
    <n v="244.80459770114942"/>
    <x v="1"/>
  </r>
  <r>
    <x v="1"/>
    <x v="0"/>
    <s v="USD"/>
    <n v="1422902601"/>
    <n v="1417718601"/>
    <b v="0"/>
    <n v="4"/>
    <b v="0"/>
    <s v="theater/spaces"/>
    <n v="3.2499999999999997E-5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599999999999998E-2"/>
    <n v="61.176470588235297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.0860666666666667"/>
    <n v="139.23931623931625"/>
    <x v="1"/>
  </r>
  <r>
    <x v="3"/>
    <x v="0"/>
    <s v="USD"/>
    <n v="1492542819"/>
    <n v="1489090419"/>
    <b v="0"/>
    <n v="1"/>
    <b v="0"/>
    <s v="theater/plays"/>
    <n v="8.0000000000000002E-3"/>
    <n v="10"/>
    <x v="1"/>
  </r>
  <r>
    <x v="3"/>
    <x v="0"/>
    <s v="USD"/>
    <n v="1492145940"/>
    <n v="1489504916"/>
    <b v="0"/>
    <n v="4"/>
    <b v="0"/>
    <s v="theater/plays"/>
    <n v="3.7499999999999999E-2"/>
    <n v="93.75"/>
    <x v="1"/>
  </r>
  <r>
    <x v="3"/>
    <x v="0"/>
    <s v="USD"/>
    <n v="1491656045"/>
    <n v="1489067645"/>
    <b v="0"/>
    <n v="12"/>
    <b v="0"/>
    <s v="theater/plays"/>
    <n v="0.15731707317073171"/>
    <n v="53.75"/>
    <x v="1"/>
  </r>
  <r>
    <x v="3"/>
    <x v="0"/>
    <s v="USD"/>
    <n v="1492759460"/>
    <n v="1487579060"/>
    <b v="0"/>
    <n v="1"/>
    <b v="0"/>
    <s v="theater/plays"/>
    <n v="3.3333333333333332E-4"/>
    <n v="10"/>
    <x v="1"/>
  </r>
  <r>
    <x v="3"/>
    <x v="1"/>
    <s v="GBP"/>
    <n v="1490358834"/>
    <n v="1487770434"/>
    <b v="0"/>
    <n v="16"/>
    <b v="0"/>
    <s v="theater/plays"/>
    <n v="1.08"/>
    <n v="33.75"/>
    <x v="1"/>
  </r>
  <r>
    <x v="3"/>
    <x v="1"/>
    <s v="GBP"/>
    <n v="1490631419"/>
    <n v="1488820619"/>
    <b v="0"/>
    <n v="12"/>
    <b v="0"/>
    <s v="theater/plays"/>
    <n v="0.22500000000000001"/>
    <n v="18.75"/>
    <x v="1"/>
  </r>
  <r>
    <x v="3"/>
    <x v="0"/>
    <s v="USD"/>
    <n v="1491277121"/>
    <n v="1489376321"/>
    <b v="0"/>
    <n v="7"/>
    <b v="0"/>
    <s v="theater/plays"/>
    <n v="0.20849420849420849"/>
    <n v="23.142857142857142"/>
    <x v="1"/>
  </r>
  <r>
    <x v="3"/>
    <x v="1"/>
    <s v="GBP"/>
    <n v="1491001140"/>
    <n v="1487847954"/>
    <b v="0"/>
    <n v="22"/>
    <b v="0"/>
    <s v="theater/plays"/>
    <n v="1.278"/>
    <n v="29.045454545454547"/>
    <x v="1"/>
  </r>
  <r>
    <x v="3"/>
    <x v="0"/>
    <s v="USD"/>
    <n v="1493838720"/>
    <n v="1489439669"/>
    <b v="0"/>
    <n v="1"/>
    <b v="0"/>
    <s v="theater/plays"/>
    <n v="3.3333333333333333E-2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3999999999999999E-2"/>
    <n v="450"/>
    <x v="1"/>
  </r>
  <r>
    <x v="3"/>
    <x v="6"/>
    <s v="EUR"/>
    <n v="1491581703"/>
    <n v="1488993303"/>
    <b v="0"/>
    <n v="4"/>
    <b v="0"/>
    <s v="theater/plays"/>
    <n v="9.5999999999999992E-3"/>
    <n v="24"/>
    <x v="1"/>
  </r>
  <r>
    <x v="3"/>
    <x v="9"/>
    <s v="EUR"/>
    <n v="1492372800"/>
    <n v="1488823488"/>
    <b v="0"/>
    <n v="8"/>
    <b v="0"/>
    <s v="theater/plays"/>
    <n v="0.51600000000000001"/>
    <n v="32.25"/>
    <x v="1"/>
  </r>
  <r>
    <x v="3"/>
    <x v="1"/>
    <s v="GBP"/>
    <n v="1489922339"/>
    <n v="1487333939"/>
    <b v="0"/>
    <n v="3"/>
    <b v="0"/>
    <s v="theater/plays"/>
    <n v="1.6363636363636365E-2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0.754"/>
    <n v="251.33333333333334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0.105"/>
    <n v="437.5"/>
    <x v="1"/>
  </r>
  <r>
    <x v="0"/>
    <x v="0"/>
    <s v="USD"/>
    <n v="1415319355"/>
    <n v="1411859755"/>
    <b v="1"/>
    <n v="213"/>
    <b v="1"/>
    <s v="theater/plays"/>
    <n v="1.1752499999999999"/>
    <n v="110.35211267605634"/>
    <x v="1"/>
  </r>
  <r>
    <x v="0"/>
    <x v="0"/>
    <s v="USD"/>
    <n v="1412136000"/>
    <n v="1410278284"/>
    <b v="1"/>
    <n v="57"/>
    <b v="1"/>
    <s v="theater/plays"/>
    <n v="1.3116666666666668"/>
    <n v="41.421052631578945"/>
    <x v="1"/>
  </r>
  <r>
    <x v="0"/>
    <x v="0"/>
    <s v="USD"/>
    <n v="1354845600"/>
    <n v="1352766300"/>
    <b v="1"/>
    <n v="25"/>
    <b v="1"/>
    <s v="theater/plays"/>
    <n v="1.04"/>
    <n v="52"/>
    <x v="1"/>
  </r>
  <r>
    <x v="0"/>
    <x v="0"/>
    <s v="USD"/>
    <n v="1295928000"/>
    <n v="1288160403"/>
    <b v="1"/>
    <n v="104"/>
    <b v="1"/>
    <s v="theater/plays"/>
    <n v="1.01"/>
    <n v="33.990384615384613"/>
    <x v="1"/>
  </r>
  <r>
    <x v="0"/>
    <x v="0"/>
    <s v="USD"/>
    <n v="1410379774"/>
    <n v="1407787774"/>
    <b v="1"/>
    <n v="34"/>
    <b v="1"/>
    <s v="theater/plays"/>
    <n v="1.004"/>
    <n v="103.35294117647059"/>
    <x v="1"/>
  </r>
  <r>
    <x v="0"/>
    <x v="1"/>
    <s v="GBP"/>
    <n v="1383425367"/>
    <n v="1380833367"/>
    <b v="1"/>
    <n v="67"/>
    <b v="1"/>
    <s v="theater/plays"/>
    <n v="1.0595454545454546"/>
    <n v="34.791044776119406"/>
    <x v="1"/>
  </r>
  <r>
    <x v="0"/>
    <x v="0"/>
    <s v="USD"/>
    <n v="1304225940"/>
    <n v="1301542937"/>
    <b v="1"/>
    <n v="241"/>
    <b v="1"/>
    <s v="theater/plays"/>
    <n v="3.3558333333333334"/>
    <n v="41.773858921161825"/>
    <x v="1"/>
  </r>
  <r>
    <x v="0"/>
    <x v="0"/>
    <s v="USD"/>
    <n v="1333310458"/>
    <n v="1330722058"/>
    <b v="1"/>
    <n v="123"/>
    <b v="1"/>
    <s v="theater/plays"/>
    <n v="1.1292857142857142"/>
    <n v="64.268292682926827"/>
    <x v="1"/>
  </r>
  <r>
    <x v="0"/>
    <x v="1"/>
    <s v="GBP"/>
    <n v="1356004725"/>
    <n v="1353412725"/>
    <b v="1"/>
    <n v="302"/>
    <b v="1"/>
    <s v="theater/plays"/>
    <n v="1.885046"/>
    <n v="31.209370860927152"/>
    <x v="1"/>
  </r>
  <r>
    <x v="0"/>
    <x v="0"/>
    <s v="USD"/>
    <n v="1338591144"/>
    <n v="1335567144"/>
    <b v="1"/>
    <n v="89"/>
    <b v="1"/>
    <s v="theater/plays"/>
    <n v="1.0181818181818181"/>
    <n v="62.921348314606739"/>
    <x v="1"/>
  </r>
  <r>
    <x v="0"/>
    <x v="0"/>
    <s v="USD"/>
    <n v="1405746000"/>
    <n v="1404932105"/>
    <b v="1"/>
    <n v="41"/>
    <b v="1"/>
    <s v="theater/plays"/>
    <n v="1.01"/>
    <n v="98.536585365853654"/>
    <x v="1"/>
  </r>
  <r>
    <x v="0"/>
    <x v="0"/>
    <s v="USD"/>
    <n v="1374523752"/>
    <n v="1371931752"/>
    <b v="1"/>
    <n v="69"/>
    <b v="1"/>
    <s v="theater/plays"/>
    <n v="1.1399999999999999"/>
    <n v="82.608695652173907"/>
    <x v="1"/>
  </r>
  <r>
    <x v="0"/>
    <x v="0"/>
    <s v="USD"/>
    <n v="1326927600"/>
    <n v="1323221761"/>
    <b v="1"/>
    <n v="52"/>
    <b v="1"/>
    <s v="theater/plays"/>
    <n v="1.3348133333333334"/>
    <n v="38.504230769230773"/>
    <x v="1"/>
  </r>
  <r>
    <x v="0"/>
    <x v="0"/>
    <s v="USD"/>
    <n v="1407905940"/>
    <n v="1405923687"/>
    <b v="1"/>
    <n v="57"/>
    <b v="1"/>
    <s v="theater/plays"/>
    <n v="1.0153333333333334"/>
    <n v="80.15789473684211"/>
    <x v="1"/>
  </r>
  <r>
    <x v="0"/>
    <x v="1"/>
    <s v="GBP"/>
    <n v="1413377522"/>
    <n v="1410785522"/>
    <b v="1"/>
    <n v="74"/>
    <b v="1"/>
    <s v="theater/plays"/>
    <n v="1.0509999999999999"/>
    <n v="28.405405405405407"/>
    <x v="1"/>
  </r>
  <r>
    <x v="0"/>
    <x v="0"/>
    <s v="USD"/>
    <n v="1404698400"/>
    <n v="1402331262"/>
    <b v="1"/>
    <n v="63"/>
    <b v="1"/>
    <s v="theater/plays"/>
    <n v="1.2715000000000001"/>
    <n v="80.730158730158735"/>
    <x v="1"/>
  </r>
  <r>
    <x v="0"/>
    <x v="0"/>
    <s v="USD"/>
    <n v="1402855525"/>
    <n v="1400263525"/>
    <b v="1"/>
    <n v="72"/>
    <b v="1"/>
    <s v="theater/plays"/>
    <n v="1.1115384615384616"/>
    <n v="200.69444444444446"/>
    <x v="1"/>
  </r>
  <r>
    <x v="0"/>
    <x v="0"/>
    <s v="USD"/>
    <n v="1402341615"/>
    <n v="1399490415"/>
    <b v="1"/>
    <n v="71"/>
    <b v="1"/>
    <s v="theater/plays"/>
    <n v="1.0676000000000001"/>
    <n v="37.591549295774648"/>
    <x v="1"/>
  </r>
  <r>
    <x v="0"/>
    <x v="0"/>
    <s v="USD"/>
    <n v="1304395140"/>
    <n v="1302493760"/>
    <b v="1"/>
    <n v="21"/>
    <b v="1"/>
    <s v="theater/plays"/>
    <n v="1.6266666666666667"/>
    <n v="58.095238095238095"/>
    <x v="1"/>
  </r>
  <r>
    <x v="0"/>
    <x v="0"/>
    <s v="USD"/>
    <n v="1416988740"/>
    <n v="1414514153"/>
    <b v="1"/>
    <n v="930"/>
    <b v="1"/>
    <s v="theater/plays"/>
    <n v="1.6022808571428573"/>
    <n v="60.300892473118282"/>
    <x v="1"/>
  </r>
  <r>
    <x v="0"/>
    <x v="0"/>
    <s v="USD"/>
    <n v="1406952781"/>
    <n v="1405743181"/>
    <b v="1"/>
    <n v="55"/>
    <b v="1"/>
    <s v="theater/plays"/>
    <n v="1.1616666666666666"/>
    <n v="63.363636363636367"/>
    <x v="1"/>
  </r>
  <r>
    <x v="0"/>
    <x v="0"/>
    <s v="USD"/>
    <n v="1402696800"/>
    <n v="1399948353"/>
    <b v="1"/>
    <n v="61"/>
    <b v="1"/>
    <s v="theater/plays"/>
    <n v="1.242"/>
    <n v="50.901639344262293"/>
    <x v="1"/>
  </r>
  <r>
    <x v="0"/>
    <x v="0"/>
    <s v="USD"/>
    <n v="1386910740"/>
    <n v="1384364561"/>
    <b v="1"/>
    <n v="82"/>
    <b v="1"/>
    <s v="theater/plays"/>
    <n v="1.030125"/>
    <n v="100.5"/>
    <x v="1"/>
  </r>
  <r>
    <x v="0"/>
    <x v="0"/>
    <s v="USD"/>
    <n v="1404273600"/>
    <n v="1401414944"/>
    <b v="1"/>
    <n v="71"/>
    <b v="1"/>
    <s v="theater/plays"/>
    <n v="1.1225000000000001"/>
    <n v="31.619718309859156"/>
    <x v="1"/>
  </r>
  <r>
    <x v="0"/>
    <x v="1"/>
    <s v="GBP"/>
    <n v="1462545358"/>
    <n v="1459953358"/>
    <b v="1"/>
    <n v="117"/>
    <b v="1"/>
    <s v="theater/plays"/>
    <n v="1.0881428571428571"/>
    <n v="65.102564102564102"/>
    <x v="1"/>
  </r>
  <r>
    <x v="0"/>
    <x v="0"/>
    <s v="USD"/>
    <n v="1329240668"/>
    <n v="1326648668"/>
    <b v="1"/>
    <n v="29"/>
    <b v="1"/>
    <s v="theater/plays"/>
    <n v="1.1499999999999999"/>
    <n v="79.310344827586206"/>
    <x v="1"/>
  </r>
  <r>
    <x v="0"/>
    <x v="0"/>
    <s v="USD"/>
    <n v="1411765492"/>
    <n v="1409173492"/>
    <b v="1"/>
    <n v="74"/>
    <b v="1"/>
    <s v="theater/plays"/>
    <n v="1.03"/>
    <n v="139.18918918918919"/>
    <x v="1"/>
  </r>
  <r>
    <x v="0"/>
    <x v="0"/>
    <s v="USD"/>
    <n v="1408999508"/>
    <n v="1407789908"/>
    <b v="1"/>
    <n v="23"/>
    <b v="1"/>
    <s v="theater/plays"/>
    <n v="1.0113333333333334"/>
    <n v="131.91304347826087"/>
    <x v="1"/>
  </r>
  <r>
    <x v="0"/>
    <x v="0"/>
    <s v="USD"/>
    <n v="1297977427"/>
    <n v="1292793427"/>
    <b v="1"/>
    <n v="60"/>
    <b v="1"/>
    <s v="theater/plays"/>
    <n v="1.0955999999999999"/>
    <n v="91.3"/>
    <x v="1"/>
  </r>
  <r>
    <x v="0"/>
    <x v="0"/>
    <s v="USD"/>
    <n v="1376838000"/>
    <n v="1374531631"/>
    <b v="1"/>
    <n v="55"/>
    <b v="1"/>
    <s v="theater/plays"/>
    <n v="1.148421052631579"/>
    <n v="39.672727272727272"/>
    <x v="1"/>
  </r>
  <r>
    <x v="0"/>
    <x v="0"/>
    <s v="USD"/>
    <n v="1403366409"/>
    <n v="1400774409"/>
    <b v="1"/>
    <n v="51"/>
    <b v="1"/>
    <s v="theater/plays"/>
    <n v="1.1739999999999999"/>
    <n v="57.549019607843135"/>
    <x v="1"/>
  </r>
  <r>
    <x v="0"/>
    <x v="1"/>
    <s v="GBP"/>
    <n v="1405521075"/>
    <n v="1402929075"/>
    <b v="1"/>
    <n v="78"/>
    <b v="1"/>
    <s v="theater/plays"/>
    <n v="1.7173333333333334"/>
    <n v="33.025641025641029"/>
    <x v="1"/>
  </r>
  <r>
    <x v="0"/>
    <x v="0"/>
    <s v="USD"/>
    <n v="1367859071"/>
    <n v="1365699071"/>
    <b v="1"/>
    <n v="62"/>
    <b v="1"/>
    <s v="theater/plays"/>
    <n v="1.1416238095238094"/>
    <n v="77.335806451612896"/>
    <x v="1"/>
  </r>
  <r>
    <x v="0"/>
    <x v="1"/>
    <s v="GBP"/>
    <n v="1403258049"/>
    <n v="1400666049"/>
    <b v="1"/>
    <n v="45"/>
    <b v="1"/>
    <s v="theater/plays"/>
    <n v="1.1975"/>
    <n v="31.933333333333334"/>
    <x v="1"/>
  </r>
  <r>
    <x v="0"/>
    <x v="1"/>
    <s v="GBP"/>
    <n v="1402848000"/>
    <n v="1400570787"/>
    <b v="1"/>
    <n v="15"/>
    <b v="1"/>
    <s v="theater/plays"/>
    <n v="1.0900000000000001"/>
    <n v="36.333333333333336"/>
    <x v="1"/>
  </r>
  <r>
    <x v="0"/>
    <x v="0"/>
    <s v="USD"/>
    <n v="1328029200"/>
    <n v="1323211621"/>
    <b v="1"/>
    <n v="151"/>
    <b v="1"/>
    <s v="theater/plays"/>
    <n v="1.0088571428571429"/>
    <n v="46.768211920529801"/>
    <x v="1"/>
  </r>
  <r>
    <x v="0"/>
    <x v="0"/>
    <s v="USD"/>
    <n v="1377284669"/>
    <n v="1375729469"/>
    <b v="1"/>
    <n v="68"/>
    <b v="1"/>
    <s v="theater/plays"/>
    <n v="1.0900000000000001"/>
    <n v="40.073529411764703"/>
    <x v="1"/>
  </r>
  <r>
    <x v="0"/>
    <x v="0"/>
    <s v="USD"/>
    <n v="1404258631"/>
    <n v="1401666631"/>
    <b v="1"/>
    <n v="46"/>
    <b v="1"/>
    <s v="theater/plays"/>
    <n v="1.0720930232558139"/>
    <n v="100.21739130434783"/>
    <x v="1"/>
  </r>
  <r>
    <x v="0"/>
    <x v="1"/>
    <s v="GBP"/>
    <n v="1405553241"/>
    <n v="1404948441"/>
    <b v="1"/>
    <n v="24"/>
    <b v="1"/>
    <s v="theater/plays"/>
    <n v="1"/>
    <n v="41.666666666666664"/>
    <x v="1"/>
  </r>
  <r>
    <x v="0"/>
    <x v="1"/>
    <s v="GBP"/>
    <n v="1410901200"/>
    <n v="1408313438"/>
    <b v="1"/>
    <n v="70"/>
    <b v="1"/>
    <s v="theater/plays"/>
    <n v="1.0218750000000001"/>
    <n v="46.714285714285715"/>
    <x v="1"/>
  </r>
  <r>
    <x v="0"/>
    <x v="0"/>
    <s v="USD"/>
    <n v="1407167973"/>
    <n v="1405439973"/>
    <b v="1"/>
    <n v="244"/>
    <b v="1"/>
    <s v="theater/plays"/>
    <n v="1.1629333333333334"/>
    <n v="71.491803278688522"/>
    <x v="1"/>
  </r>
  <r>
    <x v="2"/>
    <x v="1"/>
    <s v="GBP"/>
    <n v="1433930302"/>
    <n v="1432115902"/>
    <b v="0"/>
    <n v="9"/>
    <b v="0"/>
    <s v="theater/musical"/>
    <n v="0.65"/>
    <n v="14.444444444444445"/>
    <x v="1"/>
  </r>
  <r>
    <x v="2"/>
    <x v="11"/>
    <s v="SEK"/>
    <n v="1432455532"/>
    <n v="1429863532"/>
    <b v="0"/>
    <n v="19"/>
    <b v="0"/>
    <s v="theater/musical"/>
    <n v="0.12327272727272727"/>
    <n v="356.84210526315792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6E-2"/>
    <n v="37.75"/>
    <x v="1"/>
  </r>
  <r>
    <x v="2"/>
    <x v="1"/>
    <s v="GBP"/>
    <n v="1425160800"/>
    <n v="1421274859"/>
    <b v="0"/>
    <n v="8"/>
    <b v="0"/>
    <s v="theater/musical"/>
    <n v="1.0200000000000001E-2"/>
    <n v="12.75"/>
    <x v="1"/>
  </r>
  <r>
    <x v="2"/>
    <x v="1"/>
    <s v="GBP"/>
    <n v="1424474056"/>
    <n v="1420586056"/>
    <b v="0"/>
    <n v="24"/>
    <b v="0"/>
    <s v="theater/musical"/>
    <n v="0.1174"/>
    <n v="24.458333333333332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0.59142857142857141"/>
    <n v="53.07692307692308"/>
    <x v="1"/>
  </r>
  <r>
    <x v="2"/>
    <x v="0"/>
    <s v="USD"/>
    <n v="1438437600"/>
    <n v="1433254875"/>
    <b v="0"/>
    <n v="6"/>
    <b v="0"/>
    <s v="theater/musical"/>
    <n v="5.9999999999999995E-4"/>
    <n v="300"/>
    <x v="1"/>
  </r>
  <r>
    <x v="2"/>
    <x v="10"/>
    <s v="NOK"/>
    <n v="1423050618"/>
    <n v="1420458618"/>
    <b v="0"/>
    <n v="4"/>
    <b v="0"/>
    <s v="theater/musical"/>
    <n v="0.1145"/>
    <n v="286.25"/>
    <x v="1"/>
  </r>
  <r>
    <x v="2"/>
    <x v="8"/>
    <s v="DKK"/>
    <n v="1424081477"/>
    <n v="1420798277"/>
    <b v="0"/>
    <n v="3"/>
    <b v="0"/>
    <s v="theater/musical"/>
    <n v="3.6666666666666666E-3"/>
    <n v="36.666666666666664"/>
    <x v="1"/>
  </r>
  <r>
    <x v="2"/>
    <x v="0"/>
    <s v="USD"/>
    <n v="1410037200"/>
    <n v="1407435418"/>
    <b v="0"/>
    <n v="53"/>
    <b v="0"/>
    <s v="theater/musical"/>
    <n v="0.52159999999999995"/>
    <n v="49.20754716981132"/>
    <x v="1"/>
  </r>
  <r>
    <x v="2"/>
    <x v="0"/>
    <s v="USD"/>
    <n v="1461994440"/>
    <n v="1459410101"/>
    <b v="0"/>
    <n v="1"/>
    <b v="0"/>
    <s v="theater/musical"/>
    <n v="2.0000000000000002E-5"/>
    <n v="1"/>
    <x v="1"/>
  </r>
  <r>
    <x v="2"/>
    <x v="1"/>
    <s v="GBP"/>
    <n v="1409509477"/>
    <n v="1407695077"/>
    <b v="0"/>
    <n v="2"/>
    <b v="0"/>
    <s v="theater/musical"/>
    <n v="1.2500000000000001E-2"/>
    <n v="12.5"/>
    <x v="1"/>
  </r>
  <r>
    <x v="2"/>
    <x v="0"/>
    <s v="USD"/>
    <n v="1450072740"/>
    <n v="1445027346"/>
    <b v="0"/>
    <n v="25"/>
    <b v="0"/>
    <s v="theater/musical"/>
    <n v="0.54520000000000002"/>
    <n v="109.04"/>
    <x v="1"/>
  </r>
  <r>
    <x v="2"/>
    <x v="0"/>
    <s v="USD"/>
    <n v="1443224622"/>
    <n v="1440632622"/>
    <b v="0"/>
    <n v="6"/>
    <b v="0"/>
    <s v="theater/musical"/>
    <n v="0.25"/>
    <n v="41.666666666666664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3E-2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0.46363636363636362"/>
    <n v="70.833333333333329"/>
    <x v="1"/>
  </r>
  <r>
    <x v="0"/>
    <x v="0"/>
    <s v="USD"/>
    <n v="1406557877"/>
    <n v="1404743477"/>
    <b v="1"/>
    <n v="82"/>
    <b v="1"/>
    <s v="theater/plays"/>
    <n v="1.0349999999999999"/>
    <n v="63.109756097560975"/>
    <x v="1"/>
  </r>
  <r>
    <x v="0"/>
    <x v="0"/>
    <s v="USD"/>
    <n v="1403305200"/>
    <n v="1400512658"/>
    <b v="1"/>
    <n v="226"/>
    <b v="1"/>
    <s v="theater/plays"/>
    <n v="1.1932315789473684"/>
    <n v="50.157964601769912"/>
    <x v="1"/>
  </r>
  <r>
    <x v="0"/>
    <x v="0"/>
    <s v="USD"/>
    <n v="1338523140"/>
    <n v="1334442519"/>
    <b v="1"/>
    <n v="60"/>
    <b v="1"/>
    <s v="theater/plays"/>
    <n v="1.2576666666666667"/>
    <n v="62.883333333333333"/>
    <x v="1"/>
  </r>
  <r>
    <x v="0"/>
    <x v="0"/>
    <s v="USD"/>
    <n v="1408068000"/>
    <n v="1405346680"/>
    <b v="1"/>
    <n v="322"/>
    <b v="1"/>
    <s v="theater/plays"/>
    <n v="1.1974347826086957"/>
    <n v="85.531055900621112"/>
    <x v="1"/>
  </r>
  <r>
    <x v="0"/>
    <x v="0"/>
    <s v="USD"/>
    <n v="1407524751"/>
    <n v="1404932751"/>
    <b v="1"/>
    <n v="94"/>
    <b v="1"/>
    <s v="theater/plays"/>
    <n v="1.2625"/>
    <n v="53.723404255319146"/>
    <x v="1"/>
  </r>
  <r>
    <x v="0"/>
    <x v="1"/>
    <s v="GBP"/>
    <n v="1437934759"/>
    <n v="1434478759"/>
    <b v="1"/>
    <n v="47"/>
    <b v="1"/>
    <s v="theater/plays"/>
    <n v="1.0011666666666668"/>
    <n v="127.80851063829788"/>
    <x v="1"/>
  </r>
  <r>
    <x v="0"/>
    <x v="1"/>
    <s v="GBP"/>
    <n v="1452038100"/>
    <n v="1448823673"/>
    <b v="1"/>
    <n v="115"/>
    <b v="1"/>
    <s v="theater/plays"/>
    <n v="1.0213333333333334"/>
    <n v="106.57391304347826"/>
    <x v="1"/>
  </r>
  <r>
    <x v="0"/>
    <x v="0"/>
    <s v="USD"/>
    <n v="1441857540"/>
    <n v="1438617471"/>
    <b v="1"/>
    <n v="134"/>
    <b v="1"/>
    <s v="theater/plays"/>
    <n v="1.0035142857142858"/>
    <n v="262.11194029850748"/>
    <x v="1"/>
  </r>
  <r>
    <x v="0"/>
    <x v="1"/>
    <s v="GBP"/>
    <n v="1436625000"/>
    <n v="1433934371"/>
    <b v="1"/>
    <n v="35"/>
    <b v="1"/>
    <s v="theater/plays"/>
    <n v="1.0004999999999999"/>
    <n v="57.171428571428571"/>
    <x v="1"/>
  </r>
  <r>
    <x v="0"/>
    <x v="0"/>
    <s v="USD"/>
    <n v="1478264784"/>
    <n v="1475672784"/>
    <b v="1"/>
    <n v="104"/>
    <b v="1"/>
    <s v="theater/plays"/>
    <n v="1.1602222222222223"/>
    <n v="50.20192307692308"/>
    <x v="1"/>
  </r>
  <r>
    <x v="0"/>
    <x v="1"/>
    <s v="GBP"/>
    <n v="1419984000"/>
    <n v="1417132986"/>
    <b v="1"/>
    <n v="184"/>
    <b v="1"/>
    <s v="theater/plays"/>
    <n v="1.0209999999999999"/>
    <n v="66.586956521739125"/>
    <x v="1"/>
  </r>
  <r>
    <x v="0"/>
    <x v="0"/>
    <s v="USD"/>
    <n v="1427063747"/>
    <n v="1424043347"/>
    <b v="1"/>
    <n v="119"/>
    <b v="1"/>
    <s v="theater/plays"/>
    <n v="1.0011000000000001"/>
    <n v="168.25210084033614"/>
    <x v="1"/>
  </r>
  <r>
    <x v="0"/>
    <x v="0"/>
    <s v="USD"/>
    <n v="1489352400"/>
    <n v="1486411204"/>
    <b v="1"/>
    <n v="59"/>
    <b v="1"/>
    <s v="theater/plays"/>
    <n v="1.0084"/>
    <n v="256.37288135593218"/>
    <x v="1"/>
  </r>
  <r>
    <x v="0"/>
    <x v="1"/>
    <s v="GBP"/>
    <n v="1436114603"/>
    <n v="1433090603"/>
    <b v="1"/>
    <n v="113"/>
    <b v="1"/>
    <s v="theater/plays"/>
    <n v="1.0342499999999999"/>
    <n v="36.610619469026545"/>
    <x v="1"/>
  </r>
  <r>
    <x v="0"/>
    <x v="0"/>
    <s v="USD"/>
    <n v="1445722140"/>
    <n v="1443016697"/>
    <b v="1"/>
    <n v="84"/>
    <b v="1"/>
    <s v="theater/plays"/>
    <n v="1.248"/>
    <n v="37.142857142857146"/>
    <x v="1"/>
  </r>
  <r>
    <x v="0"/>
    <x v="0"/>
    <s v="USD"/>
    <n v="1440100976"/>
    <n v="1437508976"/>
    <b v="1"/>
    <n v="74"/>
    <b v="1"/>
    <s v="theater/plays"/>
    <n v="1.0951612903225807"/>
    <n v="45.878378378378379"/>
    <x v="1"/>
  </r>
  <r>
    <x v="0"/>
    <x v="0"/>
    <s v="USD"/>
    <n v="1484024400"/>
    <n v="1479932713"/>
    <b v="1"/>
    <n v="216"/>
    <b v="1"/>
    <s v="theater/plays"/>
    <n v="1.0203333333333333"/>
    <n v="141.71296296296296"/>
    <x v="1"/>
  </r>
  <r>
    <x v="0"/>
    <x v="0"/>
    <s v="USD"/>
    <n v="1464987600"/>
    <n v="1463145938"/>
    <b v="1"/>
    <n v="39"/>
    <b v="1"/>
    <s v="theater/plays"/>
    <n v="1.0235000000000001"/>
    <n v="52.487179487179489"/>
    <x v="1"/>
  </r>
  <r>
    <x v="0"/>
    <x v="1"/>
    <s v="GBP"/>
    <n v="1446213612"/>
    <n v="1443621612"/>
    <b v="1"/>
    <n v="21"/>
    <b v="1"/>
    <s v="theater/plays"/>
    <n v="1.0416666666666667"/>
    <n v="59.523809523809526"/>
    <x v="1"/>
  </r>
  <r>
    <x v="0"/>
    <x v="1"/>
    <s v="GBP"/>
    <n v="1484687436"/>
    <n v="1482095436"/>
    <b v="0"/>
    <n v="30"/>
    <b v="1"/>
    <s v="theater/plays"/>
    <n v="1.25"/>
    <n v="50"/>
    <x v="1"/>
  </r>
  <r>
    <x v="0"/>
    <x v="0"/>
    <s v="USD"/>
    <n v="1450328340"/>
    <n v="1447606884"/>
    <b v="1"/>
    <n v="37"/>
    <b v="1"/>
    <s v="theater/plays"/>
    <n v="1.0234285714285714"/>
    <n v="193.62162162162161"/>
    <x v="1"/>
  </r>
  <r>
    <x v="0"/>
    <x v="0"/>
    <s v="USD"/>
    <n v="1416470398"/>
    <n v="1413874798"/>
    <b v="1"/>
    <n v="202"/>
    <b v="1"/>
    <s v="theater/plays"/>
    <n v="1.0786500000000001"/>
    <n v="106.79702970297029"/>
    <x v="1"/>
  </r>
  <r>
    <x v="0"/>
    <x v="0"/>
    <s v="USD"/>
    <n v="1412135940"/>
    <n v="1410840126"/>
    <b v="1"/>
    <n v="37"/>
    <b v="1"/>
    <s v="theater/plays"/>
    <n v="1.0988461538461538"/>
    <n v="77.21621621621621"/>
    <x v="1"/>
  </r>
  <r>
    <x v="0"/>
    <x v="0"/>
    <s v="USD"/>
    <n v="1460846347"/>
    <n v="1458254347"/>
    <b v="0"/>
    <n v="28"/>
    <b v="1"/>
    <s v="theater/plays"/>
    <n v="1.61"/>
    <n v="57.5"/>
    <x v="1"/>
  </r>
  <r>
    <x v="0"/>
    <x v="0"/>
    <s v="USD"/>
    <n v="1462334340"/>
    <n v="1459711917"/>
    <b v="1"/>
    <n v="26"/>
    <b v="1"/>
    <s v="theater/plays"/>
    <n v="1.3120000000000001"/>
    <n v="50.46153846153846"/>
    <x v="1"/>
  </r>
  <r>
    <x v="0"/>
    <x v="0"/>
    <s v="USD"/>
    <n v="1488482355"/>
    <n v="1485890355"/>
    <b v="0"/>
    <n v="61"/>
    <b v="1"/>
    <s v="theater/plays"/>
    <n v="1.1879999999999999"/>
    <n v="97.377049180327873"/>
    <x v="1"/>
  </r>
  <r>
    <x v="0"/>
    <x v="1"/>
    <s v="GBP"/>
    <n v="1485991860"/>
    <n v="1483124208"/>
    <b v="0"/>
    <n v="115"/>
    <b v="1"/>
    <s v="theater/plays"/>
    <n v="1.0039275000000001"/>
    <n v="34.91921739130435"/>
    <x v="1"/>
  </r>
  <r>
    <x v="0"/>
    <x v="0"/>
    <s v="USD"/>
    <n v="1467361251"/>
    <n v="1464769251"/>
    <b v="1"/>
    <n v="181"/>
    <b v="1"/>
    <s v="theater/plays"/>
    <n v="1.0320666666666667"/>
    <n v="85.530386740331494"/>
    <x v="1"/>
  </r>
  <r>
    <x v="0"/>
    <x v="0"/>
    <s v="USD"/>
    <n v="1482962433"/>
    <n v="1480370433"/>
    <b v="0"/>
    <n v="110"/>
    <b v="1"/>
    <s v="theater/plays"/>
    <n v="1.006"/>
    <n v="182.90909090909091"/>
    <x v="1"/>
  </r>
  <r>
    <x v="0"/>
    <x v="0"/>
    <s v="USD"/>
    <n v="1443499140"/>
    <n v="1441452184"/>
    <b v="1"/>
    <n v="269"/>
    <b v="1"/>
    <s v="theater/plays"/>
    <n v="1.0078754285714286"/>
    <n v="131.13620817843866"/>
    <x v="1"/>
  </r>
  <r>
    <x v="0"/>
    <x v="1"/>
    <s v="GBP"/>
    <n v="1435752898"/>
    <n v="1433160898"/>
    <b v="1"/>
    <n v="79"/>
    <b v="1"/>
    <s v="theater/plays"/>
    <n v="1.1232142857142857"/>
    <n v="39.810126582278478"/>
    <x v="1"/>
  </r>
  <r>
    <x v="0"/>
    <x v="1"/>
    <s v="GBP"/>
    <n v="1445817540"/>
    <n v="1443665293"/>
    <b v="1"/>
    <n v="104"/>
    <b v="1"/>
    <s v="theater/plays"/>
    <n v="1.0591914022517912"/>
    <n v="59.701730769230764"/>
    <x v="1"/>
  </r>
  <r>
    <x v="0"/>
    <x v="1"/>
    <s v="GBP"/>
    <n v="1487286000"/>
    <n v="1484843948"/>
    <b v="0"/>
    <n v="34"/>
    <b v="1"/>
    <s v="theater/plays"/>
    <n v="1.0056666666666667"/>
    <n v="88.735294117647058"/>
    <x v="1"/>
  </r>
  <r>
    <x v="0"/>
    <x v="0"/>
    <s v="USD"/>
    <n v="1413269940"/>
    <n v="1410421670"/>
    <b v="1"/>
    <n v="167"/>
    <b v="1"/>
    <s v="theater/plays"/>
    <n v="1.1530588235294117"/>
    <n v="58.688622754491021"/>
    <x v="1"/>
  </r>
  <r>
    <x v="0"/>
    <x v="0"/>
    <s v="USD"/>
    <n v="1411150092"/>
    <n v="1408558092"/>
    <b v="1"/>
    <n v="183"/>
    <b v="1"/>
    <s v="theater/plays"/>
    <n v="1.273042"/>
    <n v="69.56513661202186"/>
    <x v="1"/>
  </r>
  <r>
    <x v="0"/>
    <x v="0"/>
    <s v="USD"/>
    <n v="1444348800"/>
    <n v="1442283562"/>
    <b v="1"/>
    <n v="71"/>
    <b v="1"/>
    <s v="theater/plays"/>
    <n v="1.028375"/>
    <n v="115.87323943661971"/>
    <x v="1"/>
  </r>
  <r>
    <x v="0"/>
    <x v="1"/>
    <s v="GBP"/>
    <n v="1480613982"/>
    <n v="1478018382"/>
    <b v="0"/>
    <n v="69"/>
    <b v="1"/>
    <s v="theater/plays"/>
    <n v="1.0293749999999999"/>
    <n v="23.869565217391305"/>
    <x v="1"/>
  </r>
  <r>
    <x v="0"/>
    <x v="0"/>
    <s v="USD"/>
    <n v="1434074400"/>
    <n v="1431354258"/>
    <b v="0"/>
    <n v="270"/>
    <b v="1"/>
    <s v="theater/plays"/>
    <n v="1.043047619047619"/>
    <n v="81.125925925925927"/>
    <x v="1"/>
  </r>
  <r>
    <x v="0"/>
    <x v="0"/>
    <s v="USD"/>
    <n v="1442030340"/>
    <n v="1439551200"/>
    <b v="1"/>
    <n v="193"/>
    <b v="1"/>
    <s v="theater/plays"/>
    <n v="1.1122000000000001"/>
    <n v="57.626943005181346"/>
    <x v="1"/>
  </r>
  <r>
    <x v="0"/>
    <x v="1"/>
    <s v="GBP"/>
    <n v="1436696712"/>
    <n v="1434104712"/>
    <b v="1"/>
    <n v="57"/>
    <b v="1"/>
    <s v="theater/plays"/>
    <n v="1.0586"/>
    <n v="46.429824561403507"/>
    <x v="1"/>
  </r>
  <r>
    <x v="0"/>
    <x v="0"/>
    <s v="USD"/>
    <n v="1428178757"/>
    <n v="1425590357"/>
    <b v="1"/>
    <n v="200"/>
    <b v="1"/>
    <s v="theater/plays"/>
    <n v="1.0079166666666666"/>
    <n v="60.475000000000001"/>
    <x v="1"/>
  </r>
  <r>
    <x v="0"/>
    <x v="0"/>
    <s v="USD"/>
    <n v="1434822914"/>
    <n v="1432230914"/>
    <b v="1"/>
    <n v="88"/>
    <b v="1"/>
    <s v="theater/plays"/>
    <n v="1.0492727272727274"/>
    <n v="65.579545454545453"/>
    <x v="1"/>
  </r>
  <r>
    <x v="0"/>
    <x v="0"/>
    <s v="USD"/>
    <n v="1415213324"/>
    <n v="1412617724"/>
    <b v="1"/>
    <n v="213"/>
    <b v="1"/>
    <s v="theater/plays"/>
    <n v="1.01552"/>
    <n v="119.1924882629108"/>
    <x v="1"/>
  </r>
  <r>
    <x v="0"/>
    <x v="0"/>
    <s v="USD"/>
    <n v="1434907966"/>
    <n v="1432315966"/>
    <b v="1"/>
    <n v="20"/>
    <b v="1"/>
    <s v="theater/plays"/>
    <n v="1.1073333333333333"/>
    <n v="83.05"/>
    <x v="1"/>
  </r>
  <r>
    <x v="0"/>
    <x v="1"/>
    <s v="GBP"/>
    <n v="1473247240"/>
    <n v="1470655240"/>
    <b v="1"/>
    <n v="50"/>
    <b v="1"/>
    <s v="theater/plays"/>
    <n v="1.2782222222222221"/>
    <n v="57.52"/>
    <x v="1"/>
  </r>
  <r>
    <x v="0"/>
    <x v="0"/>
    <s v="USD"/>
    <n v="1473306300"/>
    <n v="1471701028"/>
    <b v="1"/>
    <n v="115"/>
    <b v="1"/>
    <s v="theater/plays"/>
    <n v="1.0182500000000001"/>
    <n v="177.08695652173913"/>
    <x v="1"/>
  </r>
  <r>
    <x v="0"/>
    <x v="1"/>
    <s v="GBP"/>
    <n v="1427331809"/>
    <n v="1424743409"/>
    <b v="1"/>
    <n v="186"/>
    <b v="1"/>
    <s v="theater/plays"/>
    <n v="1.012576923076923"/>
    <n v="70.771505376344081"/>
    <x v="1"/>
  </r>
  <r>
    <x v="0"/>
    <x v="1"/>
    <s v="GBP"/>
    <n v="1412706375"/>
    <n v="1410114375"/>
    <b v="1"/>
    <n v="18"/>
    <b v="1"/>
    <s v="theater/plays"/>
    <n v="1.75"/>
    <n v="29.166666666666668"/>
    <x v="1"/>
  </r>
  <r>
    <x v="0"/>
    <x v="0"/>
    <s v="USD"/>
    <n v="1433995140"/>
    <n v="1432129577"/>
    <b v="1"/>
    <n v="176"/>
    <b v="1"/>
    <s v="theater/plays"/>
    <n v="1.2806"/>
    <n v="72.76136363636364"/>
    <x v="1"/>
  </r>
  <r>
    <x v="0"/>
    <x v="1"/>
    <s v="GBP"/>
    <n v="1487769952"/>
    <n v="1485177952"/>
    <b v="0"/>
    <n v="41"/>
    <b v="1"/>
    <s v="theater/plays"/>
    <n v="1.0629949999999999"/>
    <n v="51.853414634146333"/>
    <x v="1"/>
  </r>
  <r>
    <x v="0"/>
    <x v="0"/>
    <s v="USD"/>
    <n v="1420751861"/>
    <n v="1418159861"/>
    <b v="1"/>
    <n v="75"/>
    <b v="1"/>
    <s v="theater/plays"/>
    <n v="1.052142857142857"/>
    <n v="98.2"/>
    <x v="1"/>
  </r>
  <r>
    <x v="0"/>
    <x v="0"/>
    <s v="USD"/>
    <n v="1475294340"/>
    <n v="1472753745"/>
    <b v="1"/>
    <n v="97"/>
    <b v="1"/>
    <s v="theater/plays"/>
    <n v="1.0616782608695652"/>
    <n v="251.7381443298969"/>
    <x v="1"/>
  </r>
  <r>
    <x v="0"/>
    <x v="0"/>
    <s v="USD"/>
    <n v="1448903318"/>
    <n v="1445875718"/>
    <b v="1"/>
    <n v="73"/>
    <b v="1"/>
    <s v="theater/plays"/>
    <n v="1.0924"/>
    <n v="74.821917808219183"/>
    <x v="1"/>
  </r>
  <r>
    <x v="0"/>
    <x v="0"/>
    <s v="USD"/>
    <n v="1437067476"/>
    <n v="1434475476"/>
    <b v="1"/>
    <n v="49"/>
    <b v="1"/>
    <s v="theater/plays"/>
    <n v="1.0045454545454546"/>
    <n v="67.65306122448979"/>
    <x v="1"/>
  </r>
  <r>
    <x v="0"/>
    <x v="0"/>
    <s v="USD"/>
    <n v="1419220800"/>
    <n v="1416555262"/>
    <b v="1"/>
    <n v="134"/>
    <b v="1"/>
    <s v="theater/plays"/>
    <n v="1.0304098360655738"/>
    <n v="93.81343283582089"/>
    <x v="1"/>
  </r>
  <r>
    <x v="0"/>
    <x v="0"/>
    <s v="USD"/>
    <n v="1446238800"/>
    <n v="1444220588"/>
    <b v="1"/>
    <n v="68"/>
    <b v="1"/>
    <s v="theater/plays"/>
    <n v="1.121664"/>
    <n v="41.237647058823526"/>
    <x v="1"/>
  </r>
  <r>
    <x v="0"/>
    <x v="0"/>
    <s v="USD"/>
    <n v="1422482400"/>
    <n v="1421089938"/>
    <b v="1"/>
    <n v="49"/>
    <b v="1"/>
    <s v="theater/plays"/>
    <n v="1.03"/>
    <n v="52.551020408163268"/>
    <x v="1"/>
  </r>
  <r>
    <x v="0"/>
    <x v="17"/>
    <s v="EUR"/>
    <n v="1449162000"/>
    <n v="1446570315"/>
    <b v="1"/>
    <n v="63"/>
    <b v="1"/>
    <s v="theater/plays"/>
    <n v="1.64"/>
    <n v="70.285714285714292"/>
    <x v="1"/>
  </r>
  <r>
    <x v="0"/>
    <x v="0"/>
    <s v="USD"/>
    <n v="1434142800"/>
    <n v="1431435122"/>
    <b v="1"/>
    <n v="163"/>
    <b v="1"/>
    <s v="theater/plays"/>
    <n v="1.3128333333333333"/>
    <n v="48.325153374233132"/>
    <x v="1"/>
  </r>
  <r>
    <x v="0"/>
    <x v="0"/>
    <s v="USD"/>
    <n v="1437156660"/>
    <n v="1434564660"/>
    <b v="1"/>
    <n v="288"/>
    <b v="1"/>
    <s v="theater/plays"/>
    <n v="1.0209999999999999"/>
    <n v="53.177083333333336"/>
    <x v="1"/>
  </r>
  <r>
    <x v="0"/>
    <x v="0"/>
    <s v="USD"/>
    <n v="1472074928"/>
    <n v="1470692528"/>
    <b v="1"/>
    <n v="42"/>
    <b v="1"/>
    <s v="theater/plays"/>
    <n v="1.28"/>
    <n v="60.952380952380949"/>
    <x v="1"/>
  </r>
  <r>
    <x v="0"/>
    <x v="1"/>
    <s v="GBP"/>
    <n v="1434452400"/>
    <n v="1431509397"/>
    <b v="1"/>
    <n v="70"/>
    <b v="1"/>
    <s v="theater/plays"/>
    <n v="1.0149999999999999"/>
    <n v="116"/>
    <x v="1"/>
  </r>
  <r>
    <x v="0"/>
    <x v="1"/>
    <s v="GBP"/>
    <n v="1436705265"/>
    <n v="1434113265"/>
    <b v="1"/>
    <n v="30"/>
    <b v="1"/>
    <s v="theater/plays"/>
    <n v="1.0166666666666666"/>
    <n v="61"/>
    <x v="1"/>
  </r>
  <r>
    <x v="0"/>
    <x v="1"/>
    <s v="GBP"/>
    <n v="1414927775"/>
    <n v="1412332175"/>
    <b v="1"/>
    <n v="51"/>
    <b v="1"/>
    <s v="theater/plays"/>
    <n v="1.3"/>
    <n v="38.235294117647058"/>
    <x v="1"/>
  </r>
  <r>
    <x v="0"/>
    <x v="0"/>
    <s v="USD"/>
    <n v="1446814809"/>
    <n v="1444219209"/>
    <b v="1"/>
    <n v="145"/>
    <b v="1"/>
    <s v="theater/plays"/>
    <n v="1.5443"/>
    <n v="106.50344827586207"/>
    <x v="1"/>
  </r>
  <r>
    <x v="0"/>
    <x v="0"/>
    <s v="USD"/>
    <n v="1473879600"/>
    <n v="1472498042"/>
    <b v="1"/>
    <n v="21"/>
    <b v="1"/>
    <s v="theater/plays"/>
    <n v="1.0740000000000001"/>
    <n v="204.57142857142858"/>
    <x v="1"/>
  </r>
  <r>
    <x v="0"/>
    <x v="0"/>
    <s v="USD"/>
    <n v="1458075600"/>
    <n v="1454259272"/>
    <b v="1"/>
    <n v="286"/>
    <b v="1"/>
    <s v="theater/plays"/>
    <n v="1.0132258064516129"/>
    <n v="54.912587412587413"/>
    <x v="1"/>
  </r>
  <r>
    <x v="0"/>
    <x v="0"/>
    <s v="USD"/>
    <n v="1423456200"/>
    <n v="1421183271"/>
    <b v="1"/>
    <n v="12"/>
    <b v="1"/>
    <s v="theater/plays"/>
    <n v="1.0027777777777778"/>
    <n v="150.41666666666666"/>
    <x v="1"/>
  </r>
  <r>
    <x v="0"/>
    <x v="5"/>
    <s v="CAD"/>
    <n v="1459483140"/>
    <n v="1456526879"/>
    <b v="1"/>
    <n v="100"/>
    <b v="1"/>
    <s v="theater/plays"/>
    <n v="1.1684444444444444"/>
    <n v="52.58"/>
    <x v="1"/>
  </r>
  <r>
    <x v="0"/>
    <x v="1"/>
    <s v="GBP"/>
    <n v="1416331406"/>
    <n v="1413735806"/>
    <b v="1"/>
    <n v="100"/>
    <b v="1"/>
    <s v="theater/plays"/>
    <n v="1.0860000000000001"/>
    <n v="54.3"/>
    <x v="1"/>
  </r>
  <r>
    <x v="0"/>
    <x v="1"/>
    <s v="GBP"/>
    <n v="1433017303"/>
    <n v="1430425303"/>
    <b v="1"/>
    <n v="34"/>
    <b v="1"/>
    <s v="theater/plays"/>
    <n v="1.034"/>
    <n v="76.029411764705884"/>
    <x v="1"/>
  </r>
  <r>
    <x v="0"/>
    <x v="0"/>
    <s v="USD"/>
    <n v="1459474059"/>
    <n v="1456885659"/>
    <b v="0"/>
    <n v="63"/>
    <b v="1"/>
    <s v="theater/plays"/>
    <n v="1.1427586206896552"/>
    <n v="105.2063492063492"/>
    <x v="1"/>
  </r>
  <r>
    <x v="0"/>
    <x v="0"/>
    <s v="USD"/>
    <n v="1433134800"/>
    <n v="1430158198"/>
    <b v="0"/>
    <n v="30"/>
    <b v="1"/>
    <s v="theater/plays"/>
    <n v="1.03"/>
    <n v="68.666666666666671"/>
    <x v="1"/>
  </r>
  <r>
    <x v="0"/>
    <x v="0"/>
    <s v="USD"/>
    <n v="1441153705"/>
    <n v="1438561705"/>
    <b v="0"/>
    <n v="47"/>
    <b v="1"/>
    <s v="theater/plays"/>
    <n v="1.216"/>
    <n v="129.36170212765958"/>
    <x v="1"/>
  </r>
  <r>
    <x v="0"/>
    <x v="0"/>
    <s v="USD"/>
    <n v="1461904788"/>
    <n v="1458103188"/>
    <b v="0"/>
    <n v="237"/>
    <b v="1"/>
    <s v="theater/plays"/>
    <n v="1.026467741935484"/>
    <n v="134.26371308016877"/>
    <x v="1"/>
  </r>
  <r>
    <x v="0"/>
    <x v="1"/>
    <s v="GBP"/>
    <n v="1455138000"/>
    <n v="1452448298"/>
    <b v="0"/>
    <n v="47"/>
    <b v="1"/>
    <s v="theater/plays"/>
    <n v="1.0475000000000001"/>
    <n v="17.829787234042552"/>
    <x v="1"/>
  </r>
  <r>
    <x v="0"/>
    <x v="0"/>
    <s v="USD"/>
    <n v="1454047140"/>
    <n v="1452546853"/>
    <b v="0"/>
    <n v="15"/>
    <b v="1"/>
    <s v="theater/plays"/>
    <n v="1.016"/>
    <n v="203.2"/>
    <x v="1"/>
  </r>
  <r>
    <x v="0"/>
    <x v="0"/>
    <s v="USD"/>
    <n v="1488258000"/>
    <n v="1485556626"/>
    <b v="0"/>
    <n v="81"/>
    <b v="1"/>
    <s v="theater/plays"/>
    <n v="1.1210242048409682"/>
    <n v="69.18518518518519"/>
    <x v="1"/>
  </r>
  <r>
    <x v="0"/>
    <x v="0"/>
    <s v="USD"/>
    <n v="1471291782"/>
    <n v="1468699782"/>
    <b v="0"/>
    <n v="122"/>
    <b v="1"/>
    <s v="theater/plays"/>
    <n v="1.0176666666666667"/>
    <n v="125.12295081967213"/>
    <x v="1"/>
  </r>
  <r>
    <x v="0"/>
    <x v="5"/>
    <s v="CAD"/>
    <n v="1448733628"/>
    <n v="1446573628"/>
    <b v="0"/>
    <n v="34"/>
    <b v="1"/>
    <s v="theater/plays"/>
    <n v="1"/>
    <n v="73.529411764705884"/>
    <x v="1"/>
  </r>
  <r>
    <x v="0"/>
    <x v="1"/>
    <s v="GBP"/>
    <n v="1466463600"/>
    <n v="1463337315"/>
    <b v="0"/>
    <n v="207"/>
    <b v="1"/>
    <s v="theater/plays"/>
    <n v="1.0026489999999999"/>
    <n v="48.437149758454105"/>
    <x v="1"/>
  </r>
  <r>
    <x v="0"/>
    <x v="1"/>
    <s v="GBP"/>
    <n v="1487580602"/>
    <n v="1485161402"/>
    <b v="0"/>
    <n v="25"/>
    <b v="1"/>
    <s v="theater/plays"/>
    <n v="1.3304200000000002"/>
    <n v="26.608400000000003"/>
    <x v="1"/>
  </r>
  <r>
    <x v="0"/>
    <x v="1"/>
    <s v="GBP"/>
    <n v="1489234891"/>
    <n v="1486642891"/>
    <b v="0"/>
    <n v="72"/>
    <b v="1"/>
    <s v="theater/plays"/>
    <n v="1.212"/>
    <n v="33.666666666666664"/>
    <x v="1"/>
  </r>
  <r>
    <x v="0"/>
    <x v="0"/>
    <s v="USD"/>
    <n v="1442462340"/>
    <n v="1439743900"/>
    <b v="0"/>
    <n v="14"/>
    <b v="1"/>
    <s v="theater/plays"/>
    <n v="1.1399999999999999"/>
    <n v="40.714285714285715"/>
    <x v="1"/>
  </r>
  <r>
    <x v="0"/>
    <x v="1"/>
    <s v="GBP"/>
    <n v="1449257348"/>
    <n v="1444069748"/>
    <b v="0"/>
    <n v="15"/>
    <b v="1"/>
    <s v="theater/plays"/>
    <n v="2.8613861386138613"/>
    <n v="19.266666666666666"/>
    <x v="1"/>
  </r>
  <r>
    <x v="0"/>
    <x v="4"/>
    <s v="NZD"/>
    <n v="1488622352"/>
    <n v="1486030352"/>
    <b v="0"/>
    <n v="91"/>
    <b v="1"/>
    <s v="theater/plays"/>
    <n v="1.7044444444444444"/>
    <n v="84.285714285714292"/>
    <x v="1"/>
  </r>
  <r>
    <x v="0"/>
    <x v="1"/>
    <s v="GBP"/>
    <n v="1434459554"/>
    <n v="1431867554"/>
    <b v="0"/>
    <n v="24"/>
    <b v="1"/>
    <s v="theater/plays"/>
    <n v="1.1833333333333333"/>
    <n v="29.583333333333332"/>
    <x v="1"/>
  </r>
  <r>
    <x v="0"/>
    <x v="1"/>
    <s v="GBP"/>
    <n v="1474886229"/>
    <n v="1472294229"/>
    <b v="0"/>
    <n v="27"/>
    <b v="1"/>
    <s v="theater/plays"/>
    <n v="1.0285857142857142"/>
    <n v="26.667037037037037"/>
    <x v="1"/>
  </r>
  <r>
    <x v="0"/>
    <x v="1"/>
    <s v="GBP"/>
    <n v="1448229600"/>
    <n v="1446401372"/>
    <b v="0"/>
    <n v="47"/>
    <b v="1"/>
    <s v="theater/plays"/>
    <n v="1.4406666666666668"/>
    <n v="45.978723404255319"/>
    <x v="1"/>
  </r>
  <r>
    <x v="0"/>
    <x v="1"/>
    <s v="GBP"/>
    <n v="1438037940"/>
    <n v="1436380256"/>
    <b v="0"/>
    <n v="44"/>
    <b v="1"/>
    <s v="theater/plays"/>
    <n v="1.0007272727272727"/>
    <n v="125.09090909090909"/>
    <x v="1"/>
  </r>
  <r>
    <x v="0"/>
    <x v="0"/>
    <s v="USD"/>
    <n v="1442102400"/>
    <n v="1440370768"/>
    <b v="0"/>
    <n v="72"/>
    <b v="1"/>
    <s v="theater/plays"/>
    <n v="1.0173000000000001"/>
    <n v="141.29166666666666"/>
    <x v="1"/>
  </r>
  <r>
    <x v="0"/>
    <x v="0"/>
    <s v="USD"/>
    <n v="1444860063"/>
    <n v="1442268063"/>
    <b v="0"/>
    <n v="63"/>
    <b v="1"/>
    <s v="theater/plays"/>
    <n v="1.1619999999999999"/>
    <n v="55.333333333333336"/>
    <x v="1"/>
  </r>
  <r>
    <x v="0"/>
    <x v="0"/>
    <s v="USD"/>
    <n v="1430329862"/>
    <n v="1428515462"/>
    <b v="0"/>
    <n v="88"/>
    <b v="1"/>
    <s v="theater/plays"/>
    <n v="1.3616666666666666"/>
    <n v="46.420454545454547"/>
    <x v="1"/>
  </r>
  <r>
    <x v="0"/>
    <x v="0"/>
    <s v="USD"/>
    <n v="1470034740"/>
    <n v="1466185176"/>
    <b v="0"/>
    <n v="70"/>
    <b v="1"/>
    <s v="theater/plays"/>
    <n v="1.3346666666666667"/>
    <n v="57.2"/>
    <x v="1"/>
  </r>
  <r>
    <x v="0"/>
    <x v="3"/>
    <s v="EUR"/>
    <n v="1481099176"/>
    <n v="1478507176"/>
    <b v="0"/>
    <n v="50"/>
    <b v="1"/>
    <s v="theater/plays"/>
    <n v="1.0339285714285715"/>
    <n v="173.7"/>
    <x v="1"/>
  </r>
  <r>
    <x v="0"/>
    <x v="0"/>
    <s v="USD"/>
    <n v="1427553484"/>
    <n v="1424533084"/>
    <b v="0"/>
    <n v="35"/>
    <b v="1"/>
    <s v="theater/plays"/>
    <n v="1.1588888888888889"/>
    <n v="59.6"/>
    <x v="1"/>
  </r>
  <r>
    <x v="0"/>
    <x v="0"/>
    <s v="USD"/>
    <n v="1482418752"/>
    <n v="1479826752"/>
    <b v="0"/>
    <n v="175"/>
    <b v="1"/>
    <s v="theater/plays"/>
    <n v="1.0451666666666666"/>
    <n v="89.585714285714289"/>
    <x v="1"/>
  </r>
  <r>
    <x v="0"/>
    <x v="0"/>
    <s v="USD"/>
    <n v="1438374748"/>
    <n v="1435782748"/>
    <b v="0"/>
    <n v="20"/>
    <b v="1"/>
    <s v="theater/plays"/>
    <n v="1.0202500000000001"/>
    <n v="204.05"/>
    <x v="1"/>
  </r>
  <r>
    <x v="0"/>
    <x v="0"/>
    <s v="USD"/>
    <n v="1465527600"/>
    <n v="1462252542"/>
    <b v="0"/>
    <n v="54"/>
    <b v="1"/>
    <s v="theater/plays"/>
    <n v="1.7533333333333334"/>
    <n v="48.703703703703702"/>
    <x v="1"/>
  </r>
  <r>
    <x v="0"/>
    <x v="0"/>
    <s v="USD"/>
    <n v="1463275339"/>
    <n v="1460683339"/>
    <b v="0"/>
    <n v="20"/>
    <b v="1"/>
    <s v="theater/plays"/>
    <n v="1.0668"/>
    <n v="53.339999999999996"/>
    <x v="1"/>
  </r>
  <r>
    <x v="0"/>
    <x v="0"/>
    <s v="USD"/>
    <n v="1460581365"/>
    <n v="1458766965"/>
    <b v="0"/>
    <n v="57"/>
    <b v="1"/>
    <s v="theater/plays"/>
    <n v="1.2228571428571429"/>
    <n v="75.087719298245617"/>
    <x v="1"/>
  </r>
  <r>
    <x v="0"/>
    <x v="1"/>
    <s v="GBP"/>
    <n v="1476632178"/>
    <n v="1473953778"/>
    <b v="0"/>
    <n v="31"/>
    <b v="1"/>
    <s v="theater/plays"/>
    <n v="1.5942857142857143"/>
    <n v="18"/>
    <x v="1"/>
  </r>
  <r>
    <x v="0"/>
    <x v="0"/>
    <s v="USD"/>
    <n v="1444169825"/>
    <n v="1441577825"/>
    <b v="0"/>
    <n v="31"/>
    <b v="1"/>
    <s v="theater/plays"/>
    <n v="1.0007692307692309"/>
    <n v="209.83870967741936"/>
    <x v="1"/>
  </r>
  <r>
    <x v="0"/>
    <x v="0"/>
    <s v="USD"/>
    <n v="1445065210"/>
    <n v="1442473210"/>
    <b v="0"/>
    <n v="45"/>
    <b v="1"/>
    <s v="theater/plays"/>
    <n v="1.0984"/>
    <n v="61.022222222222226"/>
    <x v="1"/>
  </r>
  <r>
    <x v="0"/>
    <x v="0"/>
    <s v="USD"/>
    <n v="1478901600"/>
    <n v="1477077946"/>
    <b v="0"/>
    <n v="41"/>
    <b v="1"/>
    <s v="theater/plays"/>
    <n v="1.0004"/>
    <n v="61"/>
    <x v="1"/>
  </r>
  <r>
    <x v="0"/>
    <x v="0"/>
    <s v="USD"/>
    <n v="1453856400"/>
    <n v="1452664317"/>
    <b v="0"/>
    <n v="29"/>
    <b v="1"/>
    <s v="theater/plays"/>
    <n v="1.1605000000000001"/>
    <n v="80.034482758620683"/>
    <x v="1"/>
  </r>
  <r>
    <x v="0"/>
    <x v="1"/>
    <s v="GBP"/>
    <n v="1431115500"/>
    <n v="1428733511"/>
    <b v="0"/>
    <n v="58"/>
    <b v="1"/>
    <s v="theater/plays"/>
    <n v="2.1074999999999999"/>
    <n v="29.068965517241381"/>
    <x v="1"/>
  </r>
  <r>
    <x v="0"/>
    <x v="1"/>
    <s v="GBP"/>
    <n v="1462519041"/>
    <n v="1459927041"/>
    <b v="0"/>
    <n v="89"/>
    <b v="1"/>
    <s v="theater/plays"/>
    <n v="1.1000000000000001"/>
    <n v="49.438202247191015"/>
    <x v="1"/>
  </r>
  <r>
    <x v="0"/>
    <x v="0"/>
    <s v="USD"/>
    <n v="1407506040"/>
    <n v="1404680075"/>
    <b v="0"/>
    <n v="125"/>
    <b v="1"/>
    <s v="theater/plays"/>
    <n v="1.0008673425918038"/>
    <n v="93.977440000000001"/>
    <x v="1"/>
  </r>
  <r>
    <x v="0"/>
    <x v="0"/>
    <s v="USD"/>
    <n v="1465347424"/>
    <n v="1462755424"/>
    <b v="0"/>
    <n v="18"/>
    <b v="1"/>
    <s v="theater/plays"/>
    <n v="1.0619047619047619"/>
    <n v="61.944444444444443"/>
    <x v="1"/>
  </r>
  <r>
    <x v="0"/>
    <x v="5"/>
    <s v="CAD"/>
    <n v="1460341800"/>
    <n v="1456902893"/>
    <b v="0"/>
    <n v="32"/>
    <b v="1"/>
    <s v="theater/plays"/>
    <n v="1.256"/>
    <n v="78.5"/>
    <x v="1"/>
  </r>
  <r>
    <x v="0"/>
    <x v="1"/>
    <s v="GBP"/>
    <n v="1422712986"/>
    <n v="1418824986"/>
    <b v="0"/>
    <n v="16"/>
    <b v="1"/>
    <s v="theater/plays"/>
    <n v="1.08"/>
    <n v="33.75"/>
    <x v="1"/>
  </r>
  <r>
    <x v="0"/>
    <x v="0"/>
    <s v="USD"/>
    <n v="1466557557"/>
    <n v="1463965557"/>
    <b v="0"/>
    <n v="38"/>
    <b v="1"/>
    <s v="theater/plays"/>
    <n v="1.01"/>
    <n v="66.44736842105263"/>
    <x v="1"/>
  </r>
  <r>
    <x v="0"/>
    <x v="0"/>
    <s v="USD"/>
    <n v="1413431940"/>
    <n v="1412216665"/>
    <b v="0"/>
    <n v="15"/>
    <b v="1"/>
    <s v="theater/plays"/>
    <n v="1.0740000000000001"/>
    <n v="35.799999999999997"/>
    <x v="1"/>
  </r>
  <r>
    <x v="0"/>
    <x v="0"/>
    <s v="USD"/>
    <n v="1466567700"/>
    <n v="1464653696"/>
    <b v="0"/>
    <n v="23"/>
    <b v="1"/>
    <s v="theater/plays"/>
    <n v="1.0151515151515151"/>
    <n v="145.65217391304347"/>
    <x v="1"/>
  </r>
  <r>
    <x v="0"/>
    <x v="1"/>
    <s v="GBP"/>
    <n v="1474793208"/>
    <n v="1472201208"/>
    <b v="0"/>
    <n v="49"/>
    <b v="1"/>
    <s v="theater/plays"/>
    <n v="1.2589999999999999"/>
    <n v="25.693877551020407"/>
    <x v="1"/>
  </r>
  <r>
    <x v="0"/>
    <x v="17"/>
    <s v="EUR"/>
    <n v="1465135190"/>
    <n v="1463925590"/>
    <b v="0"/>
    <n v="10"/>
    <b v="1"/>
    <s v="theater/plays"/>
    <n v="1.0166666666666666"/>
    <n v="152.5"/>
    <x v="1"/>
  </r>
  <r>
    <x v="0"/>
    <x v="1"/>
    <s v="GBP"/>
    <n v="1428256277"/>
    <n v="1425235877"/>
    <b v="0"/>
    <n v="15"/>
    <b v="1"/>
    <s v="theater/plays"/>
    <n v="1.125"/>
    <n v="30"/>
    <x v="1"/>
  </r>
  <r>
    <x v="0"/>
    <x v="0"/>
    <s v="USD"/>
    <n v="1425830905"/>
    <n v="1423242505"/>
    <b v="0"/>
    <n v="57"/>
    <b v="1"/>
    <s v="theater/plays"/>
    <n v="1.0137499999999999"/>
    <n v="142.28070175438597"/>
    <x v="1"/>
  </r>
  <r>
    <x v="0"/>
    <x v="1"/>
    <s v="GBP"/>
    <n v="1462697966"/>
    <n v="1460105966"/>
    <b v="0"/>
    <n v="33"/>
    <b v="1"/>
    <s v="theater/plays"/>
    <n v="1.0125"/>
    <n v="24.545454545454547"/>
    <x v="1"/>
  </r>
  <r>
    <x v="0"/>
    <x v="0"/>
    <s v="USD"/>
    <n v="1404522000"/>
    <n v="1404308883"/>
    <b v="0"/>
    <n v="9"/>
    <b v="1"/>
    <s v="theater/plays"/>
    <n v="1.4638888888888888"/>
    <n v="292.77777777777777"/>
    <x v="1"/>
  </r>
  <r>
    <x v="0"/>
    <x v="1"/>
    <s v="GBP"/>
    <n v="1406502000"/>
    <n v="1405583108"/>
    <b v="0"/>
    <n v="26"/>
    <b v="1"/>
    <s v="theater/plays"/>
    <n v="1.1679999999999999"/>
    <n v="44.92307692307692"/>
    <x v="1"/>
  </r>
  <r>
    <x v="0"/>
    <x v="1"/>
    <s v="GBP"/>
    <n v="1427919468"/>
    <n v="1425331068"/>
    <b v="0"/>
    <n v="69"/>
    <b v="1"/>
    <s v="theater/plays"/>
    <n v="1.0626666666666666"/>
    <n v="23.10144927536232"/>
    <x v="1"/>
  </r>
  <r>
    <x v="0"/>
    <x v="0"/>
    <s v="USD"/>
    <n v="1444149886"/>
    <n v="1441125886"/>
    <b v="0"/>
    <n v="65"/>
    <b v="1"/>
    <s v="theater/plays"/>
    <n v="1.0451999999999999"/>
    <n v="80.400000000000006"/>
    <x v="1"/>
  </r>
  <r>
    <x v="0"/>
    <x v="0"/>
    <s v="USD"/>
    <n v="1405802330"/>
    <n v="1403210330"/>
    <b v="0"/>
    <n v="83"/>
    <b v="1"/>
    <s v="theater/plays"/>
    <n v="1"/>
    <n v="72.289156626506028"/>
    <x v="1"/>
  </r>
  <r>
    <x v="0"/>
    <x v="0"/>
    <s v="USD"/>
    <n v="1434384880"/>
    <n v="1432484080"/>
    <b v="0"/>
    <n v="111"/>
    <b v="1"/>
    <s v="theater/plays"/>
    <n v="1.0457142857142858"/>
    <n v="32.972972972972975"/>
    <x v="1"/>
  </r>
  <r>
    <x v="0"/>
    <x v="0"/>
    <s v="USD"/>
    <n v="1438259422"/>
    <n v="1435667422"/>
    <b v="0"/>
    <n v="46"/>
    <b v="1"/>
    <s v="theater/plays"/>
    <n v="1.3862051149573753"/>
    <n v="116.65217391304348"/>
    <x v="1"/>
  </r>
  <r>
    <x v="0"/>
    <x v="1"/>
    <s v="GBP"/>
    <n v="1407106800"/>
    <n v="1404749446"/>
    <b v="0"/>
    <n v="63"/>
    <b v="1"/>
    <s v="theater/plays"/>
    <n v="1.0032000000000001"/>
    <n v="79.61904761904762"/>
    <x v="1"/>
  </r>
  <r>
    <x v="0"/>
    <x v="1"/>
    <s v="GBP"/>
    <n v="1459845246"/>
    <n v="1457429646"/>
    <b v="0"/>
    <n v="9"/>
    <b v="1"/>
    <s v="theater/plays"/>
    <n v="1"/>
    <n v="27.777777777777779"/>
    <x v="1"/>
  </r>
  <r>
    <x v="0"/>
    <x v="1"/>
    <s v="GBP"/>
    <n v="1412974800"/>
    <n v="1411109167"/>
    <b v="0"/>
    <n v="34"/>
    <b v="1"/>
    <s v="theater/plays"/>
    <n v="1.1020000000000001"/>
    <n v="81.029411764705884"/>
    <x v="1"/>
  </r>
  <r>
    <x v="0"/>
    <x v="0"/>
    <s v="USD"/>
    <n v="1487944080"/>
    <n v="1486129680"/>
    <b v="0"/>
    <n v="112"/>
    <b v="1"/>
    <s v="theater/plays"/>
    <n v="1.0218"/>
    <n v="136.84821428571428"/>
    <x v="1"/>
  </r>
  <r>
    <x v="0"/>
    <x v="0"/>
    <s v="USD"/>
    <n v="1469721518"/>
    <n v="1467129518"/>
    <b v="0"/>
    <n v="47"/>
    <b v="1"/>
    <s v="theater/plays"/>
    <n v="1.0435000000000001"/>
    <n v="177.61702127659575"/>
    <x v="1"/>
  </r>
  <r>
    <x v="0"/>
    <x v="0"/>
    <s v="USD"/>
    <n v="1481066554"/>
    <n v="1478906554"/>
    <b v="0"/>
    <n v="38"/>
    <b v="1"/>
    <s v="theater/plays"/>
    <n v="1.3816666666666666"/>
    <n v="109.07894736842105"/>
    <x v="1"/>
  </r>
  <r>
    <x v="0"/>
    <x v="1"/>
    <s v="GBP"/>
    <n v="1465750800"/>
    <n v="1463771421"/>
    <b v="0"/>
    <n v="28"/>
    <b v="1"/>
    <s v="theater/plays"/>
    <n v="1"/>
    <n v="119.64285714285714"/>
    <x v="1"/>
  </r>
  <r>
    <x v="0"/>
    <x v="0"/>
    <s v="USD"/>
    <n v="1427864340"/>
    <n v="1425020810"/>
    <b v="0"/>
    <n v="78"/>
    <b v="1"/>
    <s v="theater/plays"/>
    <n v="1.0166666666666666"/>
    <n v="78.205128205128204"/>
    <x v="1"/>
  </r>
  <r>
    <x v="0"/>
    <x v="1"/>
    <s v="GBP"/>
    <n v="1460553480"/>
    <n v="1458770384"/>
    <b v="0"/>
    <n v="23"/>
    <b v="1"/>
    <s v="theater/plays"/>
    <n v="1.7142857142857142"/>
    <n v="52.173913043478258"/>
    <x v="1"/>
  </r>
  <r>
    <x v="0"/>
    <x v="0"/>
    <s v="USD"/>
    <n v="1409374093"/>
    <n v="1406782093"/>
    <b v="0"/>
    <n v="40"/>
    <b v="1"/>
    <s v="theater/plays"/>
    <n v="1.0144444444444445"/>
    <n v="114.125"/>
    <x v="1"/>
  </r>
  <r>
    <x v="0"/>
    <x v="0"/>
    <s v="USD"/>
    <n v="1429317420"/>
    <n v="1424226768"/>
    <b v="0"/>
    <n v="13"/>
    <b v="1"/>
    <s v="theater/plays"/>
    <n v="1.3"/>
    <n v="50"/>
    <x v="1"/>
  </r>
  <r>
    <x v="0"/>
    <x v="0"/>
    <s v="USD"/>
    <n v="1424910910"/>
    <n v="1424306110"/>
    <b v="0"/>
    <n v="18"/>
    <b v="1"/>
    <s v="theater/plays"/>
    <n v="1.1000000000000001"/>
    <n v="91.666666666666671"/>
    <x v="1"/>
  </r>
  <r>
    <x v="0"/>
    <x v="1"/>
    <s v="GBP"/>
    <n v="1462741200"/>
    <n v="1461503654"/>
    <b v="0"/>
    <n v="22"/>
    <b v="1"/>
    <s v="theater/plays"/>
    <n v="1.1944999999999999"/>
    <n v="108.59090909090909"/>
    <x v="1"/>
  </r>
  <r>
    <x v="0"/>
    <x v="0"/>
    <s v="USD"/>
    <n v="1461988740"/>
    <n v="1459949080"/>
    <b v="0"/>
    <n v="79"/>
    <b v="1"/>
    <s v="theater/plays"/>
    <n v="1.002909090909091"/>
    <n v="69.822784810126578"/>
    <x v="1"/>
  </r>
  <r>
    <x v="0"/>
    <x v="0"/>
    <s v="USD"/>
    <n v="1465837200"/>
    <n v="1463971172"/>
    <b v="0"/>
    <n v="14"/>
    <b v="1"/>
    <s v="theater/plays"/>
    <n v="1.534"/>
    <n v="109.57142857142857"/>
    <x v="1"/>
  </r>
  <r>
    <x v="0"/>
    <x v="19"/>
    <s v="EUR"/>
    <n v="1448838000"/>
    <n v="1445791811"/>
    <b v="0"/>
    <n v="51"/>
    <b v="1"/>
    <s v="theater/plays"/>
    <n v="1.0442857142857143"/>
    <n v="71.666666666666671"/>
    <x v="1"/>
  </r>
  <r>
    <x v="0"/>
    <x v="1"/>
    <s v="GBP"/>
    <n v="1406113200"/>
    <n v="1402910965"/>
    <b v="0"/>
    <n v="54"/>
    <b v="1"/>
    <s v="theater/plays"/>
    <n v="1.0109999999999999"/>
    <n v="93.611111111111114"/>
    <x v="1"/>
  </r>
  <r>
    <x v="0"/>
    <x v="1"/>
    <s v="GBP"/>
    <n v="1467414000"/>
    <n v="1462492178"/>
    <b v="0"/>
    <n v="70"/>
    <b v="1"/>
    <s v="theater/plays"/>
    <n v="1.0751999999999999"/>
    <n v="76.8"/>
    <x v="1"/>
  </r>
  <r>
    <x v="0"/>
    <x v="1"/>
    <s v="GBP"/>
    <n v="1462230000"/>
    <n v="1461061350"/>
    <b v="0"/>
    <n v="44"/>
    <b v="1"/>
    <s v="theater/plays"/>
    <n v="3.15"/>
    <n v="35.795454545454547"/>
    <x v="1"/>
  </r>
  <r>
    <x v="0"/>
    <x v="0"/>
    <s v="USD"/>
    <n v="1446091260"/>
    <n v="1443029206"/>
    <b v="0"/>
    <n v="55"/>
    <b v="1"/>
    <s v="theater/plays"/>
    <n v="1.0193333333333334"/>
    <n v="55.6"/>
    <x v="1"/>
  </r>
  <r>
    <x v="0"/>
    <x v="1"/>
    <s v="GBP"/>
    <n v="1462879020"/>
    <n v="1461941527"/>
    <b v="0"/>
    <n v="15"/>
    <b v="1"/>
    <s v="theater/plays"/>
    <n v="1.2628571428571429"/>
    <n v="147.33333333333334"/>
    <x v="1"/>
  </r>
  <r>
    <x v="0"/>
    <x v="1"/>
    <s v="GBP"/>
    <n v="1468611272"/>
    <n v="1466019272"/>
    <b v="0"/>
    <n v="27"/>
    <b v="1"/>
    <s v="theater/plays"/>
    <n v="1.014"/>
    <n v="56.333333333333336"/>
    <x v="1"/>
  </r>
  <r>
    <x v="0"/>
    <x v="1"/>
    <s v="GBP"/>
    <n v="1406887310"/>
    <n v="1404295310"/>
    <b v="0"/>
    <n v="21"/>
    <b v="1"/>
    <s v="theater/plays"/>
    <n v="1.01"/>
    <n v="96.19047619047619"/>
    <x v="1"/>
  </r>
  <r>
    <x v="0"/>
    <x v="0"/>
    <s v="USD"/>
    <n v="1416385679"/>
    <n v="1413790079"/>
    <b v="0"/>
    <n v="162"/>
    <b v="1"/>
    <s v="theater/plays"/>
    <n v="1.0299"/>
    <n v="63.574074074074076"/>
    <x v="1"/>
  </r>
  <r>
    <x v="0"/>
    <x v="0"/>
    <s v="USD"/>
    <n v="1487985734"/>
    <n v="1484097734"/>
    <b v="0"/>
    <n v="23"/>
    <b v="1"/>
    <s v="theater/plays"/>
    <n v="1.0625"/>
    <n v="184.78260869565219"/>
    <x v="1"/>
  </r>
  <r>
    <x v="0"/>
    <x v="20"/>
    <s v="SGD"/>
    <n v="1481731140"/>
    <n v="1479866343"/>
    <b v="0"/>
    <n v="72"/>
    <b v="1"/>
    <s v="theater/plays"/>
    <n v="1.0137777777777779"/>
    <n v="126.72222222222223"/>
    <x v="1"/>
  </r>
  <r>
    <x v="0"/>
    <x v="0"/>
    <s v="USD"/>
    <n v="1409587140"/>
    <n v="1408062990"/>
    <b v="0"/>
    <n v="68"/>
    <b v="1"/>
    <s v="theater/plays"/>
    <n v="1.1346000000000001"/>
    <n v="83.42647058823529"/>
    <x v="1"/>
  </r>
  <r>
    <x v="0"/>
    <x v="0"/>
    <s v="USD"/>
    <n v="1425704100"/>
    <n v="1424484717"/>
    <b v="0"/>
    <n v="20"/>
    <b v="1"/>
    <s v="theater/plays"/>
    <n v="2.1800000000000002"/>
    <n v="54.5"/>
    <x v="1"/>
  </r>
  <r>
    <x v="0"/>
    <x v="0"/>
    <s v="USD"/>
    <n v="1408464000"/>
    <n v="1406831445"/>
    <b v="0"/>
    <n v="26"/>
    <b v="1"/>
    <s v="theater/plays"/>
    <n v="1.0141935483870967"/>
    <n v="302.30769230769232"/>
    <x v="1"/>
  </r>
  <r>
    <x v="0"/>
    <x v="1"/>
    <s v="GBP"/>
    <n v="1458075600"/>
    <n v="1456183649"/>
    <b v="0"/>
    <n v="72"/>
    <b v="1"/>
    <s v="theater/plays"/>
    <n v="1.0593333333333332"/>
    <n v="44.138888888888886"/>
    <x v="1"/>
  </r>
  <r>
    <x v="0"/>
    <x v="0"/>
    <s v="USD"/>
    <n v="1449973592"/>
    <n v="1447381592"/>
    <b v="0"/>
    <n v="3"/>
    <b v="1"/>
    <s v="theater/plays"/>
    <n v="1.04"/>
    <n v="866.66666666666663"/>
    <x v="1"/>
  </r>
  <r>
    <x v="0"/>
    <x v="0"/>
    <s v="USD"/>
    <n v="1431481037"/>
    <n v="1428889037"/>
    <b v="0"/>
    <n v="18"/>
    <b v="1"/>
    <s v="theater/plays"/>
    <n v="2.21"/>
    <n v="61.388888888888886"/>
    <x v="1"/>
  </r>
  <r>
    <x v="0"/>
    <x v="1"/>
    <s v="GBP"/>
    <n v="1438467894"/>
    <n v="1436307894"/>
    <b v="0"/>
    <n v="30"/>
    <b v="1"/>
    <s v="theater/plays"/>
    <n v="1.1866666666666668"/>
    <n v="29.666666666666668"/>
    <x v="1"/>
  </r>
  <r>
    <x v="0"/>
    <x v="0"/>
    <s v="USD"/>
    <n v="1420088400"/>
    <n v="1416977259"/>
    <b v="0"/>
    <n v="23"/>
    <b v="1"/>
    <s v="theater/plays"/>
    <n v="1.046"/>
    <n v="45.478260869565219"/>
    <x v="1"/>
  </r>
  <r>
    <x v="0"/>
    <x v="17"/>
    <s v="EUR"/>
    <n v="1484441980"/>
    <n v="1479257980"/>
    <b v="0"/>
    <n v="54"/>
    <b v="1"/>
    <s v="theater/plays"/>
    <n v="1.0389999999999999"/>
    <n v="96.203703703703709"/>
    <x v="1"/>
  </r>
  <r>
    <x v="0"/>
    <x v="0"/>
    <s v="USD"/>
    <n v="1481961600"/>
    <n v="1479283285"/>
    <b v="0"/>
    <n v="26"/>
    <b v="1"/>
    <s v="theater/plays"/>
    <n v="1.1773333333333333"/>
    <n v="67.92307692307692"/>
    <x v="1"/>
  </r>
  <r>
    <x v="0"/>
    <x v="0"/>
    <s v="USD"/>
    <n v="1449089965"/>
    <n v="1446670765"/>
    <b v="0"/>
    <n v="9"/>
    <b v="1"/>
    <s v="theater/plays"/>
    <n v="1.385"/>
    <n v="30.777777777777779"/>
    <x v="1"/>
  </r>
  <r>
    <x v="0"/>
    <x v="0"/>
    <s v="USD"/>
    <n v="1408942740"/>
    <n v="1407157756"/>
    <b v="0"/>
    <n v="27"/>
    <b v="1"/>
    <s v="theater/plays"/>
    <n v="1.0349999999999999"/>
    <n v="38.333333333333336"/>
    <x v="1"/>
  </r>
  <r>
    <x v="0"/>
    <x v="1"/>
    <s v="GBP"/>
    <n v="1437235200"/>
    <n v="1435177840"/>
    <b v="0"/>
    <n v="30"/>
    <b v="1"/>
    <s v="theater/plays"/>
    <n v="1.0024999999999999"/>
    <n v="66.833333333333329"/>
    <x v="1"/>
  </r>
  <r>
    <x v="0"/>
    <x v="5"/>
    <s v="CAD"/>
    <n v="1446053616"/>
    <n v="1443461616"/>
    <b v="0"/>
    <n v="52"/>
    <b v="1"/>
    <s v="theater/plays"/>
    <n v="1.0657142857142856"/>
    <n v="71.730769230769226"/>
    <x v="1"/>
  </r>
  <r>
    <x v="0"/>
    <x v="1"/>
    <s v="GBP"/>
    <n v="1400423973"/>
    <n v="1399387173"/>
    <b v="0"/>
    <n v="17"/>
    <b v="1"/>
    <s v="theater/plays"/>
    <n v="1"/>
    <n v="176.47058823529412"/>
    <x v="1"/>
  </r>
  <r>
    <x v="0"/>
    <x v="0"/>
    <s v="USD"/>
    <n v="1429976994"/>
    <n v="1424796594"/>
    <b v="0"/>
    <n v="19"/>
    <b v="1"/>
    <s v="theater/plays"/>
    <n v="1.0001249999999999"/>
    <n v="421.10526315789474"/>
    <x v="1"/>
  </r>
  <r>
    <x v="0"/>
    <x v="1"/>
    <s v="GBP"/>
    <n v="1426870560"/>
    <n v="1424280899"/>
    <b v="0"/>
    <n v="77"/>
    <b v="1"/>
    <s v="theater/plays"/>
    <n v="1.0105"/>
    <n v="104.98701298701299"/>
    <x v="1"/>
  </r>
  <r>
    <x v="0"/>
    <x v="1"/>
    <s v="GBP"/>
    <n v="1409490480"/>
    <n v="1407400306"/>
    <b v="0"/>
    <n v="21"/>
    <b v="1"/>
    <s v="theater/plays"/>
    <n v="1.0763636363636364"/>
    <n v="28.19047619047619"/>
    <x v="1"/>
  </r>
  <r>
    <x v="0"/>
    <x v="1"/>
    <s v="GBP"/>
    <n v="1440630000"/>
    <n v="1439122800"/>
    <b v="0"/>
    <n v="38"/>
    <b v="1"/>
    <s v="theater/plays"/>
    <n v="1.0365"/>
    <n v="54.55263157894737"/>
    <x v="1"/>
  </r>
  <r>
    <x v="0"/>
    <x v="0"/>
    <s v="USD"/>
    <n v="1417305178"/>
    <n v="1414277578"/>
    <b v="0"/>
    <n v="28"/>
    <b v="1"/>
    <s v="theater/plays"/>
    <n v="1.0443333333333333"/>
    <n v="111.89285714285714"/>
    <x v="1"/>
  </r>
  <r>
    <x v="0"/>
    <x v="0"/>
    <s v="USD"/>
    <n v="1426044383"/>
    <n v="1423455983"/>
    <b v="0"/>
    <n v="48"/>
    <b v="1"/>
    <s v="theater/plays"/>
    <n v="1.0225"/>
    <n v="85.208333333333329"/>
    <x v="1"/>
  </r>
  <r>
    <x v="0"/>
    <x v="1"/>
    <s v="GBP"/>
    <n v="1470092340"/>
    <n v="1467973256"/>
    <b v="0"/>
    <n v="46"/>
    <b v="1"/>
    <s v="theater/plays"/>
    <n v="1.0074285714285713"/>
    <n v="76.652173913043484"/>
    <x v="1"/>
  </r>
  <r>
    <x v="0"/>
    <x v="0"/>
    <s v="USD"/>
    <n v="1466707620"/>
    <n v="1464979620"/>
    <b v="0"/>
    <n v="30"/>
    <b v="1"/>
    <s v="theater/plays"/>
    <n v="1.1171428571428572"/>
    <n v="65.166666666666671"/>
    <x v="1"/>
  </r>
  <r>
    <x v="0"/>
    <x v="0"/>
    <s v="USD"/>
    <n v="1448074800"/>
    <n v="1444874768"/>
    <b v="0"/>
    <n v="64"/>
    <b v="1"/>
    <s v="theater/plays"/>
    <n v="1.0001100000000001"/>
    <n v="93.760312499999998"/>
    <x v="1"/>
  </r>
  <r>
    <x v="0"/>
    <x v="0"/>
    <s v="USD"/>
    <n v="1418244552"/>
    <n v="1415652552"/>
    <b v="0"/>
    <n v="15"/>
    <b v="1"/>
    <s v="theater/plays"/>
    <n v="1"/>
    <n v="133.33333333333334"/>
    <x v="1"/>
  </r>
  <r>
    <x v="0"/>
    <x v="0"/>
    <s v="USD"/>
    <n v="1417620506"/>
    <n v="1415028506"/>
    <b v="0"/>
    <n v="41"/>
    <b v="1"/>
    <s v="theater/plays"/>
    <n v="1.05"/>
    <n v="51.219512195121951"/>
    <x v="1"/>
  </r>
  <r>
    <x v="0"/>
    <x v="0"/>
    <s v="USD"/>
    <n v="1418581088"/>
    <n v="1415125088"/>
    <b v="0"/>
    <n v="35"/>
    <b v="1"/>
    <s v="theater/plays"/>
    <n v="1.1686666666666667"/>
    <n v="100.17142857142858"/>
    <x v="1"/>
  </r>
  <r>
    <x v="0"/>
    <x v="1"/>
    <s v="GBP"/>
    <n v="1434625441"/>
    <n v="1432033441"/>
    <b v="0"/>
    <n v="45"/>
    <b v="1"/>
    <s v="theater/plays"/>
    <n v="1.038"/>
    <n v="34.6"/>
    <x v="1"/>
  </r>
  <r>
    <x v="0"/>
    <x v="0"/>
    <s v="USD"/>
    <n v="1464960682"/>
    <n v="1462368682"/>
    <b v="0"/>
    <n v="62"/>
    <b v="1"/>
    <s v="theater/plays"/>
    <n v="1.145"/>
    <n v="184.67741935483872"/>
    <x v="1"/>
  </r>
  <r>
    <x v="0"/>
    <x v="0"/>
    <s v="USD"/>
    <n v="1405017345"/>
    <n v="1403721345"/>
    <b v="0"/>
    <n v="22"/>
    <b v="1"/>
    <s v="theater/plays"/>
    <n v="1.024"/>
    <n v="69.818181818181813"/>
    <x v="1"/>
  </r>
  <r>
    <x v="0"/>
    <x v="0"/>
    <s v="USD"/>
    <n v="1407536880"/>
    <n v="1404997548"/>
    <b v="0"/>
    <n v="18"/>
    <b v="1"/>
    <s v="theater/plays"/>
    <n v="2.23"/>
    <n v="61.944444444444443"/>
    <x v="1"/>
  </r>
  <r>
    <x v="0"/>
    <x v="1"/>
    <s v="GBP"/>
    <n v="1462565855"/>
    <n v="1458245855"/>
    <b v="0"/>
    <n v="12"/>
    <b v="1"/>
    <s v="theater/plays"/>
    <n v="1"/>
    <n v="41.666666666666664"/>
    <x v="1"/>
  </r>
  <r>
    <x v="0"/>
    <x v="0"/>
    <s v="USD"/>
    <n v="1415234760"/>
    <n v="1413065230"/>
    <b v="0"/>
    <n v="44"/>
    <b v="1"/>
    <s v="theater/plays"/>
    <n v="1.0580000000000001"/>
    <n v="36.06818181818182"/>
    <x v="1"/>
  </r>
  <r>
    <x v="0"/>
    <x v="1"/>
    <s v="GBP"/>
    <n v="1406470645"/>
    <n v="1403878645"/>
    <b v="0"/>
    <n v="27"/>
    <b v="1"/>
    <s v="theater/plays"/>
    <n v="1.4236363636363636"/>
    <n v="29"/>
    <x v="1"/>
  </r>
  <r>
    <x v="0"/>
    <x v="1"/>
    <s v="GBP"/>
    <n v="1433009400"/>
    <n v="1431795944"/>
    <b v="0"/>
    <n v="38"/>
    <b v="1"/>
    <s v="theater/plays"/>
    <n v="1.84"/>
    <n v="24.210526315789473"/>
    <x v="1"/>
  </r>
  <r>
    <x v="0"/>
    <x v="0"/>
    <s v="USD"/>
    <n v="1401595140"/>
    <n v="1399286589"/>
    <b v="0"/>
    <n v="28"/>
    <b v="1"/>
    <s v="theater/plays"/>
    <n v="1.0433333333333332"/>
    <n v="55.892857142857146"/>
    <x v="1"/>
  </r>
  <r>
    <x v="0"/>
    <x v="1"/>
    <s v="GBP"/>
    <n v="1455832800"/>
    <n v="1452338929"/>
    <b v="0"/>
    <n v="24"/>
    <b v="1"/>
    <s v="theater/plays"/>
    <n v="1.1200000000000001"/>
    <n v="11.666666666666666"/>
    <x v="1"/>
  </r>
  <r>
    <x v="0"/>
    <x v="0"/>
    <s v="USD"/>
    <n v="1416589200"/>
    <n v="1414605776"/>
    <b v="0"/>
    <n v="65"/>
    <b v="1"/>
    <s v="theater/plays"/>
    <n v="1.1107499999999999"/>
    <n v="68.353846153846149"/>
    <x v="1"/>
  </r>
  <r>
    <x v="0"/>
    <x v="1"/>
    <s v="GBP"/>
    <n v="1424556325"/>
    <n v="1421964325"/>
    <b v="0"/>
    <n v="46"/>
    <b v="1"/>
    <s v="theater/plays"/>
    <n v="1.0375000000000001"/>
    <n v="27.065217391304348"/>
    <x v="1"/>
  </r>
  <r>
    <x v="0"/>
    <x v="0"/>
    <s v="USD"/>
    <n v="1409266414"/>
    <n v="1405378414"/>
    <b v="0"/>
    <n v="85"/>
    <b v="1"/>
    <s v="theater/plays"/>
    <n v="1.0041"/>
    <n v="118.12941176470588"/>
    <x v="1"/>
  </r>
  <r>
    <x v="0"/>
    <x v="1"/>
    <s v="GBP"/>
    <n v="1438968146"/>
    <n v="1436376146"/>
    <b v="0"/>
    <n v="66"/>
    <b v="1"/>
    <s v="theater/plays"/>
    <n v="1.0186206896551724"/>
    <n v="44.757575757575758"/>
    <x v="1"/>
  </r>
  <r>
    <x v="0"/>
    <x v="0"/>
    <s v="USD"/>
    <n v="1447295460"/>
    <n v="1444747843"/>
    <b v="0"/>
    <n v="165"/>
    <b v="1"/>
    <s v="theater/plays"/>
    <n v="1.0976666666666666"/>
    <n v="99.787878787878782"/>
    <x v="1"/>
  </r>
  <r>
    <x v="0"/>
    <x v="1"/>
    <s v="GBP"/>
    <n v="1435230324"/>
    <n v="1432638324"/>
    <b v="0"/>
    <n v="17"/>
    <b v="1"/>
    <s v="theater/plays"/>
    <n v="1"/>
    <n v="117.64705882352941"/>
    <x v="1"/>
  </r>
  <r>
    <x v="0"/>
    <x v="0"/>
    <s v="USD"/>
    <n v="1434542702"/>
    <n v="1432814702"/>
    <b v="0"/>
    <n v="3"/>
    <b v="1"/>
    <s v="theater/plays"/>
    <n v="1.22"/>
    <n v="203.33333333333334"/>
    <x v="1"/>
  </r>
  <r>
    <x v="0"/>
    <x v="1"/>
    <s v="GBP"/>
    <n v="1456876740"/>
    <n v="1455063886"/>
    <b v="0"/>
    <n v="17"/>
    <b v="1"/>
    <s v="theater/plays"/>
    <n v="1.3757142857142857"/>
    <n v="28.323529411764707"/>
    <x v="1"/>
  </r>
  <r>
    <x v="0"/>
    <x v="0"/>
    <s v="USD"/>
    <n v="1405511376"/>
    <n v="1401623376"/>
    <b v="0"/>
    <n v="91"/>
    <b v="1"/>
    <s v="theater/plays"/>
    <n v="1.0031000000000001"/>
    <n v="110.23076923076923"/>
    <x v="1"/>
  </r>
  <r>
    <x v="0"/>
    <x v="1"/>
    <s v="GBP"/>
    <n v="1404641289"/>
    <n v="1402049289"/>
    <b v="0"/>
    <n v="67"/>
    <b v="1"/>
    <s v="theater/plays"/>
    <n v="1.071"/>
    <n v="31.970149253731343"/>
    <x v="1"/>
  </r>
  <r>
    <x v="0"/>
    <x v="0"/>
    <s v="USD"/>
    <n v="1405727304"/>
    <n v="1403135304"/>
    <b v="0"/>
    <n v="18"/>
    <b v="1"/>
    <s v="theater/plays"/>
    <n v="2.11"/>
    <n v="58.611111111111114"/>
    <x v="1"/>
  </r>
  <r>
    <x v="0"/>
    <x v="1"/>
    <s v="GBP"/>
    <n v="1469998680"/>
    <n v="1466710358"/>
    <b v="0"/>
    <n v="21"/>
    <b v="1"/>
    <s v="theater/plays"/>
    <n v="1.236"/>
    <n v="29.428571428571427"/>
    <x v="1"/>
  </r>
  <r>
    <x v="0"/>
    <x v="0"/>
    <s v="USD"/>
    <n v="1465196400"/>
    <n v="1462841990"/>
    <b v="0"/>
    <n v="40"/>
    <b v="1"/>
    <s v="theater/plays"/>
    <n v="1.085"/>
    <n v="81.375"/>
    <x v="1"/>
  </r>
  <r>
    <x v="0"/>
    <x v="0"/>
    <s v="USD"/>
    <n v="1444264372"/>
    <n v="1442536372"/>
    <b v="0"/>
    <n v="78"/>
    <b v="1"/>
    <s v="theater/plays"/>
    <n v="1.0356666666666667"/>
    <n v="199.16666666666666"/>
    <x v="1"/>
  </r>
  <r>
    <x v="0"/>
    <x v="1"/>
    <s v="GBP"/>
    <n v="1411858862"/>
    <n v="1409266862"/>
    <b v="0"/>
    <n v="26"/>
    <b v="1"/>
    <s v="theater/plays"/>
    <n v="1"/>
    <n v="115.38461538461539"/>
    <x v="1"/>
  </r>
  <r>
    <x v="0"/>
    <x v="0"/>
    <s v="USD"/>
    <n v="1425099540"/>
    <n v="1424280938"/>
    <b v="0"/>
    <n v="14"/>
    <b v="1"/>
    <s v="theater/plays"/>
    <n v="1.3"/>
    <n v="46.428571428571431"/>
    <x v="1"/>
  </r>
  <r>
    <x v="0"/>
    <x v="0"/>
    <s v="USD"/>
    <n v="1480579140"/>
    <n v="1478030325"/>
    <b v="0"/>
    <n v="44"/>
    <b v="1"/>
    <s v="theater/plays"/>
    <n v="1.0349999999999999"/>
    <n v="70.568181818181813"/>
    <x v="1"/>
  </r>
  <r>
    <x v="0"/>
    <x v="0"/>
    <s v="USD"/>
    <n v="1460935800"/>
    <n v="1459999656"/>
    <b v="0"/>
    <n v="9"/>
    <b v="1"/>
    <s v="theater/plays"/>
    <n v="1"/>
    <n v="22.222222222222221"/>
    <x v="1"/>
  </r>
  <r>
    <x v="0"/>
    <x v="1"/>
    <s v="GBP"/>
    <n v="1429813800"/>
    <n v="1427363645"/>
    <b v="0"/>
    <n v="30"/>
    <b v="1"/>
    <s v="theater/plays"/>
    <n v="1.196"/>
    <n v="159.46666666666667"/>
    <x v="1"/>
  </r>
  <r>
    <x v="0"/>
    <x v="0"/>
    <s v="USD"/>
    <n v="1414284180"/>
    <n v="1410558948"/>
    <b v="0"/>
    <n v="45"/>
    <b v="1"/>
    <s v="theater/plays"/>
    <n v="1.0000058823529412"/>
    <n v="37.777999999999999"/>
    <x v="1"/>
  </r>
  <r>
    <x v="0"/>
    <x v="0"/>
    <s v="USD"/>
    <n v="1400875307"/>
    <n v="1398283307"/>
    <b v="0"/>
    <n v="56"/>
    <b v="1"/>
    <s v="theater/plays"/>
    <n v="1.00875"/>
    <n v="72.053571428571431"/>
    <x v="1"/>
  </r>
  <r>
    <x v="0"/>
    <x v="17"/>
    <s v="EUR"/>
    <n v="1459978200"/>
    <n v="1458416585"/>
    <b v="0"/>
    <n v="46"/>
    <b v="1"/>
    <s v="theater/plays"/>
    <n v="1.0654545454545454"/>
    <n v="63.695652173913047"/>
    <x v="1"/>
  </r>
  <r>
    <x v="0"/>
    <x v="1"/>
    <s v="GBP"/>
    <n v="1455408000"/>
    <n v="1454638202"/>
    <b v="0"/>
    <n v="34"/>
    <b v="1"/>
    <s v="theater/plays"/>
    <n v="1.38"/>
    <n v="28.411764705882351"/>
    <x v="1"/>
  </r>
  <r>
    <x v="0"/>
    <x v="0"/>
    <s v="USD"/>
    <n v="1425495563"/>
    <n v="1422903563"/>
    <b v="0"/>
    <n v="98"/>
    <b v="1"/>
    <s v="theater/plays"/>
    <n v="1.0115000000000001"/>
    <n v="103.21428571428571"/>
    <x v="1"/>
  </r>
  <r>
    <x v="0"/>
    <x v="1"/>
    <s v="GBP"/>
    <n v="1450051200"/>
    <n v="1447594176"/>
    <b v="0"/>
    <n v="46"/>
    <b v="1"/>
    <s v="theater/plays"/>
    <n v="1.091"/>
    <n v="71.152173913043484"/>
    <x v="1"/>
  </r>
  <r>
    <x v="0"/>
    <x v="0"/>
    <s v="USD"/>
    <n v="1429912341"/>
    <n v="1427320341"/>
    <b v="0"/>
    <n v="10"/>
    <b v="1"/>
    <s v="theater/plays"/>
    <n v="1.4"/>
    <n v="35"/>
    <x v="1"/>
  </r>
  <r>
    <x v="0"/>
    <x v="0"/>
    <s v="USD"/>
    <n v="1423119540"/>
    <n v="1421252084"/>
    <b v="0"/>
    <n v="76"/>
    <b v="1"/>
    <s v="theater/plays"/>
    <n v="1.0358333333333334"/>
    <n v="81.776315789473685"/>
    <x v="1"/>
  </r>
  <r>
    <x v="0"/>
    <x v="0"/>
    <s v="USD"/>
    <n v="1412434136"/>
    <n v="1409669336"/>
    <b v="0"/>
    <n v="104"/>
    <b v="1"/>
    <s v="theater/plays"/>
    <n v="1.0297033333333332"/>
    <n v="297.02980769230766"/>
    <x v="1"/>
  </r>
  <r>
    <x v="0"/>
    <x v="0"/>
    <s v="USD"/>
    <n v="1411264800"/>
    <n v="1409620903"/>
    <b v="0"/>
    <n v="87"/>
    <b v="1"/>
    <s v="theater/plays"/>
    <n v="1.0813333333333333"/>
    <n v="46.609195402298852"/>
    <x v="1"/>
  </r>
  <r>
    <x v="0"/>
    <x v="1"/>
    <s v="GBP"/>
    <n v="1404314952"/>
    <n v="1401722952"/>
    <b v="0"/>
    <n v="29"/>
    <b v="1"/>
    <s v="theater/plays"/>
    <n v="1"/>
    <n v="51.724137931034484"/>
    <x v="1"/>
  </r>
  <r>
    <x v="0"/>
    <x v="1"/>
    <s v="GBP"/>
    <n v="1425142800"/>
    <n v="1422983847"/>
    <b v="0"/>
    <n v="51"/>
    <b v="1"/>
    <s v="theater/plays"/>
    <n v="1.0275000000000001"/>
    <n v="40.294117647058826"/>
    <x v="1"/>
  </r>
  <r>
    <x v="0"/>
    <x v="1"/>
    <s v="GBP"/>
    <n v="1478046661"/>
    <n v="1476837061"/>
    <b v="0"/>
    <n v="12"/>
    <b v="1"/>
    <s v="theater/plays"/>
    <n v="1.3"/>
    <n v="16.25"/>
    <x v="1"/>
  </r>
  <r>
    <x v="0"/>
    <x v="1"/>
    <s v="GBP"/>
    <n v="1406760101"/>
    <n v="1404168101"/>
    <b v="0"/>
    <n v="72"/>
    <b v="1"/>
    <s v="theater/plays"/>
    <n v="1.0854949999999999"/>
    <n v="30.152638888888887"/>
    <x v="1"/>
  </r>
  <r>
    <x v="0"/>
    <x v="0"/>
    <s v="USD"/>
    <n v="1408383153"/>
    <n v="1405791153"/>
    <b v="0"/>
    <n v="21"/>
    <b v="1"/>
    <s v="theater/plays"/>
    <n v="1"/>
    <n v="95.238095238095241"/>
    <x v="1"/>
  </r>
  <r>
    <x v="0"/>
    <x v="0"/>
    <s v="USD"/>
    <n v="1454709600"/>
    <n v="1452520614"/>
    <b v="0"/>
    <n v="42"/>
    <b v="1"/>
    <s v="theater/plays"/>
    <n v="1.0965"/>
    <n v="52.214285714285715"/>
    <x v="1"/>
  </r>
  <r>
    <x v="0"/>
    <x v="0"/>
    <s v="USD"/>
    <n v="1402974000"/>
    <n v="1400290255"/>
    <b v="0"/>
    <n v="71"/>
    <b v="1"/>
    <s v="theater/plays"/>
    <n v="1.0026315789473683"/>
    <n v="134.1549295774648"/>
    <x v="1"/>
  </r>
  <r>
    <x v="0"/>
    <x v="0"/>
    <s v="USD"/>
    <n v="1404983269"/>
    <n v="1402391269"/>
    <b v="0"/>
    <n v="168"/>
    <b v="1"/>
    <s v="theater/plays"/>
    <n v="1.0555000000000001"/>
    <n v="62.827380952380949"/>
    <x v="1"/>
  </r>
  <r>
    <x v="0"/>
    <x v="0"/>
    <s v="USD"/>
    <n v="1470538800"/>
    <n v="1469112493"/>
    <b v="0"/>
    <n v="19"/>
    <b v="1"/>
    <s v="theater/plays"/>
    <n v="1.1200000000000001"/>
    <n v="58.94736842105263"/>
    <x v="1"/>
  </r>
  <r>
    <x v="0"/>
    <x v="0"/>
    <s v="USD"/>
    <n v="1408638480"/>
    <n v="1406811593"/>
    <b v="0"/>
    <n v="37"/>
    <b v="1"/>
    <s v="theater/plays"/>
    <n v="1.0589999999999999"/>
    <n v="143.1081081081081"/>
    <x v="1"/>
  </r>
  <r>
    <x v="0"/>
    <x v="0"/>
    <s v="USD"/>
    <n v="1440003820"/>
    <n v="1437411820"/>
    <b v="0"/>
    <n v="36"/>
    <b v="1"/>
    <s v="theater/plays"/>
    <n v="1.01"/>
    <n v="84.166666666666671"/>
    <x v="1"/>
  </r>
  <r>
    <x v="0"/>
    <x v="1"/>
    <s v="GBP"/>
    <n v="1430600400"/>
    <n v="1428358567"/>
    <b v="0"/>
    <n v="14"/>
    <b v="1"/>
    <s v="theater/plays"/>
    <n v="1.042"/>
    <n v="186.07142857142858"/>
    <x v="1"/>
  </r>
  <r>
    <x v="0"/>
    <x v="0"/>
    <s v="USD"/>
    <n v="1453179540"/>
    <n v="1452030730"/>
    <b v="0"/>
    <n v="18"/>
    <b v="1"/>
    <s v="theater/plays"/>
    <n v="1.3467833333333334"/>
    <n v="89.785555555555561"/>
    <x v="1"/>
  </r>
  <r>
    <x v="0"/>
    <x v="0"/>
    <s v="USD"/>
    <n v="1405095300"/>
    <n v="1403146628"/>
    <b v="0"/>
    <n v="82"/>
    <b v="1"/>
    <s v="theater/plays"/>
    <n v="1.052184"/>
    <n v="64.157560975609755"/>
    <x v="1"/>
  </r>
  <r>
    <x v="0"/>
    <x v="0"/>
    <s v="USD"/>
    <n v="1447445820"/>
    <n v="1445077121"/>
    <b v="0"/>
    <n v="43"/>
    <b v="1"/>
    <s v="theater/plays"/>
    <n v="1.026"/>
    <n v="59.651162790697676"/>
    <x v="1"/>
  </r>
  <r>
    <x v="0"/>
    <x v="0"/>
    <s v="USD"/>
    <n v="1433016672"/>
    <n v="1430424672"/>
    <b v="0"/>
    <n v="8"/>
    <b v="1"/>
    <s v="theater/plays"/>
    <n v="1"/>
    <n v="31.25"/>
    <x v="1"/>
  </r>
  <r>
    <x v="0"/>
    <x v="0"/>
    <s v="USD"/>
    <n v="1410266146"/>
    <n v="1407674146"/>
    <b v="0"/>
    <n v="45"/>
    <b v="1"/>
    <s v="theater/plays"/>
    <n v="1.855"/>
    <n v="41.222222222222221"/>
    <x v="1"/>
  </r>
  <r>
    <x v="0"/>
    <x v="2"/>
    <s v="AUD"/>
    <n v="1465394340"/>
    <n v="1464677986"/>
    <b v="0"/>
    <n v="20"/>
    <b v="1"/>
    <s v="theater/plays"/>
    <n v="2.89"/>
    <n v="43.35"/>
    <x v="1"/>
  </r>
  <r>
    <x v="0"/>
    <x v="1"/>
    <s v="GBP"/>
    <n v="1445604236"/>
    <n v="1443185036"/>
    <b v="0"/>
    <n v="31"/>
    <b v="1"/>
    <s v="theater/plays"/>
    <n v="1"/>
    <n v="64.516129032258064"/>
    <x v="1"/>
  </r>
  <r>
    <x v="0"/>
    <x v="1"/>
    <s v="GBP"/>
    <n v="1423138800"/>
    <n v="1421092725"/>
    <b v="0"/>
    <n v="25"/>
    <b v="1"/>
    <s v="theater/plays"/>
    <n v="1.0820000000000001"/>
    <n v="43.28"/>
    <x v="1"/>
  </r>
  <r>
    <x v="0"/>
    <x v="0"/>
    <s v="USD"/>
    <n v="1458332412"/>
    <n v="1454448012"/>
    <b v="0"/>
    <n v="14"/>
    <b v="1"/>
    <s v="theater/plays"/>
    <n v="1.0780000000000001"/>
    <n v="77"/>
    <x v="1"/>
  </r>
  <r>
    <x v="0"/>
    <x v="0"/>
    <s v="USD"/>
    <n v="1418784689"/>
    <n v="1416192689"/>
    <b v="0"/>
    <n v="45"/>
    <b v="1"/>
    <s v="theater/plays"/>
    <n v="1.0976190476190477"/>
    <n v="51.222222222222221"/>
    <x v="1"/>
  </r>
  <r>
    <x v="0"/>
    <x v="0"/>
    <s v="USD"/>
    <n v="1468036800"/>
    <n v="1465607738"/>
    <b v="0"/>
    <n v="20"/>
    <b v="1"/>
    <s v="theater/plays"/>
    <n v="1.70625"/>
    <n v="68.25"/>
    <x v="1"/>
  </r>
  <r>
    <x v="0"/>
    <x v="1"/>
    <s v="GBP"/>
    <n v="1427990071"/>
    <n v="1422809671"/>
    <b v="0"/>
    <n v="39"/>
    <b v="1"/>
    <s v="theater/plays"/>
    <n v="1.52"/>
    <n v="19.487179487179485"/>
    <x v="1"/>
  </r>
  <r>
    <x v="0"/>
    <x v="0"/>
    <s v="USD"/>
    <n v="1429636927"/>
    <n v="1427304127"/>
    <b v="0"/>
    <n v="16"/>
    <b v="1"/>
    <s v="theater/plays"/>
    <n v="1.0123076923076924"/>
    <n v="41.125"/>
    <x v="1"/>
  </r>
  <r>
    <x v="0"/>
    <x v="0"/>
    <s v="USD"/>
    <n v="1406087940"/>
    <n v="1404141626"/>
    <b v="0"/>
    <n v="37"/>
    <b v="1"/>
    <s v="theater/plays"/>
    <n v="1.532"/>
    <n v="41.405405405405403"/>
    <x v="1"/>
  </r>
  <r>
    <x v="0"/>
    <x v="1"/>
    <s v="GBP"/>
    <n v="1471130956"/>
    <n v="1465946956"/>
    <b v="0"/>
    <n v="14"/>
    <b v="1"/>
    <s v="theater/plays"/>
    <n v="1.2833333333333334"/>
    <n v="27.5"/>
    <x v="1"/>
  </r>
  <r>
    <x v="0"/>
    <x v="1"/>
    <s v="GBP"/>
    <n v="1406825159"/>
    <n v="1404233159"/>
    <b v="0"/>
    <n v="21"/>
    <b v="1"/>
    <s v="theater/plays"/>
    <n v="1.0071428571428571"/>
    <n v="33.571428571428569"/>
    <x v="1"/>
  </r>
  <r>
    <x v="0"/>
    <x v="0"/>
    <s v="USD"/>
    <n v="1476381627"/>
    <n v="1473789627"/>
    <b v="0"/>
    <n v="69"/>
    <b v="1"/>
    <s v="theater/plays"/>
    <n v="1.0065"/>
    <n v="145.86956521739131"/>
    <x v="1"/>
  </r>
  <r>
    <x v="0"/>
    <x v="0"/>
    <s v="USD"/>
    <n v="1406876340"/>
    <n v="1404190567"/>
    <b v="0"/>
    <n v="16"/>
    <b v="1"/>
    <s v="theater/plays"/>
    <n v="1.913"/>
    <n v="358.6875"/>
    <x v="1"/>
  </r>
  <r>
    <x v="0"/>
    <x v="0"/>
    <s v="USD"/>
    <n v="1423720740"/>
    <n v="1421081857"/>
    <b v="0"/>
    <n v="55"/>
    <b v="1"/>
    <s v="theater/plays"/>
    <n v="1.4019999999999999"/>
    <n v="50.981818181818184"/>
    <x v="1"/>
  </r>
  <r>
    <x v="0"/>
    <x v="0"/>
    <s v="USD"/>
    <n v="1422937620"/>
    <n v="1420606303"/>
    <b v="0"/>
    <n v="27"/>
    <b v="1"/>
    <s v="theater/plays"/>
    <n v="1.2433537832310839"/>
    <n v="45.037037037037038"/>
    <x v="1"/>
  </r>
  <r>
    <x v="0"/>
    <x v="1"/>
    <s v="GBP"/>
    <n v="1463743860"/>
    <n v="1461151860"/>
    <b v="0"/>
    <n v="36"/>
    <b v="1"/>
    <s v="theater/plays"/>
    <n v="1.262"/>
    <n v="17.527777777777779"/>
    <x v="1"/>
  </r>
  <r>
    <x v="0"/>
    <x v="1"/>
    <s v="GBP"/>
    <n v="1408106352"/>
    <n v="1406896752"/>
    <b v="0"/>
    <n v="19"/>
    <b v="1"/>
    <s v="theater/plays"/>
    <n v="1.9"/>
    <n v="50"/>
    <x v="1"/>
  </r>
  <r>
    <x v="0"/>
    <x v="0"/>
    <s v="USD"/>
    <n v="1477710000"/>
    <n v="1475248279"/>
    <b v="0"/>
    <n v="12"/>
    <b v="1"/>
    <s v="theater/plays"/>
    <n v="1.39"/>
    <n v="57.916666666666664"/>
    <x v="1"/>
  </r>
  <r>
    <x v="0"/>
    <x v="0"/>
    <s v="USD"/>
    <n v="1436551200"/>
    <n v="1435181628"/>
    <b v="0"/>
    <n v="17"/>
    <b v="1"/>
    <s v="theater/plays"/>
    <n v="2.02"/>
    <n v="29.705882352941178"/>
    <x v="1"/>
  </r>
  <r>
    <x v="0"/>
    <x v="5"/>
    <s v="CAD"/>
    <n v="1476158340"/>
    <n v="1472594585"/>
    <b v="0"/>
    <n v="114"/>
    <b v="1"/>
    <s v="theater/plays"/>
    <n v="1.0338000000000001"/>
    <n v="90.684210526315795"/>
    <x v="1"/>
  </r>
  <r>
    <x v="0"/>
    <x v="0"/>
    <s v="USD"/>
    <n v="1471921637"/>
    <n v="1469329637"/>
    <b v="0"/>
    <n v="93"/>
    <b v="1"/>
    <s v="theater/plays"/>
    <n v="1.023236"/>
    <n v="55.012688172043013"/>
    <x v="1"/>
  </r>
  <r>
    <x v="0"/>
    <x v="1"/>
    <s v="GBP"/>
    <n v="1439136000"/>
    <n v="1436972472"/>
    <b v="0"/>
    <n v="36"/>
    <b v="1"/>
    <s v="theater/plays"/>
    <n v="1.03"/>
    <n v="57.222222222222221"/>
    <x v="1"/>
  </r>
  <r>
    <x v="0"/>
    <x v="0"/>
    <s v="USD"/>
    <n v="1461108450"/>
    <n v="1455928050"/>
    <b v="0"/>
    <n v="61"/>
    <b v="1"/>
    <s v="theater/plays"/>
    <n v="1.2714285714285714"/>
    <n v="72.950819672131146"/>
    <x v="1"/>
  </r>
  <r>
    <x v="0"/>
    <x v="0"/>
    <s v="USD"/>
    <n v="1426864032"/>
    <n v="1424275632"/>
    <b v="0"/>
    <n v="47"/>
    <b v="1"/>
    <s v="theater/plays"/>
    <n v="1.01"/>
    <n v="64.468085106382972"/>
    <x v="1"/>
  </r>
  <r>
    <x v="0"/>
    <x v="0"/>
    <s v="USD"/>
    <n v="1474426800"/>
    <n v="1471976529"/>
    <b v="0"/>
    <n v="17"/>
    <b v="1"/>
    <s v="theater/plays"/>
    <n v="1.2178"/>
    <n v="716.35294117647061"/>
    <x v="1"/>
  </r>
  <r>
    <x v="0"/>
    <x v="0"/>
    <s v="USD"/>
    <n v="1461857045"/>
    <n v="1459265045"/>
    <b v="0"/>
    <n v="63"/>
    <b v="1"/>
    <s v="theater/plays"/>
    <n v="1.1339285714285714"/>
    <n v="50.396825396825399"/>
    <x v="1"/>
  </r>
  <r>
    <x v="0"/>
    <x v="0"/>
    <s v="USD"/>
    <n v="1468618680"/>
    <n v="1465345902"/>
    <b v="0"/>
    <n v="9"/>
    <b v="1"/>
    <s v="theater/plays"/>
    <n v="1.5"/>
    <n v="41.666666666666664"/>
    <x v="1"/>
  </r>
  <r>
    <x v="0"/>
    <x v="1"/>
    <s v="GBP"/>
    <n v="1409515200"/>
    <n v="1405971690"/>
    <b v="0"/>
    <n v="30"/>
    <b v="1"/>
    <s v="theater/plays"/>
    <n v="2.1459999999999999"/>
    <n v="35.766666666666666"/>
    <x v="1"/>
  </r>
  <r>
    <x v="0"/>
    <x v="0"/>
    <s v="USD"/>
    <n v="1415253540"/>
    <n v="1413432331"/>
    <b v="0"/>
    <n v="23"/>
    <b v="1"/>
    <s v="theater/plays"/>
    <n v="1.0205"/>
    <n v="88.739130434782609"/>
    <x v="1"/>
  </r>
  <r>
    <x v="0"/>
    <x v="0"/>
    <s v="USD"/>
    <n v="1426883220"/>
    <n v="1425067296"/>
    <b v="0"/>
    <n v="33"/>
    <b v="1"/>
    <s v="theater/plays"/>
    <n v="1"/>
    <n v="148.4848484848485"/>
    <x v="1"/>
  </r>
  <r>
    <x v="0"/>
    <x v="1"/>
    <s v="GBP"/>
    <n v="1469016131"/>
    <n v="1466424131"/>
    <b v="0"/>
    <n v="39"/>
    <b v="1"/>
    <s v="theater/plays"/>
    <n v="1.01"/>
    <n v="51.794871794871796"/>
    <x v="1"/>
  </r>
  <r>
    <x v="0"/>
    <x v="1"/>
    <s v="GBP"/>
    <n v="1414972800"/>
    <n v="1412629704"/>
    <b v="0"/>
    <n v="17"/>
    <b v="1"/>
    <s v="theater/plays"/>
    <n v="1.1333333333333333"/>
    <n v="20"/>
    <x v="1"/>
  </r>
  <r>
    <x v="0"/>
    <x v="0"/>
    <s v="USD"/>
    <n v="1414378800"/>
    <n v="1412836990"/>
    <b v="0"/>
    <n v="6"/>
    <b v="1"/>
    <s v="theater/plays"/>
    <n v="1.04"/>
    <n v="52"/>
    <x v="1"/>
  </r>
  <r>
    <x v="0"/>
    <x v="0"/>
    <s v="USD"/>
    <n v="1431831600"/>
    <n v="1430761243"/>
    <b v="0"/>
    <n v="39"/>
    <b v="1"/>
    <s v="theater/plays"/>
    <n v="1.1533333333333333"/>
    <n v="53.230769230769234"/>
    <x v="1"/>
  </r>
  <r>
    <x v="0"/>
    <x v="0"/>
    <s v="USD"/>
    <n v="1426539600"/>
    <n v="1424296822"/>
    <b v="0"/>
    <n v="57"/>
    <b v="1"/>
    <s v="theater/plays"/>
    <n v="1.1285000000000001"/>
    <n v="39.596491228070178"/>
    <x v="1"/>
  </r>
  <r>
    <x v="0"/>
    <x v="1"/>
    <s v="GBP"/>
    <n v="1403382680"/>
    <n v="1400790680"/>
    <b v="0"/>
    <n v="56"/>
    <b v="1"/>
    <s v="theater/plays"/>
    <n v="1.2786666666666666"/>
    <n v="34.25"/>
    <x v="1"/>
  </r>
  <r>
    <x v="0"/>
    <x v="0"/>
    <s v="USD"/>
    <n v="1436562000"/>
    <n v="1434440227"/>
    <b v="0"/>
    <n v="13"/>
    <b v="1"/>
    <s v="theater/plays"/>
    <n v="1.4266666666666667"/>
    <n v="164.61538461538461"/>
    <x v="1"/>
  </r>
  <r>
    <x v="0"/>
    <x v="2"/>
    <s v="AUD"/>
    <n v="1420178188"/>
    <n v="1418709388"/>
    <b v="0"/>
    <n v="95"/>
    <b v="1"/>
    <s v="theater/plays"/>
    <n v="1.1879999999999999"/>
    <n v="125.05263157894737"/>
    <x v="1"/>
  </r>
  <r>
    <x v="0"/>
    <x v="1"/>
    <s v="GBP"/>
    <n v="1404671466"/>
    <n v="1402079466"/>
    <b v="0"/>
    <n v="80"/>
    <b v="1"/>
    <s v="theater/plays"/>
    <n v="1.3833333333333333"/>
    <n v="51.875"/>
    <x v="1"/>
  </r>
  <r>
    <x v="0"/>
    <x v="0"/>
    <s v="USD"/>
    <n v="1404403381"/>
    <n v="1401811381"/>
    <b v="0"/>
    <n v="133"/>
    <b v="1"/>
    <s v="theater/plays"/>
    <n v="1.599402985074627"/>
    <n v="40.285714285714285"/>
    <x v="1"/>
  </r>
  <r>
    <x v="0"/>
    <x v="0"/>
    <s v="USD"/>
    <n v="1466014499"/>
    <n v="1463422499"/>
    <b v="0"/>
    <n v="44"/>
    <b v="1"/>
    <s v="theater/plays"/>
    <n v="1.1424000000000001"/>
    <n v="64.909090909090907"/>
    <x v="1"/>
  </r>
  <r>
    <x v="0"/>
    <x v="0"/>
    <s v="USD"/>
    <n v="1454431080"/>
    <n v="1451839080"/>
    <b v="0"/>
    <n v="30"/>
    <b v="1"/>
    <s v="theater/plays"/>
    <n v="1.0060606060606061"/>
    <n v="55.333333333333336"/>
    <x v="1"/>
  </r>
  <r>
    <x v="0"/>
    <x v="0"/>
    <s v="USD"/>
    <n v="1433314740"/>
    <n v="1430600401"/>
    <b v="0"/>
    <n v="56"/>
    <b v="1"/>
    <s v="theater/plays"/>
    <n v="1.552"/>
    <n v="83.142857142857139"/>
    <x v="1"/>
  </r>
  <r>
    <x v="0"/>
    <x v="1"/>
    <s v="GBP"/>
    <n v="1435185252"/>
    <n v="1432593252"/>
    <b v="0"/>
    <n v="66"/>
    <b v="1"/>
    <s v="theater/plays"/>
    <n v="1.2775000000000001"/>
    <n v="38.712121212121211"/>
    <x v="1"/>
  </r>
  <r>
    <x v="0"/>
    <x v="0"/>
    <s v="USD"/>
    <n v="1429286400"/>
    <n v="1427221560"/>
    <b v="0"/>
    <n v="29"/>
    <b v="1"/>
    <s v="theater/plays"/>
    <n v="1.212"/>
    <n v="125.37931034482759"/>
    <x v="1"/>
  </r>
  <r>
    <x v="0"/>
    <x v="1"/>
    <s v="GBP"/>
    <n v="1400965200"/>
    <n v="1398352531"/>
    <b v="0"/>
    <n v="72"/>
    <b v="1"/>
    <s v="theater/plays"/>
    <n v="1.127"/>
    <n v="78.263888888888886"/>
    <x v="1"/>
  </r>
  <r>
    <x v="0"/>
    <x v="0"/>
    <s v="USD"/>
    <n v="1460574924"/>
    <n v="1457982924"/>
    <b v="0"/>
    <n v="27"/>
    <b v="1"/>
    <s v="theater/plays"/>
    <n v="1.2749999999999999"/>
    <n v="47.222222222222221"/>
    <x v="1"/>
  </r>
  <r>
    <x v="0"/>
    <x v="0"/>
    <s v="USD"/>
    <n v="1431928784"/>
    <n v="1430114384"/>
    <b v="0"/>
    <n v="10"/>
    <b v="1"/>
    <s v="theater/plays"/>
    <n v="1.5820000000000001"/>
    <n v="79.099999999999994"/>
    <x v="1"/>
  </r>
  <r>
    <x v="0"/>
    <x v="0"/>
    <s v="USD"/>
    <n v="1445818397"/>
    <n v="1442794397"/>
    <b v="0"/>
    <n v="35"/>
    <b v="1"/>
    <s v="theater/plays"/>
    <n v="1.0526894736842105"/>
    <n v="114.29199999999999"/>
    <x v="1"/>
  </r>
  <r>
    <x v="0"/>
    <x v="0"/>
    <s v="USD"/>
    <n v="1408252260"/>
    <n v="1406580436"/>
    <b v="0"/>
    <n v="29"/>
    <b v="1"/>
    <s v="theater/plays"/>
    <n v="1"/>
    <n v="51.724137931034484"/>
    <x v="1"/>
  </r>
  <r>
    <x v="0"/>
    <x v="0"/>
    <s v="USD"/>
    <n v="1480140000"/>
    <n v="1479186575"/>
    <b v="0"/>
    <n v="13"/>
    <b v="1"/>
    <s v="theater/plays"/>
    <n v="1"/>
    <n v="30.76923076923077"/>
    <x v="1"/>
  </r>
  <r>
    <x v="0"/>
    <x v="5"/>
    <s v="CAD"/>
    <n v="1414862280"/>
    <n v="1412360309"/>
    <b v="0"/>
    <n v="72"/>
    <b v="1"/>
    <s v="theater/plays"/>
    <n v="1.0686"/>
    <n v="74.208333333333329"/>
    <x v="1"/>
  </r>
  <r>
    <x v="0"/>
    <x v="0"/>
    <s v="USD"/>
    <n v="1473625166"/>
    <n v="1470169166"/>
    <b v="0"/>
    <n v="78"/>
    <b v="1"/>
    <s v="theater/plays"/>
    <n v="1.244"/>
    <n v="47.846153846153847"/>
    <x v="1"/>
  </r>
  <r>
    <x v="0"/>
    <x v="0"/>
    <s v="USD"/>
    <n v="1464904800"/>
    <n v="1463852904"/>
    <b v="0"/>
    <n v="49"/>
    <b v="1"/>
    <s v="theater/plays"/>
    <n v="1.0870406189555126"/>
    <n v="34.408163265306122"/>
    <x v="1"/>
  </r>
  <r>
    <x v="0"/>
    <x v="5"/>
    <s v="CAD"/>
    <n v="1464471840"/>
    <n v="1459309704"/>
    <b v="0"/>
    <n v="42"/>
    <b v="1"/>
    <s v="theater/plays"/>
    <n v="1.0242424242424242"/>
    <n v="40.238095238095241"/>
    <x v="1"/>
  </r>
  <r>
    <x v="0"/>
    <x v="0"/>
    <s v="USD"/>
    <n v="1435733940"/>
    <n v="1431046325"/>
    <b v="0"/>
    <n v="35"/>
    <b v="1"/>
    <s v="theater/plays"/>
    <n v="1.0549999999999999"/>
    <n v="60.285714285714285"/>
    <x v="1"/>
  </r>
  <r>
    <x v="0"/>
    <x v="0"/>
    <s v="USD"/>
    <n v="1457326740"/>
    <n v="1455919438"/>
    <b v="0"/>
    <n v="42"/>
    <b v="1"/>
    <s v="theater/plays"/>
    <n v="1.0629999999999999"/>
    <n v="25.30952380952381"/>
    <x v="1"/>
  </r>
  <r>
    <x v="0"/>
    <x v="1"/>
    <s v="GBP"/>
    <n v="1441995595"/>
    <n v="1439835595"/>
    <b v="0"/>
    <n v="42"/>
    <b v="1"/>
    <s v="theater/plays"/>
    <n v="1.0066666666666666"/>
    <n v="35.952380952380949"/>
    <x v="1"/>
  </r>
  <r>
    <x v="0"/>
    <x v="0"/>
    <s v="USD"/>
    <n v="1458100740"/>
    <n v="1456862924"/>
    <b v="0"/>
    <n v="31"/>
    <b v="1"/>
    <s v="theater/plays"/>
    <n v="1.054"/>
    <n v="136"/>
    <x v="1"/>
  </r>
  <r>
    <x v="0"/>
    <x v="1"/>
    <s v="GBP"/>
    <n v="1469359728"/>
    <n v="1466767728"/>
    <b v="0"/>
    <n v="38"/>
    <b v="1"/>
    <s v="theater/plays"/>
    <n v="1.0755999999999999"/>
    <n v="70.763157894736835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.0376000000000001"/>
    <n v="66.512820512820511"/>
    <x v="1"/>
  </r>
  <r>
    <x v="0"/>
    <x v="0"/>
    <s v="USD"/>
    <n v="1408815440"/>
    <n v="1404927440"/>
    <b v="0"/>
    <n v="29"/>
    <b v="1"/>
    <s v="theater/plays"/>
    <n v="1.0149999999999999"/>
    <n v="105"/>
    <x v="1"/>
  </r>
  <r>
    <x v="0"/>
    <x v="0"/>
    <s v="USD"/>
    <n v="1464732537"/>
    <n v="1462140537"/>
    <b v="0"/>
    <n v="72"/>
    <b v="1"/>
    <s v="theater/plays"/>
    <n v="1.044"/>
    <n v="145"/>
    <x v="1"/>
  </r>
  <r>
    <x v="0"/>
    <x v="1"/>
    <s v="GBP"/>
    <n v="1462914000"/>
    <n v="1460914253"/>
    <b v="0"/>
    <n v="15"/>
    <b v="1"/>
    <s v="theater/plays"/>
    <n v="1.8"/>
    <n v="12"/>
    <x v="1"/>
  </r>
  <r>
    <x v="0"/>
    <x v="0"/>
    <s v="USD"/>
    <n v="1416545700"/>
    <n v="1415392666"/>
    <b v="0"/>
    <n v="33"/>
    <b v="1"/>
    <s v="theater/plays"/>
    <n v="1.0633333333333332"/>
    <n v="96.666666666666671"/>
    <x v="1"/>
  </r>
  <r>
    <x v="0"/>
    <x v="0"/>
    <s v="USD"/>
    <n v="1404312846"/>
    <n v="1402584846"/>
    <b v="0"/>
    <n v="15"/>
    <b v="1"/>
    <s v="theater/plays"/>
    <n v="1.0055555555555555"/>
    <n v="60.333333333333336"/>
    <x v="1"/>
  </r>
  <r>
    <x v="0"/>
    <x v="1"/>
    <s v="GBP"/>
    <n v="1415385000"/>
    <n v="1413406695"/>
    <b v="0"/>
    <n v="19"/>
    <b v="1"/>
    <s v="theater/plays"/>
    <n v="1.012"/>
    <n v="79.89473684210526"/>
    <x v="1"/>
  </r>
  <r>
    <x v="0"/>
    <x v="1"/>
    <s v="GBP"/>
    <n v="1429789992"/>
    <n v="1424609592"/>
    <b v="0"/>
    <n v="17"/>
    <b v="1"/>
    <s v="theater/plays"/>
    <n v="1"/>
    <n v="58.823529411764703"/>
    <x v="1"/>
  </r>
  <r>
    <x v="0"/>
    <x v="0"/>
    <s v="USD"/>
    <n v="1401857940"/>
    <n v="1400725112"/>
    <b v="0"/>
    <n v="44"/>
    <b v="1"/>
    <s v="theater/plays"/>
    <n v="1.1839285714285714"/>
    <n v="75.340909090909093"/>
    <x v="1"/>
  </r>
  <r>
    <x v="0"/>
    <x v="0"/>
    <s v="USD"/>
    <n v="1422853140"/>
    <n v="1421439552"/>
    <b v="0"/>
    <n v="10"/>
    <b v="1"/>
    <s v="theater/plays"/>
    <n v="1.1000000000000001"/>
    <n v="55"/>
    <x v="1"/>
  </r>
  <r>
    <x v="0"/>
    <x v="0"/>
    <s v="USD"/>
    <n v="1433097171"/>
    <n v="1430505171"/>
    <b v="0"/>
    <n v="46"/>
    <b v="1"/>
    <s v="theater/plays"/>
    <n v="1.0266666666666666"/>
    <n v="66.956521739130437"/>
    <x v="1"/>
  </r>
  <r>
    <x v="0"/>
    <x v="0"/>
    <s v="USD"/>
    <n v="1410145200"/>
    <n v="1407197670"/>
    <b v="0"/>
    <n v="11"/>
    <b v="1"/>
    <s v="theater/plays"/>
    <n v="1"/>
    <n v="227.27272727272728"/>
    <x v="1"/>
  </r>
  <r>
    <x v="0"/>
    <x v="1"/>
    <s v="GBP"/>
    <n v="1404471600"/>
    <n v="1401910634"/>
    <b v="0"/>
    <n v="13"/>
    <b v="1"/>
    <s v="theater/plays"/>
    <n v="1"/>
    <n v="307.69230769230768"/>
    <x v="1"/>
  </r>
  <r>
    <x v="0"/>
    <x v="0"/>
    <s v="USD"/>
    <n v="1412259660"/>
    <n v="1410461299"/>
    <b v="0"/>
    <n v="33"/>
    <b v="1"/>
    <s v="theater/plays"/>
    <n v="1.10046"/>
    <n v="50.020909090909093"/>
    <x v="1"/>
  </r>
  <r>
    <x v="0"/>
    <x v="1"/>
    <s v="GBP"/>
    <n v="1425478950"/>
    <n v="1422886950"/>
    <b v="0"/>
    <n v="28"/>
    <b v="1"/>
    <s v="theater/plays"/>
    <n v="1.0135000000000001"/>
    <n v="72.392857142857139"/>
    <x v="1"/>
  </r>
  <r>
    <x v="0"/>
    <x v="1"/>
    <s v="GBP"/>
    <n v="1441547220"/>
    <n v="1439322412"/>
    <b v="0"/>
    <n v="21"/>
    <b v="1"/>
    <s v="theater/plays"/>
    <n v="1.0075000000000001"/>
    <n v="95.952380952380949"/>
    <x v="1"/>
  </r>
  <r>
    <x v="0"/>
    <x v="0"/>
    <s v="USD"/>
    <n v="1411980020"/>
    <n v="1409388020"/>
    <b v="0"/>
    <n v="13"/>
    <b v="1"/>
    <s v="theater/plays"/>
    <n v="1.6942857142857144"/>
    <n v="45.615384615384613"/>
    <x v="1"/>
  </r>
  <r>
    <x v="0"/>
    <x v="1"/>
    <s v="GBP"/>
    <n v="1442311560"/>
    <n v="1439924246"/>
    <b v="0"/>
    <n v="34"/>
    <b v="1"/>
    <s v="theater/plays"/>
    <n v="1"/>
    <n v="41.029411764705884"/>
    <x v="1"/>
  </r>
  <r>
    <x v="0"/>
    <x v="1"/>
    <s v="GBP"/>
    <n v="1474844400"/>
    <n v="1469871148"/>
    <b v="0"/>
    <n v="80"/>
    <b v="1"/>
    <s v="theater/plays"/>
    <n v="1.1365000000000001"/>
    <n v="56.825000000000003"/>
    <x v="1"/>
  </r>
  <r>
    <x v="0"/>
    <x v="0"/>
    <s v="USD"/>
    <n v="1410580800"/>
    <n v="1409336373"/>
    <b v="0"/>
    <n v="74"/>
    <b v="1"/>
    <s v="theater/plays"/>
    <n v="1.0156000000000001"/>
    <n v="137.24324324324326"/>
    <x v="1"/>
  </r>
  <r>
    <x v="0"/>
    <x v="0"/>
    <s v="USD"/>
    <n v="1439136000"/>
    <n v="1438188106"/>
    <b v="0"/>
    <n v="7"/>
    <b v="1"/>
    <s v="theater/plays"/>
    <n v="1.06"/>
    <n v="75.714285714285708"/>
    <x v="1"/>
  </r>
  <r>
    <x v="0"/>
    <x v="0"/>
    <s v="USD"/>
    <n v="1461823140"/>
    <n v="1459411371"/>
    <b v="0"/>
    <n v="34"/>
    <b v="1"/>
    <s v="theater/plays"/>
    <n v="1.02"/>
    <n v="99"/>
    <x v="1"/>
  </r>
  <r>
    <x v="0"/>
    <x v="0"/>
    <s v="USD"/>
    <n v="1436587140"/>
    <n v="1434069205"/>
    <b v="0"/>
    <n v="86"/>
    <b v="1"/>
    <s v="theater/plays"/>
    <n v="1.1691666666666667"/>
    <n v="81.569767441860463"/>
    <x v="1"/>
  </r>
  <r>
    <x v="0"/>
    <x v="1"/>
    <s v="GBP"/>
    <n v="1484740918"/>
    <n v="1483012918"/>
    <b v="0"/>
    <n v="37"/>
    <b v="1"/>
    <s v="theater/plays"/>
    <n v="1.0115151515151515"/>
    <n v="45.108108108108105"/>
    <x v="1"/>
  </r>
  <r>
    <x v="0"/>
    <x v="0"/>
    <s v="USD"/>
    <n v="1436749200"/>
    <n v="1434997018"/>
    <b v="0"/>
    <n v="18"/>
    <b v="1"/>
    <s v="theater/plays"/>
    <n v="1.32"/>
    <n v="36.666666666666664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.28"/>
    <n v="49.230769230769234"/>
    <x v="1"/>
  </r>
  <r>
    <x v="0"/>
    <x v="0"/>
    <s v="USD"/>
    <n v="1411012740"/>
    <n v="1409667827"/>
    <b v="0"/>
    <n v="27"/>
    <b v="1"/>
    <s v="theater/plays"/>
    <n v="1.1895833333333334"/>
    <n v="42.296296296296298"/>
    <x v="1"/>
  </r>
  <r>
    <x v="0"/>
    <x v="0"/>
    <s v="USD"/>
    <n v="1447269367"/>
    <n v="1444673767"/>
    <b v="0"/>
    <n v="8"/>
    <b v="1"/>
    <s v="theater/plays"/>
    <n v="1.262"/>
    <n v="78.875"/>
    <x v="1"/>
  </r>
  <r>
    <x v="0"/>
    <x v="0"/>
    <s v="USD"/>
    <n v="1443711623"/>
    <n v="1440687623"/>
    <b v="0"/>
    <n v="204"/>
    <b v="1"/>
    <s v="theater/plays"/>
    <n v="1.5620000000000001"/>
    <n v="38.284313725490193"/>
    <x v="1"/>
  </r>
  <r>
    <x v="0"/>
    <x v="1"/>
    <s v="GBP"/>
    <n v="1443808800"/>
    <n v="1441120910"/>
    <b v="0"/>
    <n v="46"/>
    <b v="1"/>
    <s v="theater/plays"/>
    <n v="1.0315000000000001"/>
    <n v="44.847826086956523"/>
    <x v="1"/>
  </r>
  <r>
    <x v="0"/>
    <x v="1"/>
    <s v="GBP"/>
    <n v="1450612740"/>
    <n v="1448040425"/>
    <b v="0"/>
    <n v="17"/>
    <b v="1"/>
    <s v="theater/plays"/>
    <n v="1.5333333333333334"/>
    <n v="13.529411764705882"/>
    <x v="1"/>
  </r>
  <r>
    <x v="0"/>
    <x v="5"/>
    <s v="CAD"/>
    <n v="1416211140"/>
    <n v="1413016216"/>
    <b v="0"/>
    <n v="28"/>
    <b v="1"/>
    <s v="theater/plays"/>
    <n v="1.8044444444444445"/>
    <n v="43.5"/>
    <x v="1"/>
  </r>
  <r>
    <x v="0"/>
    <x v="1"/>
    <s v="GBP"/>
    <n v="1471428340"/>
    <n v="1469009140"/>
    <b v="0"/>
    <n v="83"/>
    <b v="1"/>
    <s v="theater/plays"/>
    <n v="1.2845"/>
    <n v="30.951807228915662"/>
    <x v="1"/>
  </r>
  <r>
    <x v="0"/>
    <x v="0"/>
    <s v="USD"/>
    <n v="1473358122"/>
    <n v="1471543722"/>
    <b v="0"/>
    <n v="13"/>
    <b v="1"/>
    <s v="theater/plays"/>
    <n v="1.1966666666666668"/>
    <n v="55.230769230769234"/>
    <x v="1"/>
  </r>
  <r>
    <x v="0"/>
    <x v="1"/>
    <s v="GBP"/>
    <n v="1466899491"/>
    <n v="1464307491"/>
    <b v="0"/>
    <n v="8"/>
    <b v="1"/>
    <s v="theater/plays"/>
    <n v="1.23"/>
    <n v="46.125"/>
    <x v="1"/>
  </r>
  <r>
    <x v="0"/>
    <x v="1"/>
    <s v="GBP"/>
    <n v="1441042275"/>
    <n v="1438882275"/>
    <b v="0"/>
    <n v="32"/>
    <b v="1"/>
    <s v="theater/plays"/>
    <n v="1.05"/>
    <n v="39.375"/>
    <x v="1"/>
  </r>
  <r>
    <x v="0"/>
    <x v="0"/>
    <s v="USD"/>
    <n v="1410099822"/>
    <n v="1404915822"/>
    <b v="0"/>
    <n v="85"/>
    <b v="1"/>
    <s v="theater/plays"/>
    <n v="1.0223636363636364"/>
    <n v="66.152941176470591"/>
    <x v="1"/>
  </r>
  <r>
    <x v="0"/>
    <x v="12"/>
    <s v="EUR"/>
    <n v="1435255659"/>
    <n v="1432663659"/>
    <b v="0"/>
    <n v="29"/>
    <b v="1"/>
    <s v="theater/plays"/>
    <n v="1.0466666666666666"/>
    <n v="54.137931034482762"/>
    <x v="1"/>
  </r>
  <r>
    <x v="0"/>
    <x v="0"/>
    <s v="USD"/>
    <n v="1425758257"/>
    <n v="1423166257"/>
    <b v="0"/>
    <n v="24"/>
    <b v="1"/>
    <s v="theater/plays"/>
    <n v="1"/>
    <n v="104.16666666666667"/>
    <x v="1"/>
  </r>
  <r>
    <x v="0"/>
    <x v="0"/>
    <s v="USD"/>
    <n v="1428780159"/>
    <n v="1426188159"/>
    <b v="0"/>
    <n v="8"/>
    <b v="1"/>
    <s v="theater/plays"/>
    <n v="1.004"/>
    <n v="31.375"/>
    <x v="1"/>
  </r>
  <r>
    <x v="0"/>
    <x v="0"/>
    <s v="USD"/>
    <n v="1427860740"/>
    <n v="1426002684"/>
    <b v="0"/>
    <n v="19"/>
    <b v="1"/>
    <s v="theater/plays"/>
    <n v="1.0227272727272727"/>
    <n v="59.210526315789473"/>
    <x v="1"/>
  </r>
  <r>
    <x v="0"/>
    <x v="0"/>
    <s v="USD"/>
    <n v="1463198340"/>
    <n v="1461117201"/>
    <b v="0"/>
    <n v="336"/>
    <b v="1"/>
    <s v="theater/plays"/>
    <n v="1.1440928571428572"/>
    <n v="119.17633928571429"/>
    <x v="1"/>
  </r>
  <r>
    <x v="0"/>
    <x v="0"/>
    <s v="USD"/>
    <n v="1457139600"/>
    <n v="1455230214"/>
    <b v="0"/>
    <n v="13"/>
    <b v="1"/>
    <s v="theater/plays"/>
    <n v="1.019047619047619"/>
    <n v="164.61538461538461"/>
    <x v="1"/>
  </r>
  <r>
    <x v="0"/>
    <x v="1"/>
    <s v="GBP"/>
    <n v="1441358873"/>
    <n v="1438939673"/>
    <b v="0"/>
    <n v="42"/>
    <b v="1"/>
    <s v="theater/plays"/>
    <n v="1.02"/>
    <n v="24.285714285714285"/>
    <x v="1"/>
  </r>
  <r>
    <x v="0"/>
    <x v="1"/>
    <s v="GBP"/>
    <n v="1462224398"/>
    <n v="1459632398"/>
    <b v="0"/>
    <n v="64"/>
    <b v="1"/>
    <s v="theater/plays"/>
    <n v="1.048"/>
    <n v="40.9375"/>
    <x v="1"/>
  </r>
  <r>
    <x v="0"/>
    <x v="0"/>
    <s v="USD"/>
    <n v="1400796420"/>
    <n v="1398342170"/>
    <b v="0"/>
    <n v="25"/>
    <b v="1"/>
    <s v="theater/plays"/>
    <n v="1.0183333333333333"/>
    <n v="61.1"/>
    <x v="1"/>
  </r>
  <r>
    <x v="0"/>
    <x v="1"/>
    <s v="GBP"/>
    <n v="1403964324"/>
    <n v="1401372324"/>
    <b v="0"/>
    <n v="20"/>
    <b v="1"/>
    <s v="theater/plays"/>
    <n v="1"/>
    <n v="38.65"/>
    <x v="1"/>
  </r>
  <r>
    <x v="0"/>
    <x v="0"/>
    <s v="USD"/>
    <n v="1439337600"/>
    <n v="1436575280"/>
    <b v="0"/>
    <n v="104"/>
    <b v="1"/>
    <s v="theater/plays"/>
    <n v="1.0627272727272727"/>
    <n v="56.20192307692308"/>
    <x v="1"/>
  </r>
  <r>
    <x v="0"/>
    <x v="0"/>
    <s v="USD"/>
    <n v="1423674000"/>
    <n v="1421025159"/>
    <b v="0"/>
    <n v="53"/>
    <b v="1"/>
    <s v="theater/plays"/>
    <n v="1.1342219999999998"/>
    <n v="107.00207547169811"/>
    <x v="1"/>
  </r>
  <r>
    <x v="0"/>
    <x v="13"/>
    <s v="EUR"/>
    <n v="1479382594"/>
    <n v="1476786994"/>
    <b v="0"/>
    <n v="14"/>
    <b v="1"/>
    <s v="theater/plays"/>
    <n v="1"/>
    <n v="171.42857142857142"/>
    <x v="1"/>
  </r>
  <r>
    <x v="0"/>
    <x v="1"/>
    <s v="GBP"/>
    <n v="1408289724"/>
    <n v="1403105724"/>
    <b v="0"/>
    <n v="20"/>
    <b v="1"/>
    <s v="theater/plays"/>
    <n v="1.0045454545454546"/>
    <n v="110.5"/>
    <x v="1"/>
  </r>
  <r>
    <x v="0"/>
    <x v="0"/>
    <s v="USD"/>
    <n v="1399271911"/>
    <n v="1396334311"/>
    <b v="0"/>
    <n v="558"/>
    <b v="1"/>
    <s v="theater/plays"/>
    <n v="1.0003599999999999"/>
    <n v="179.27598566308242"/>
    <x v="1"/>
  </r>
  <r>
    <x v="0"/>
    <x v="1"/>
    <s v="GBP"/>
    <n v="1435352400"/>
    <n v="1431718575"/>
    <b v="0"/>
    <n v="22"/>
    <b v="1"/>
    <s v="theater/plays"/>
    <n v="1.44"/>
    <n v="22.90909090909091"/>
    <x v="1"/>
  </r>
  <r>
    <x v="0"/>
    <x v="2"/>
    <s v="AUD"/>
    <n v="1438333080"/>
    <n v="1436408308"/>
    <b v="0"/>
    <n v="24"/>
    <b v="1"/>
    <s v="theater/plays"/>
    <n v="1.0349999999999999"/>
    <n v="43.125"/>
    <x v="1"/>
  </r>
  <r>
    <x v="0"/>
    <x v="5"/>
    <s v="CAD"/>
    <n v="1432694700"/>
    <n v="1429651266"/>
    <b v="0"/>
    <n v="74"/>
    <b v="1"/>
    <s v="theater/plays"/>
    <n v="1.0843750000000001"/>
    <n v="46.891891891891895"/>
    <x v="1"/>
  </r>
  <r>
    <x v="0"/>
    <x v="0"/>
    <s v="USD"/>
    <n v="1438799760"/>
    <n v="1437236378"/>
    <b v="0"/>
    <n v="54"/>
    <b v="1"/>
    <s v="theater/plays"/>
    <n v="1.024"/>
    <n v="47.407407407407405"/>
    <x v="1"/>
  </r>
  <r>
    <x v="0"/>
    <x v="1"/>
    <s v="GBP"/>
    <n v="1457906400"/>
    <n v="1457115427"/>
    <b v="0"/>
    <n v="31"/>
    <b v="1"/>
    <s v="theater/plays"/>
    <n v="1.4888888888888889"/>
    <n v="15.129032258064516"/>
    <x v="1"/>
  </r>
  <r>
    <x v="0"/>
    <x v="1"/>
    <s v="GBP"/>
    <n v="1470078000"/>
    <n v="1467648456"/>
    <b v="0"/>
    <n v="25"/>
    <b v="1"/>
    <s v="theater/plays"/>
    <n v="1.0549000000000002"/>
    <n v="21.098000000000003"/>
    <x v="1"/>
  </r>
  <r>
    <x v="0"/>
    <x v="1"/>
    <s v="GBP"/>
    <n v="1444060800"/>
    <n v="1440082649"/>
    <b v="0"/>
    <n v="17"/>
    <b v="1"/>
    <s v="theater/plays"/>
    <n v="1.0049999999999999"/>
    <n v="59.117647058823529"/>
    <x v="1"/>
  </r>
  <r>
    <x v="0"/>
    <x v="0"/>
    <s v="USD"/>
    <n v="1420048208"/>
    <n v="1417456208"/>
    <b v="0"/>
    <n v="12"/>
    <b v="1"/>
    <s v="theater/plays"/>
    <n v="1.3055555555555556"/>
    <n v="97.916666666666671"/>
    <x v="1"/>
  </r>
  <r>
    <x v="0"/>
    <x v="1"/>
    <s v="GBP"/>
    <n v="1422015083"/>
    <n v="1419423083"/>
    <b v="0"/>
    <n v="38"/>
    <b v="1"/>
    <s v="theater/plays"/>
    <n v="1.0475000000000001"/>
    <n v="55.131578947368418"/>
    <x v="1"/>
  </r>
  <r>
    <x v="0"/>
    <x v="1"/>
    <s v="GBP"/>
    <n v="1433964444"/>
    <n v="1431372444"/>
    <b v="0"/>
    <n v="41"/>
    <b v="1"/>
    <s v="theater/plays"/>
    <n v="1.0880000000000001"/>
    <n v="26.536585365853657"/>
    <x v="1"/>
  </r>
  <r>
    <x v="0"/>
    <x v="0"/>
    <s v="USD"/>
    <n v="1410975994"/>
    <n v="1408383994"/>
    <b v="0"/>
    <n v="19"/>
    <b v="1"/>
    <s v="theater/plays"/>
    <n v="1.1100000000000001"/>
    <n v="58.421052631578945"/>
    <x v="1"/>
  </r>
  <r>
    <x v="0"/>
    <x v="0"/>
    <s v="USD"/>
    <n v="1420734696"/>
    <n v="1418142696"/>
    <b v="0"/>
    <n v="41"/>
    <b v="1"/>
    <s v="theater/plays"/>
    <n v="1.0047999999999999"/>
    <n v="122.53658536585365"/>
    <x v="1"/>
  </r>
  <r>
    <x v="0"/>
    <x v="0"/>
    <s v="USD"/>
    <n v="1420009200"/>
    <n v="1417593483"/>
    <b v="0"/>
    <n v="26"/>
    <b v="1"/>
    <s v="theater/plays"/>
    <n v="1.1435"/>
    <n v="87.961538461538467"/>
    <x v="1"/>
  </r>
  <r>
    <x v="0"/>
    <x v="1"/>
    <s v="GBP"/>
    <n v="1414701413"/>
    <n v="1412109413"/>
    <b v="0"/>
    <n v="25"/>
    <b v="1"/>
    <s v="theater/plays"/>
    <n v="1.2206666666666666"/>
    <n v="73.239999999999995"/>
    <x v="1"/>
  </r>
  <r>
    <x v="0"/>
    <x v="1"/>
    <s v="GBP"/>
    <n v="1434894082"/>
    <n v="1432302082"/>
    <b v="0"/>
    <n v="9"/>
    <b v="1"/>
    <s v="theater/plays"/>
    <n v="1"/>
    <n v="55.555555555555557"/>
    <x v="1"/>
  </r>
  <r>
    <x v="0"/>
    <x v="1"/>
    <s v="GBP"/>
    <n v="1415440846"/>
    <n v="1412845246"/>
    <b v="0"/>
    <n v="78"/>
    <b v="1"/>
    <s v="theater/plays"/>
    <n v="1.028"/>
    <n v="39.53846153846154"/>
    <x v="1"/>
  </r>
  <r>
    <x v="0"/>
    <x v="0"/>
    <s v="USD"/>
    <n v="1415921848"/>
    <n v="1413326248"/>
    <b v="0"/>
    <n v="45"/>
    <b v="1"/>
    <s v="theater/plays"/>
    <n v="1.0612068965517241"/>
    <n v="136.77777777777777"/>
    <x v="1"/>
  </r>
  <r>
    <x v="0"/>
    <x v="0"/>
    <s v="USD"/>
    <n v="1470887940"/>
    <n v="1468176527"/>
    <b v="0"/>
    <n v="102"/>
    <b v="1"/>
    <s v="theater/plays"/>
    <n v="1.0133000000000001"/>
    <n v="99.343137254901961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.3"/>
    <n v="28.888888888888889"/>
    <x v="1"/>
  </r>
  <r>
    <x v="0"/>
    <x v="1"/>
    <s v="GBP"/>
    <n v="1462037777"/>
    <n v="1459445777"/>
    <b v="0"/>
    <n v="37"/>
    <b v="1"/>
    <s v="theater/plays"/>
    <n v="1.0001333333333333"/>
    <n v="40.545945945945945"/>
    <x v="1"/>
  </r>
  <r>
    <x v="0"/>
    <x v="1"/>
    <s v="GBP"/>
    <n v="1459444656"/>
    <n v="1456856256"/>
    <b v="0"/>
    <n v="14"/>
    <b v="1"/>
    <s v="theater/plays"/>
    <n v="1"/>
    <n v="35.714285714285715"/>
    <x v="1"/>
  </r>
  <r>
    <x v="0"/>
    <x v="0"/>
    <s v="USD"/>
    <n v="1425185940"/>
    <n v="1421900022"/>
    <b v="0"/>
    <n v="27"/>
    <b v="1"/>
    <s v="theater/plays"/>
    <n v="1.1388888888888888"/>
    <n v="37.962962962962962"/>
    <x v="1"/>
  </r>
  <r>
    <x v="0"/>
    <x v="1"/>
    <s v="GBP"/>
    <n v="1406719110"/>
    <n v="1405509510"/>
    <b v="0"/>
    <n v="45"/>
    <b v="1"/>
    <s v="theater/plays"/>
    <n v="1"/>
    <n v="33.333333333333336"/>
    <x v="1"/>
  </r>
  <r>
    <x v="0"/>
    <x v="0"/>
    <s v="USD"/>
    <n v="1459822682"/>
    <n v="1458613082"/>
    <b v="0"/>
    <n v="49"/>
    <b v="1"/>
    <s v="theater/plays"/>
    <n v="2.87"/>
    <n v="58.571428571428569"/>
    <x v="1"/>
  </r>
  <r>
    <x v="0"/>
    <x v="0"/>
    <s v="USD"/>
    <n v="1460970805"/>
    <n v="1455790405"/>
    <b v="0"/>
    <n v="24"/>
    <b v="1"/>
    <s v="theater/plays"/>
    <n v="1.085"/>
    <n v="135.625"/>
    <x v="1"/>
  </r>
  <r>
    <x v="0"/>
    <x v="1"/>
    <s v="GBP"/>
    <n v="1436772944"/>
    <n v="1434180944"/>
    <b v="0"/>
    <n v="112"/>
    <b v="1"/>
    <s v="theater/plays"/>
    <n v="1.155"/>
    <n v="30.9375"/>
    <x v="1"/>
  </r>
  <r>
    <x v="0"/>
    <x v="0"/>
    <s v="USD"/>
    <n v="1419181890"/>
    <n v="1416589890"/>
    <b v="0"/>
    <n v="23"/>
    <b v="1"/>
    <s v="theater/plays"/>
    <n v="1.1911764705882353"/>
    <n v="176.08695652173913"/>
    <x v="1"/>
  </r>
  <r>
    <x v="0"/>
    <x v="0"/>
    <s v="USD"/>
    <n v="1474649070"/>
    <n v="1469465070"/>
    <b v="0"/>
    <n v="54"/>
    <b v="1"/>
    <s v="theater/plays"/>
    <n v="1.0942666666666667"/>
    <n v="151.9814814814815"/>
    <x v="1"/>
  </r>
  <r>
    <x v="0"/>
    <x v="1"/>
    <s v="GBP"/>
    <n v="1467054000"/>
    <n v="1463144254"/>
    <b v="0"/>
    <n v="28"/>
    <b v="1"/>
    <s v="theater/plays"/>
    <n v="1.266"/>
    <n v="22.607142857142858"/>
    <x v="1"/>
  </r>
  <r>
    <x v="0"/>
    <x v="1"/>
    <s v="GBP"/>
    <n v="1430348400"/>
    <n v="1428436410"/>
    <b v="0"/>
    <n v="11"/>
    <b v="1"/>
    <s v="theater/plays"/>
    <n v="1.0049999999999999"/>
    <n v="18.272727272727273"/>
    <x v="1"/>
  </r>
  <r>
    <x v="0"/>
    <x v="0"/>
    <s v="USD"/>
    <n v="1432654347"/>
    <n v="1430494347"/>
    <b v="0"/>
    <n v="62"/>
    <b v="1"/>
    <s v="theater/plays"/>
    <n v="1.2749999999999999"/>
    <n v="82.258064516129039"/>
    <x v="1"/>
  </r>
  <r>
    <x v="0"/>
    <x v="1"/>
    <s v="GBP"/>
    <n v="1413792034"/>
    <n v="1411200034"/>
    <b v="0"/>
    <n v="73"/>
    <b v="1"/>
    <s v="theater/plays"/>
    <n v="1.0005999999999999"/>
    <n v="68.534246575342465"/>
    <x v="1"/>
  </r>
  <r>
    <x v="0"/>
    <x v="0"/>
    <s v="USD"/>
    <n v="1422075540"/>
    <n v="1419979544"/>
    <b v="0"/>
    <n v="18"/>
    <b v="1"/>
    <s v="theater/plays"/>
    <n v="1.75"/>
    <n v="68.055555555555557"/>
    <x v="1"/>
  </r>
  <r>
    <x v="0"/>
    <x v="0"/>
    <s v="USD"/>
    <n v="1423630740"/>
    <n v="1418673307"/>
    <b v="0"/>
    <n v="35"/>
    <b v="1"/>
    <s v="theater/plays"/>
    <n v="1.2725"/>
    <n v="72.714285714285708"/>
    <x v="1"/>
  </r>
  <r>
    <x v="0"/>
    <x v="0"/>
    <s v="USD"/>
    <n v="1420489560"/>
    <n v="1417469639"/>
    <b v="0"/>
    <n v="43"/>
    <b v="1"/>
    <s v="theater/plays"/>
    <n v="1.1063333333333334"/>
    <n v="77.186046511627907"/>
    <x v="1"/>
  </r>
  <r>
    <x v="0"/>
    <x v="0"/>
    <s v="USD"/>
    <n v="1472952982"/>
    <n v="1470792982"/>
    <b v="0"/>
    <n v="36"/>
    <b v="1"/>
    <s v="theater/plays"/>
    <n v="1.2593749999999999"/>
    <n v="55.972222222222221"/>
    <x v="1"/>
  </r>
  <r>
    <x v="0"/>
    <x v="0"/>
    <s v="USD"/>
    <n v="1426229940"/>
    <n v="1423959123"/>
    <b v="0"/>
    <n v="62"/>
    <b v="1"/>
    <s v="theater/plays"/>
    <n v="1.1850000000000001"/>
    <n v="49.693548387096776"/>
    <x v="1"/>
  </r>
  <r>
    <x v="0"/>
    <x v="5"/>
    <s v="CAD"/>
    <n v="1409072982"/>
    <n v="1407258582"/>
    <b v="0"/>
    <n v="15"/>
    <b v="1"/>
    <s v="theater/plays"/>
    <n v="1.0772727272727274"/>
    <n v="79"/>
    <x v="1"/>
  </r>
  <r>
    <x v="0"/>
    <x v="0"/>
    <s v="USD"/>
    <n v="1456984740"/>
    <n v="1455717790"/>
    <b v="0"/>
    <n v="33"/>
    <b v="1"/>
    <s v="theater/plays"/>
    <n v="1.026"/>
    <n v="77.727272727272734"/>
    <x v="1"/>
  </r>
  <r>
    <x v="0"/>
    <x v="0"/>
    <s v="USD"/>
    <n v="1409720340"/>
    <n v="1408129822"/>
    <b v="0"/>
    <n v="27"/>
    <b v="1"/>
    <s v="theater/plays"/>
    <n v="1.101"/>
    <n v="40.777777777777779"/>
    <x v="1"/>
  </r>
  <r>
    <x v="0"/>
    <x v="0"/>
    <s v="USD"/>
    <n v="1440892800"/>
    <n v="1438715077"/>
    <b v="0"/>
    <n v="17"/>
    <b v="1"/>
    <s v="theater/plays"/>
    <n v="2.02"/>
    <n v="59.411764705882355"/>
    <x v="1"/>
  </r>
  <r>
    <x v="0"/>
    <x v="0"/>
    <s v="USD"/>
    <n v="1476390164"/>
    <n v="1473970964"/>
    <b v="0"/>
    <n v="4"/>
    <b v="1"/>
    <s v="theater/plays"/>
    <n v="1.3"/>
    <n v="3.25"/>
    <x v="1"/>
  </r>
  <r>
    <x v="0"/>
    <x v="1"/>
    <s v="GBP"/>
    <n v="1421452682"/>
    <n v="1418860682"/>
    <b v="0"/>
    <n v="53"/>
    <b v="1"/>
    <s v="theater/plays"/>
    <n v="1.0435000000000001"/>
    <n v="39.377358490566039"/>
    <x v="1"/>
  </r>
  <r>
    <x v="0"/>
    <x v="0"/>
    <s v="USD"/>
    <n v="1463520479"/>
    <n v="1458336479"/>
    <b v="0"/>
    <n v="49"/>
    <b v="1"/>
    <s v="theater/plays"/>
    <n v="1.0004999999999999"/>
    <n v="81.673469387755105"/>
    <x v="1"/>
  </r>
  <r>
    <x v="0"/>
    <x v="0"/>
    <s v="USD"/>
    <n v="1446759880"/>
    <n v="1444164280"/>
    <b v="0"/>
    <n v="57"/>
    <b v="1"/>
    <s v="theater/plays"/>
    <n v="1.7066666666666668"/>
    <n v="44.912280701754383"/>
    <x v="1"/>
  </r>
  <r>
    <x v="0"/>
    <x v="0"/>
    <s v="USD"/>
    <n v="1461913140"/>
    <n v="1461370956"/>
    <b v="0"/>
    <n v="69"/>
    <b v="1"/>
    <s v="theater/plays"/>
    <n v="1.1283333333333334"/>
    <n v="49.05797101449275"/>
    <x v="1"/>
  </r>
  <r>
    <x v="0"/>
    <x v="1"/>
    <s v="GBP"/>
    <n v="1455390126"/>
    <n v="1452798126"/>
    <b v="0"/>
    <n v="15"/>
    <b v="1"/>
    <s v="theater/plays"/>
    <n v="1.84"/>
    <n v="30.666666666666668"/>
    <x v="1"/>
  </r>
  <r>
    <x v="0"/>
    <x v="1"/>
    <s v="GBP"/>
    <n v="1471185057"/>
    <n v="1468593057"/>
    <b v="0"/>
    <n v="64"/>
    <b v="1"/>
    <s v="theater/plays"/>
    <n v="1.3026666666666666"/>
    <n v="61.0625"/>
    <x v="1"/>
  </r>
  <r>
    <x v="0"/>
    <x v="1"/>
    <s v="GBP"/>
    <n v="1450137600"/>
    <n v="1448924882"/>
    <b v="0"/>
    <n v="20"/>
    <b v="1"/>
    <s v="theater/plays"/>
    <n v="1.0545454545454545"/>
    <n v="29"/>
    <x v="1"/>
  </r>
  <r>
    <x v="0"/>
    <x v="1"/>
    <s v="GBP"/>
    <n v="1466172000"/>
    <n v="1463418090"/>
    <b v="0"/>
    <n v="27"/>
    <b v="1"/>
    <s v="theater/plays"/>
    <n v="1"/>
    <n v="29.62962962962963"/>
    <x v="1"/>
  </r>
  <r>
    <x v="0"/>
    <x v="1"/>
    <s v="GBP"/>
    <n v="1459378085"/>
    <n v="1456789685"/>
    <b v="0"/>
    <n v="21"/>
    <b v="1"/>
    <s v="theater/plays"/>
    <n v="1.5331632653061225"/>
    <n v="143.0952380952381"/>
    <x v="1"/>
  </r>
  <r>
    <x v="0"/>
    <x v="1"/>
    <s v="GBP"/>
    <n v="1439806936"/>
    <n v="1437214936"/>
    <b v="0"/>
    <n v="31"/>
    <b v="1"/>
    <s v="theater/plays"/>
    <n v="1.623"/>
    <n v="52.354838709677416"/>
    <x v="1"/>
  </r>
  <r>
    <x v="0"/>
    <x v="1"/>
    <s v="GBP"/>
    <n v="1428483201"/>
    <n v="1425891201"/>
    <b v="0"/>
    <n v="51"/>
    <b v="1"/>
    <s v="theater/plays"/>
    <n v="1.36"/>
    <n v="66.666666666666671"/>
    <x v="1"/>
  </r>
  <r>
    <x v="0"/>
    <x v="5"/>
    <s v="CAD"/>
    <n v="1402334811"/>
    <n v="1401470811"/>
    <b v="0"/>
    <n v="57"/>
    <b v="1"/>
    <s v="theater/plays"/>
    <n v="1.444"/>
    <n v="126.66666666666667"/>
    <x v="1"/>
  </r>
  <r>
    <x v="0"/>
    <x v="0"/>
    <s v="USD"/>
    <n v="1403964574"/>
    <n v="1401372574"/>
    <b v="0"/>
    <n v="20"/>
    <b v="1"/>
    <s v="theater/plays"/>
    <n v="1"/>
    <n v="62.5"/>
    <x v="1"/>
  </r>
  <r>
    <x v="0"/>
    <x v="0"/>
    <s v="USD"/>
    <n v="1434675616"/>
    <n v="1432083616"/>
    <b v="0"/>
    <n v="71"/>
    <b v="1"/>
    <s v="theater/plays"/>
    <n v="1.008"/>
    <n v="35.492957746478872"/>
    <x v="1"/>
  </r>
  <r>
    <x v="0"/>
    <x v="1"/>
    <s v="GBP"/>
    <n v="1449756896"/>
    <n v="1447164896"/>
    <b v="0"/>
    <n v="72"/>
    <b v="1"/>
    <s v="theater/plays"/>
    <n v="1.0680000000000001"/>
    <n v="37.083333333333336"/>
    <x v="1"/>
  </r>
  <r>
    <x v="0"/>
    <x v="1"/>
    <s v="GBP"/>
    <n v="1426801664"/>
    <n v="1424213264"/>
    <b v="0"/>
    <n v="45"/>
    <b v="1"/>
    <s v="theater/plays"/>
    <n v="1.248"/>
    <n v="69.333333333333329"/>
    <x v="1"/>
  </r>
  <r>
    <x v="0"/>
    <x v="1"/>
    <s v="GBP"/>
    <n v="1488240000"/>
    <n v="1486996729"/>
    <b v="0"/>
    <n v="51"/>
    <b v="1"/>
    <s v="theater/plays"/>
    <n v="1.1891891891891893"/>
    <n v="17.254901960784313"/>
    <x v="1"/>
  </r>
  <r>
    <x v="0"/>
    <x v="1"/>
    <s v="GBP"/>
    <n v="1433343850"/>
    <n v="1430751850"/>
    <b v="0"/>
    <n v="56"/>
    <b v="1"/>
    <s v="theater/plays"/>
    <n v="1.01"/>
    <n v="36.071428571428569"/>
    <x v="1"/>
  </r>
  <r>
    <x v="0"/>
    <x v="0"/>
    <s v="USD"/>
    <n v="1479592800"/>
    <n v="1476760226"/>
    <b v="0"/>
    <n v="17"/>
    <b v="1"/>
    <s v="theater/plays"/>
    <n v="1.1299999999999999"/>
    <n v="66.470588235294116"/>
    <x v="1"/>
  </r>
  <r>
    <x v="0"/>
    <x v="0"/>
    <s v="USD"/>
    <n v="1425528000"/>
    <n v="1422916261"/>
    <b v="0"/>
    <n v="197"/>
    <b v="1"/>
    <s v="theater/plays"/>
    <n v="1.0519047619047619"/>
    <n v="56.065989847715734"/>
    <x v="1"/>
  </r>
  <r>
    <x v="0"/>
    <x v="0"/>
    <s v="USD"/>
    <n v="1475269200"/>
    <n v="1473200844"/>
    <b v="0"/>
    <n v="70"/>
    <b v="1"/>
    <s v="theater/plays"/>
    <n v="1.0973333333333333"/>
    <n v="47.028571428571432"/>
    <x v="1"/>
  </r>
  <r>
    <x v="0"/>
    <x v="0"/>
    <s v="USD"/>
    <n v="1411874580"/>
    <n v="1409030371"/>
    <b v="0"/>
    <n v="21"/>
    <b v="1"/>
    <s v="theater/plays"/>
    <n v="1.00099"/>
    <n v="47.666190476190479"/>
    <x v="1"/>
  </r>
  <r>
    <x v="0"/>
    <x v="0"/>
    <s v="USD"/>
    <n v="1406358000"/>
    <n v="1404841270"/>
    <b v="0"/>
    <n v="34"/>
    <b v="1"/>
    <s v="theater/plays"/>
    <n v="1.2"/>
    <n v="88.235294117647058"/>
    <x v="1"/>
  </r>
  <r>
    <x v="0"/>
    <x v="0"/>
    <s v="USD"/>
    <n v="1471977290"/>
    <n v="1466793290"/>
    <b v="0"/>
    <n v="39"/>
    <b v="1"/>
    <s v="theater/plays"/>
    <n v="1.0493333333333332"/>
    <n v="80.717948717948715"/>
    <x v="1"/>
  </r>
  <r>
    <x v="0"/>
    <x v="1"/>
    <s v="GBP"/>
    <n v="1435851577"/>
    <n v="1433259577"/>
    <b v="0"/>
    <n v="78"/>
    <b v="1"/>
    <s v="theater/plays"/>
    <n v="1.0266666666666666"/>
    <n v="39.487179487179489"/>
    <x v="1"/>
  </r>
  <r>
    <x v="0"/>
    <x v="1"/>
    <s v="GBP"/>
    <n v="1408204857"/>
    <n v="1406390457"/>
    <b v="0"/>
    <n v="48"/>
    <b v="1"/>
    <s v="theater/plays"/>
    <n v="1.0182500000000001"/>
    <n v="84.854166666666671"/>
    <x v="1"/>
  </r>
  <r>
    <x v="0"/>
    <x v="0"/>
    <s v="USD"/>
    <n v="1463803140"/>
    <n v="1459446487"/>
    <b v="0"/>
    <n v="29"/>
    <b v="1"/>
    <s v="theater/plays"/>
    <n v="1"/>
    <n v="68.96551724137931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1.9999999999999999E-6"/>
    <n v="1"/>
    <x v="1"/>
  </r>
  <r>
    <x v="2"/>
    <x v="1"/>
    <s v="GBP"/>
    <n v="1417295990"/>
    <n v="1414700390"/>
    <b v="0"/>
    <n v="1"/>
    <b v="0"/>
    <s v="theater/musical"/>
    <n v="3.3333333333333332E-4"/>
    <n v="1"/>
    <x v="1"/>
  </r>
  <r>
    <x v="2"/>
    <x v="0"/>
    <s v="USD"/>
    <n v="1411444740"/>
    <n v="1409335497"/>
    <b v="0"/>
    <n v="59"/>
    <b v="0"/>
    <s v="theater/musical"/>
    <n v="0.51023391812865493"/>
    <n v="147.88135593220338"/>
    <x v="1"/>
  </r>
  <r>
    <x v="2"/>
    <x v="1"/>
    <s v="GBP"/>
    <n v="1416781749"/>
    <n v="1415053749"/>
    <b v="0"/>
    <n v="1"/>
    <b v="0"/>
    <s v="theater/musical"/>
    <n v="0.2"/>
    <n v="100"/>
    <x v="1"/>
  </r>
  <r>
    <x v="2"/>
    <x v="0"/>
    <s v="USD"/>
    <n v="1479517200"/>
    <n v="1475765867"/>
    <b v="0"/>
    <n v="31"/>
    <b v="0"/>
    <s v="theater/musical"/>
    <n v="0.35239999999999999"/>
    <n v="56.838709677419352"/>
    <x v="1"/>
  </r>
  <r>
    <x v="2"/>
    <x v="5"/>
    <s v="CAD"/>
    <n v="1484366340"/>
    <n v="1480219174"/>
    <b v="0"/>
    <n v="18"/>
    <b v="0"/>
    <s v="theater/musical"/>
    <n v="4.2466666666666666E-2"/>
    <n v="176.94444444444446"/>
    <x v="1"/>
  </r>
  <r>
    <x v="2"/>
    <x v="0"/>
    <s v="USD"/>
    <n v="1461186676"/>
    <n v="1458594676"/>
    <b v="0"/>
    <n v="10"/>
    <b v="0"/>
    <s v="theater/musical"/>
    <n v="0.36457142857142855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0.30866666666666664"/>
    <n v="66.142857142857139"/>
    <x v="1"/>
  </r>
  <r>
    <x v="2"/>
    <x v="5"/>
    <s v="CAD"/>
    <n v="1429456132"/>
    <n v="1424275732"/>
    <b v="0"/>
    <n v="2"/>
    <b v="0"/>
    <s v="theater/musical"/>
    <n v="6.545454545454546E-2"/>
    <n v="108"/>
    <x v="1"/>
  </r>
  <r>
    <x v="2"/>
    <x v="0"/>
    <s v="USD"/>
    <n v="1475853060"/>
    <n v="1470672906"/>
    <b v="0"/>
    <n v="1"/>
    <b v="0"/>
    <s v="theater/musical"/>
    <n v="4.0000000000000003E-5"/>
    <n v="1"/>
    <x v="1"/>
  </r>
  <r>
    <x v="2"/>
    <x v="0"/>
    <s v="USD"/>
    <n v="1431283530"/>
    <n v="1428691530"/>
    <b v="0"/>
    <n v="3"/>
    <b v="0"/>
    <s v="theater/musical"/>
    <n v="5.5E-2"/>
    <n v="18.333333333333332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9E-2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0.16420000000000001"/>
    <n v="68.416666666666671"/>
    <x v="1"/>
  </r>
  <r>
    <x v="2"/>
    <x v="5"/>
    <s v="CAD"/>
    <n v="1479773838"/>
    <n v="1477178238"/>
    <b v="0"/>
    <n v="1"/>
    <b v="0"/>
    <s v="theater/musical"/>
    <n v="1E-3"/>
    <n v="1"/>
    <x v="1"/>
  </r>
  <r>
    <x v="2"/>
    <x v="0"/>
    <s v="USD"/>
    <n v="1434497400"/>
    <n v="1431770802"/>
    <b v="0"/>
    <n v="8"/>
    <b v="0"/>
    <s v="theater/musical"/>
    <n v="4.8099999999999997E-2"/>
    <n v="60.125"/>
    <x v="1"/>
  </r>
  <r>
    <x v="2"/>
    <x v="1"/>
    <s v="GBP"/>
    <n v="1475258327"/>
    <n v="1471370327"/>
    <b v="0"/>
    <n v="2"/>
    <b v="0"/>
    <s v="theater/musical"/>
    <n v="0.06"/>
    <n v="15"/>
    <x v="1"/>
  </r>
  <r>
    <x v="0"/>
    <x v="0"/>
    <s v="USD"/>
    <n v="1412492445"/>
    <n v="1409900445"/>
    <b v="0"/>
    <n v="73"/>
    <b v="1"/>
    <s v="theater/plays"/>
    <n v="1.003825"/>
    <n v="550.04109589041093"/>
    <x v="1"/>
  </r>
  <r>
    <x v="0"/>
    <x v="5"/>
    <s v="CAD"/>
    <n v="1402938394"/>
    <n v="1400691994"/>
    <b v="0"/>
    <n v="8"/>
    <b v="1"/>
    <s v="theater/plays"/>
    <n v="1.04"/>
    <n v="97.5"/>
    <x v="1"/>
  </r>
  <r>
    <x v="0"/>
    <x v="1"/>
    <s v="GBP"/>
    <n v="1454412584"/>
    <n v="1452598184"/>
    <b v="0"/>
    <n v="17"/>
    <b v="1"/>
    <s v="theater/plays"/>
    <n v="1"/>
    <n v="29.411764705882351"/>
    <x v="1"/>
  </r>
  <r>
    <x v="0"/>
    <x v="0"/>
    <s v="USD"/>
    <n v="1407686340"/>
    <n v="1404833442"/>
    <b v="0"/>
    <n v="9"/>
    <b v="1"/>
    <s v="theater/plays"/>
    <n v="1.04"/>
    <n v="57.777777777777779"/>
    <x v="1"/>
  </r>
  <r>
    <x v="0"/>
    <x v="5"/>
    <s v="CAD"/>
    <n v="1472097540"/>
    <n v="1471188502"/>
    <b v="0"/>
    <n v="17"/>
    <b v="1"/>
    <s v="theater/plays"/>
    <n v="2.5066666666666668"/>
    <n v="44.235294117647058"/>
    <x v="1"/>
  </r>
  <r>
    <x v="0"/>
    <x v="1"/>
    <s v="GBP"/>
    <n v="1438764207"/>
    <n v="1436172207"/>
    <b v="0"/>
    <n v="33"/>
    <b v="1"/>
    <s v="theater/plays"/>
    <n v="1.0049999999999999"/>
    <n v="60.909090909090907"/>
    <x v="1"/>
  </r>
  <r>
    <x v="0"/>
    <x v="1"/>
    <s v="GBP"/>
    <n v="1459702800"/>
    <n v="1457690386"/>
    <b v="0"/>
    <n v="38"/>
    <b v="1"/>
    <s v="theater/plays"/>
    <n v="1.744"/>
    <n v="68.84210526315789"/>
    <x v="1"/>
  </r>
  <r>
    <x v="0"/>
    <x v="0"/>
    <s v="USD"/>
    <n v="1437202740"/>
    <n v="1434654998"/>
    <b v="0"/>
    <n v="79"/>
    <b v="1"/>
    <s v="theater/plays"/>
    <n v="1.1626000000000001"/>
    <n v="73.582278481012665"/>
    <x v="1"/>
  </r>
  <r>
    <x v="0"/>
    <x v="16"/>
    <s v="CHF"/>
    <n v="1485989940"/>
    <n v="1483393836"/>
    <b v="0"/>
    <n v="46"/>
    <b v="1"/>
    <s v="theater/plays"/>
    <n v="1.0582"/>
    <n v="115.02173913043478"/>
    <x v="1"/>
  </r>
  <r>
    <x v="0"/>
    <x v="8"/>
    <s v="DKK"/>
    <n v="1464817320"/>
    <n v="1462806419"/>
    <b v="0"/>
    <n v="20"/>
    <b v="1"/>
    <s v="theater/plays"/>
    <n v="1.1074999999999999"/>
    <n v="110.75"/>
    <x v="1"/>
  </r>
  <r>
    <x v="0"/>
    <x v="0"/>
    <s v="USD"/>
    <n v="1404273540"/>
    <n v="1400272580"/>
    <b v="0"/>
    <n v="20"/>
    <b v="1"/>
    <s v="theater/plays"/>
    <n v="1.0066666666666666"/>
    <n v="75.5"/>
    <x v="1"/>
  </r>
  <r>
    <x v="0"/>
    <x v="0"/>
    <s v="USD"/>
    <n v="1426775940"/>
    <n v="1424414350"/>
    <b v="0"/>
    <n v="13"/>
    <b v="1"/>
    <s v="theater/plays"/>
    <n v="1.0203333333333333"/>
    <n v="235.46153846153845"/>
    <x v="1"/>
  </r>
  <r>
    <x v="0"/>
    <x v="1"/>
    <s v="GBP"/>
    <n v="1419368925"/>
    <n v="1417208925"/>
    <b v="0"/>
    <n v="22"/>
    <b v="1"/>
    <s v="theater/plays"/>
    <n v="1"/>
    <n v="11.363636363636363"/>
    <x v="1"/>
  </r>
  <r>
    <x v="0"/>
    <x v="0"/>
    <s v="USD"/>
    <n v="1460260800"/>
    <n v="1458336672"/>
    <b v="0"/>
    <n v="36"/>
    <b v="1"/>
    <s v="theater/plays"/>
    <n v="1.1100000000000001"/>
    <n v="92.5"/>
    <x v="1"/>
  </r>
  <r>
    <x v="0"/>
    <x v="5"/>
    <s v="CAD"/>
    <n v="1427775414"/>
    <n v="1425187014"/>
    <b v="0"/>
    <n v="40"/>
    <b v="1"/>
    <s v="theater/plays"/>
    <n v="1.0142500000000001"/>
    <n v="202.85"/>
    <x v="1"/>
  </r>
  <r>
    <x v="0"/>
    <x v="1"/>
    <s v="GBP"/>
    <n v="1482321030"/>
    <n v="1477133430"/>
    <b v="0"/>
    <n v="9"/>
    <b v="1"/>
    <s v="theater/plays"/>
    <n v="1.04"/>
    <n v="26"/>
    <x v="1"/>
  </r>
  <r>
    <x v="0"/>
    <x v="0"/>
    <s v="USD"/>
    <n v="1466056689"/>
    <n v="1464847089"/>
    <b v="0"/>
    <n v="19"/>
    <b v="1"/>
    <s v="theater/plays"/>
    <n v="1.09375"/>
    <n v="46.05263157894737"/>
    <x v="1"/>
  </r>
  <r>
    <x v="0"/>
    <x v="6"/>
    <s v="EUR"/>
    <n v="1446062040"/>
    <n v="1445109822"/>
    <b v="0"/>
    <n v="14"/>
    <b v="1"/>
    <s v="theater/plays"/>
    <n v="1.1516129032258065"/>
    <n v="51"/>
    <x v="1"/>
  </r>
  <r>
    <x v="0"/>
    <x v="0"/>
    <s v="USD"/>
    <n v="1406185200"/>
    <n v="1404337382"/>
    <b v="0"/>
    <n v="38"/>
    <b v="1"/>
    <s v="theater/plays"/>
    <n v="1"/>
    <n v="31.578947368421051"/>
    <x v="1"/>
  </r>
  <r>
    <x v="0"/>
    <x v="1"/>
    <s v="GBP"/>
    <n v="1437261419"/>
    <n v="1434669419"/>
    <b v="0"/>
    <n v="58"/>
    <b v="1"/>
    <s v="theater/plays"/>
    <n v="1.0317033333333334"/>
    <n v="53.363965517241382"/>
    <x v="1"/>
  </r>
  <r>
    <x v="0"/>
    <x v="0"/>
    <s v="USD"/>
    <n v="1437676380"/>
    <n v="1435670452"/>
    <b v="0"/>
    <n v="28"/>
    <b v="1"/>
    <s v="theater/plays"/>
    <n v="1.0349999999999999"/>
    <n v="36.964285714285715"/>
    <x v="1"/>
  </r>
  <r>
    <x v="0"/>
    <x v="1"/>
    <s v="GBP"/>
    <n v="1434039137"/>
    <n v="1431447137"/>
    <b v="0"/>
    <n v="17"/>
    <b v="1"/>
    <s v="theater/plays"/>
    <n v="1.3819999999999999"/>
    <n v="81.294117647058826"/>
    <x v="1"/>
  </r>
  <r>
    <x v="0"/>
    <x v="1"/>
    <s v="GBP"/>
    <n v="1433113200"/>
    <n v="1431951611"/>
    <b v="0"/>
    <n v="12"/>
    <b v="1"/>
    <s v="theater/plays"/>
    <n v="1.0954545454545455"/>
    <n v="20.083333333333332"/>
    <x v="1"/>
  </r>
  <r>
    <x v="0"/>
    <x v="0"/>
    <s v="USD"/>
    <n v="1405915140"/>
    <n v="1404140667"/>
    <b v="0"/>
    <n v="40"/>
    <b v="1"/>
    <s v="theater/plays"/>
    <n v="1.0085714285714287"/>
    <n v="88.25"/>
    <x v="1"/>
  </r>
  <r>
    <x v="0"/>
    <x v="1"/>
    <s v="GBP"/>
    <n v="1411771384"/>
    <n v="1409179384"/>
    <b v="0"/>
    <n v="57"/>
    <b v="1"/>
    <s v="theater/plays"/>
    <n v="1.0153333333333334"/>
    <n v="53.438596491228068"/>
    <x v="1"/>
  </r>
  <r>
    <x v="0"/>
    <x v="1"/>
    <s v="GBP"/>
    <n v="1415191920"/>
    <n v="1412233497"/>
    <b v="0"/>
    <n v="114"/>
    <b v="1"/>
    <s v="theater/plays"/>
    <n v="1.13625"/>
    <n v="39.868421052631582"/>
    <x v="1"/>
  </r>
  <r>
    <x v="0"/>
    <x v="12"/>
    <s v="EUR"/>
    <n v="1472936229"/>
    <n v="1467752229"/>
    <b v="0"/>
    <n v="31"/>
    <b v="1"/>
    <s v="theater/plays"/>
    <n v="1"/>
    <n v="145.16129032258064"/>
    <x v="1"/>
  </r>
  <r>
    <x v="0"/>
    <x v="1"/>
    <s v="GBP"/>
    <n v="1463353200"/>
    <n v="1462285182"/>
    <b v="0"/>
    <n v="3"/>
    <b v="1"/>
    <s v="theater/plays"/>
    <n v="1.4"/>
    <n v="23.333333333333332"/>
    <x v="1"/>
  </r>
  <r>
    <x v="0"/>
    <x v="0"/>
    <s v="USD"/>
    <n v="1410550484"/>
    <n v="1408995284"/>
    <b v="0"/>
    <n v="16"/>
    <b v="1"/>
    <s v="theater/plays"/>
    <n v="1.2875000000000001"/>
    <n v="64.375"/>
    <x v="1"/>
  </r>
  <r>
    <x v="0"/>
    <x v="0"/>
    <s v="USD"/>
    <n v="1404359940"/>
    <n v="1402580818"/>
    <b v="0"/>
    <n v="199"/>
    <b v="1"/>
    <s v="theater/plays"/>
    <n v="1.0290416666666666"/>
    <n v="62.052763819095475"/>
    <x v="1"/>
  </r>
  <r>
    <x v="0"/>
    <x v="1"/>
    <s v="GBP"/>
    <n v="1433076298"/>
    <n v="1430052298"/>
    <b v="0"/>
    <n v="31"/>
    <b v="1"/>
    <s v="theater/plays"/>
    <n v="1.0249999999999999"/>
    <n v="66.129032258064512"/>
    <x v="1"/>
  </r>
  <r>
    <x v="0"/>
    <x v="0"/>
    <s v="USD"/>
    <n v="1404190740"/>
    <n v="1401214581"/>
    <b v="0"/>
    <n v="30"/>
    <b v="1"/>
    <s v="theater/plays"/>
    <n v="1.101"/>
    <n v="73.400000000000006"/>
    <x v="1"/>
  </r>
  <r>
    <x v="0"/>
    <x v="0"/>
    <s v="USD"/>
    <n v="1475664834"/>
    <n v="1473850434"/>
    <b v="0"/>
    <n v="34"/>
    <b v="1"/>
    <s v="theater/plays"/>
    <n v="1.1276666666666666"/>
    <n v="99.5"/>
    <x v="1"/>
  </r>
  <r>
    <x v="0"/>
    <x v="0"/>
    <s v="USD"/>
    <n v="1452872290"/>
    <n v="1452008290"/>
    <b v="0"/>
    <n v="18"/>
    <b v="1"/>
    <s v="theater/plays"/>
    <n v="1.119"/>
    <n v="62.166666666666664"/>
    <x v="1"/>
  </r>
  <r>
    <x v="0"/>
    <x v="0"/>
    <s v="USD"/>
    <n v="1402901940"/>
    <n v="1399998418"/>
    <b v="0"/>
    <n v="67"/>
    <b v="1"/>
    <s v="theater/plays"/>
    <n v="1.3919999999999999"/>
    <n v="62.328358208955223"/>
    <x v="1"/>
  </r>
  <r>
    <x v="0"/>
    <x v="0"/>
    <s v="USD"/>
    <n v="1476931696"/>
    <n v="1474339696"/>
    <b v="0"/>
    <n v="66"/>
    <b v="1"/>
    <s v="theater/plays"/>
    <n v="1.1085714285714285"/>
    <n v="58.787878787878789"/>
    <x v="1"/>
  </r>
  <r>
    <x v="0"/>
    <x v="0"/>
    <s v="USD"/>
    <n v="1441167586"/>
    <n v="1438575586"/>
    <b v="0"/>
    <n v="23"/>
    <b v="1"/>
    <s v="theater/plays"/>
    <n v="1.3906666666666667"/>
    <n v="45.347826086956523"/>
    <x v="1"/>
  </r>
  <r>
    <x v="0"/>
    <x v="0"/>
    <s v="USD"/>
    <n v="1400533200"/>
    <n v="1398348859"/>
    <b v="0"/>
    <n v="126"/>
    <b v="1"/>
    <s v="theater/plays"/>
    <n v="1.0569999999999999"/>
    <n v="41.944444444444443"/>
    <x v="1"/>
  </r>
  <r>
    <x v="0"/>
    <x v="0"/>
    <s v="USD"/>
    <n v="1440820740"/>
    <n v="1439567660"/>
    <b v="0"/>
    <n v="6"/>
    <b v="1"/>
    <s v="theater/plays"/>
    <n v="1.0142857142857142"/>
    <n v="59.166666666666664"/>
    <x v="1"/>
  </r>
  <r>
    <x v="0"/>
    <x v="0"/>
    <s v="USD"/>
    <n v="1403846055"/>
    <n v="1401254055"/>
    <b v="0"/>
    <n v="25"/>
    <b v="1"/>
    <s v="theater/plays"/>
    <n v="1.0024500000000001"/>
    <n v="200.49"/>
    <x v="1"/>
  </r>
  <r>
    <x v="0"/>
    <x v="1"/>
    <s v="GBP"/>
    <n v="1407524004"/>
    <n v="1404932004"/>
    <b v="0"/>
    <n v="39"/>
    <b v="1"/>
    <s v="theater/plays"/>
    <n v="1.0916666666666666"/>
    <n v="83.974358974358978"/>
    <x v="1"/>
  </r>
  <r>
    <x v="0"/>
    <x v="0"/>
    <s v="USD"/>
    <n v="1434925500"/>
    <n v="1432410639"/>
    <b v="0"/>
    <n v="62"/>
    <b v="1"/>
    <s v="theater/plays"/>
    <n v="1.1833333333333333"/>
    <n v="57.258064516129032"/>
    <x v="1"/>
  </r>
  <r>
    <x v="0"/>
    <x v="0"/>
    <s v="USD"/>
    <n v="1417101683"/>
    <n v="1414506083"/>
    <b v="0"/>
    <n v="31"/>
    <b v="1"/>
    <s v="theater/plays"/>
    <n v="1.2"/>
    <n v="58.064516129032256"/>
    <x v="1"/>
  </r>
  <r>
    <x v="0"/>
    <x v="0"/>
    <s v="USD"/>
    <n v="1425272340"/>
    <n v="1421426929"/>
    <b v="0"/>
    <n v="274"/>
    <b v="1"/>
    <s v="theater/plays"/>
    <n v="1.2796000000000001"/>
    <n v="186.80291970802921"/>
    <x v="1"/>
  </r>
  <r>
    <x v="0"/>
    <x v="0"/>
    <s v="USD"/>
    <n v="1411084800"/>
    <n v="1410304179"/>
    <b v="0"/>
    <n v="17"/>
    <b v="1"/>
    <s v="theater/plays"/>
    <n v="1.26"/>
    <n v="74.117647058823536"/>
    <x v="1"/>
  </r>
  <r>
    <x v="0"/>
    <x v="1"/>
    <s v="GBP"/>
    <n v="1448922600"/>
    <n v="1446352529"/>
    <b v="0"/>
    <n v="14"/>
    <b v="1"/>
    <s v="theater/plays"/>
    <n v="1.2912912912912913"/>
    <n v="30.714285714285715"/>
    <x v="1"/>
  </r>
  <r>
    <x v="0"/>
    <x v="0"/>
    <s v="USD"/>
    <n v="1465178400"/>
    <n v="1461985967"/>
    <b v="0"/>
    <n v="60"/>
    <b v="1"/>
    <s v="theater/plays"/>
    <n v="1.0742857142857143"/>
    <n v="62.666666666666664"/>
    <x v="1"/>
  </r>
  <r>
    <x v="0"/>
    <x v="0"/>
    <s v="USD"/>
    <n v="1421009610"/>
    <n v="1419281610"/>
    <b v="0"/>
    <n v="33"/>
    <b v="1"/>
    <s v="theater/plays"/>
    <n v="1.00125"/>
    <n v="121.36363636363636"/>
    <x v="1"/>
  </r>
  <r>
    <x v="0"/>
    <x v="1"/>
    <s v="GBP"/>
    <n v="1423838916"/>
    <n v="1418654916"/>
    <b v="0"/>
    <n v="78"/>
    <b v="1"/>
    <s v="theater/plays"/>
    <n v="1.55"/>
    <n v="39.743589743589745"/>
    <x v="1"/>
  </r>
  <r>
    <x v="0"/>
    <x v="1"/>
    <s v="GBP"/>
    <n v="1462878648"/>
    <n v="1461064248"/>
    <b v="0"/>
    <n v="30"/>
    <b v="1"/>
    <s v="theater/plays"/>
    <n v="1.08"/>
    <n v="72"/>
    <x v="1"/>
  </r>
  <r>
    <x v="0"/>
    <x v="0"/>
    <s v="USD"/>
    <n v="1456946487"/>
    <n v="1454354487"/>
    <b v="0"/>
    <n v="136"/>
    <b v="1"/>
    <s v="theater/plays"/>
    <n v="1.1052"/>
    <n v="40.632352941176471"/>
    <x v="1"/>
  </r>
  <r>
    <x v="0"/>
    <x v="0"/>
    <s v="USD"/>
    <n v="1413383216"/>
    <n v="1410791216"/>
    <b v="0"/>
    <n v="40"/>
    <b v="1"/>
    <s v="theater/plays"/>
    <n v="1.008"/>
    <n v="63"/>
    <x v="1"/>
  </r>
  <r>
    <x v="0"/>
    <x v="0"/>
    <s v="USD"/>
    <n v="1412092800"/>
    <n v="1409493800"/>
    <b v="0"/>
    <n v="18"/>
    <b v="1"/>
    <s v="theater/plays"/>
    <n v="1.212"/>
    <n v="33.666666666666664"/>
    <x v="1"/>
  </r>
  <r>
    <x v="0"/>
    <x v="1"/>
    <s v="GBP"/>
    <n v="1433422793"/>
    <n v="1430830793"/>
    <b v="0"/>
    <n v="39"/>
    <b v="1"/>
    <s v="theater/plays"/>
    <n v="1.0033333333333334"/>
    <n v="38.589743589743591"/>
    <x v="1"/>
  </r>
  <r>
    <x v="0"/>
    <x v="1"/>
    <s v="GBP"/>
    <n v="1468191540"/>
    <n v="1464958484"/>
    <b v="0"/>
    <n v="21"/>
    <b v="1"/>
    <s v="theater/plays"/>
    <n v="1.0916666666666666"/>
    <n v="155.95238095238096"/>
    <x v="1"/>
  </r>
  <r>
    <x v="0"/>
    <x v="0"/>
    <s v="USD"/>
    <n v="1471071540"/>
    <n v="1467720388"/>
    <b v="0"/>
    <n v="30"/>
    <b v="1"/>
    <s v="theater/plays"/>
    <n v="1.2342857142857142"/>
    <n v="43.2"/>
    <x v="1"/>
  </r>
  <r>
    <x v="0"/>
    <x v="1"/>
    <s v="GBP"/>
    <n v="1464712394"/>
    <n v="1459528394"/>
    <b v="0"/>
    <n v="27"/>
    <b v="1"/>
    <s v="theater/plays"/>
    <n v="1.3633666666666666"/>
    <n v="15.148518518518518"/>
    <x v="1"/>
  </r>
  <r>
    <x v="0"/>
    <x v="0"/>
    <s v="USD"/>
    <n v="1403546400"/>
    <n v="1401714114"/>
    <b v="0"/>
    <n v="35"/>
    <b v="1"/>
    <s v="theater/plays"/>
    <n v="1.0346657233816767"/>
    <n v="83.571428571428569"/>
    <x v="1"/>
  </r>
  <r>
    <x v="0"/>
    <x v="0"/>
    <s v="USD"/>
    <n v="1410558949"/>
    <n v="1409262949"/>
    <b v="0"/>
    <n v="13"/>
    <b v="1"/>
    <s v="theater/plays"/>
    <n v="1.2133333333333334"/>
    <n v="140"/>
    <x v="1"/>
  </r>
  <r>
    <x v="0"/>
    <x v="0"/>
    <s v="USD"/>
    <n v="1469165160"/>
    <n v="1467335378"/>
    <b v="0"/>
    <n v="23"/>
    <b v="1"/>
    <s v="theater/plays"/>
    <n v="1.86"/>
    <n v="80.869565217391298"/>
    <x v="1"/>
  </r>
  <r>
    <x v="0"/>
    <x v="0"/>
    <s v="USD"/>
    <n v="1404444286"/>
    <n v="1403234686"/>
    <b v="0"/>
    <n v="39"/>
    <b v="1"/>
    <s v="theater/plays"/>
    <n v="3"/>
    <n v="53.846153846153847"/>
    <x v="1"/>
  </r>
  <r>
    <x v="0"/>
    <x v="1"/>
    <s v="GBP"/>
    <n v="1403715546"/>
    <n v="1401123546"/>
    <b v="0"/>
    <n v="35"/>
    <b v="1"/>
    <s v="theater/plays"/>
    <n v="1.0825"/>
    <n v="30.928571428571427"/>
    <x v="1"/>
  </r>
  <r>
    <x v="0"/>
    <x v="0"/>
    <s v="USD"/>
    <n v="1428068988"/>
    <n v="1425908988"/>
    <b v="0"/>
    <n v="27"/>
    <b v="1"/>
    <s v="theater/plays"/>
    <n v="1.4115384615384616"/>
    <n v="67.962962962962962"/>
    <x v="1"/>
  </r>
  <r>
    <x v="0"/>
    <x v="0"/>
    <s v="USD"/>
    <n v="1402848000"/>
    <n v="1400606573"/>
    <b v="0"/>
    <n v="21"/>
    <b v="1"/>
    <s v="theater/plays"/>
    <n v="1.1399999999999999"/>
    <n v="27.142857142857142"/>
    <x v="1"/>
  </r>
  <r>
    <x v="0"/>
    <x v="0"/>
    <s v="USD"/>
    <n v="1433055540"/>
    <n v="1431230867"/>
    <b v="0"/>
    <n v="104"/>
    <b v="1"/>
    <s v="theater/plays"/>
    <n v="1.5373333333333334"/>
    <n v="110.86538461538461"/>
    <x v="1"/>
  </r>
  <r>
    <x v="0"/>
    <x v="0"/>
    <s v="USD"/>
    <n v="1465062166"/>
    <n v="1463334166"/>
    <b v="0"/>
    <n v="19"/>
    <b v="1"/>
    <s v="theater/plays"/>
    <n v="1.0149999999999999"/>
    <n v="106.84210526315789"/>
    <x v="1"/>
  </r>
  <r>
    <x v="0"/>
    <x v="0"/>
    <s v="USD"/>
    <n v="1432612740"/>
    <n v="1429881667"/>
    <b v="0"/>
    <n v="97"/>
    <b v="1"/>
    <s v="theater/plays"/>
    <n v="1.0235000000000001"/>
    <n v="105.51546391752578"/>
    <x v="1"/>
  </r>
  <r>
    <x v="0"/>
    <x v="1"/>
    <s v="GBP"/>
    <n v="1427806320"/>
    <n v="1422834819"/>
    <b v="0"/>
    <n v="27"/>
    <b v="1"/>
    <s v="theater/plays"/>
    <n v="1.0257142857142858"/>
    <n v="132.96296296296296"/>
    <x v="1"/>
  </r>
  <r>
    <x v="0"/>
    <x v="0"/>
    <s v="USD"/>
    <n v="1453411109"/>
    <n v="1450819109"/>
    <b v="0"/>
    <n v="24"/>
    <b v="1"/>
    <s v="theater/plays"/>
    <n v="1.5575000000000001"/>
    <n v="51.916666666666664"/>
    <x v="1"/>
  </r>
  <r>
    <x v="0"/>
    <x v="1"/>
    <s v="GBP"/>
    <n v="1431204449"/>
    <n v="1428526049"/>
    <b v="0"/>
    <n v="13"/>
    <b v="1"/>
    <s v="theater/plays"/>
    <n v="1.0075000000000001"/>
    <n v="310"/>
    <x v="1"/>
  </r>
  <r>
    <x v="0"/>
    <x v="1"/>
    <s v="GBP"/>
    <n v="1425057075"/>
    <n v="1422465075"/>
    <b v="0"/>
    <n v="46"/>
    <b v="1"/>
    <s v="theater/plays"/>
    <n v="2.3940000000000001"/>
    <n v="26.021739130434781"/>
    <x v="1"/>
  </r>
  <r>
    <x v="0"/>
    <x v="1"/>
    <s v="GBP"/>
    <n v="1434994266"/>
    <n v="1432402266"/>
    <b v="0"/>
    <n v="4"/>
    <b v="1"/>
    <s v="theater/plays"/>
    <n v="2.1"/>
    <n v="105"/>
    <x v="1"/>
  </r>
  <r>
    <x v="0"/>
    <x v="0"/>
    <s v="USD"/>
    <n v="1435881006"/>
    <n v="1433980206"/>
    <b v="0"/>
    <n v="40"/>
    <b v="1"/>
    <s v="theater/plays"/>
    <n v="1.0451515151515152"/>
    <n v="86.224999999999994"/>
    <x v="1"/>
  </r>
  <r>
    <x v="0"/>
    <x v="0"/>
    <s v="USD"/>
    <n v="1415230084"/>
    <n v="1413412084"/>
    <b v="0"/>
    <n v="44"/>
    <b v="1"/>
    <s v="theater/plays"/>
    <n v="1.008"/>
    <n v="114.54545454545455"/>
    <x v="1"/>
  </r>
  <r>
    <x v="0"/>
    <x v="5"/>
    <s v="CAD"/>
    <n v="1455231540"/>
    <n v="1452614847"/>
    <b v="0"/>
    <n v="35"/>
    <b v="1"/>
    <s v="theater/plays"/>
    <n v="1.1120000000000001"/>
    <n v="47.657142857142858"/>
    <x v="1"/>
  </r>
  <r>
    <x v="0"/>
    <x v="1"/>
    <s v="GBP"/>
    <n v="1417374262"/>
    <n v="1414778662"/>
    <b v="0"/>
    <n v="63"/>
    <b v="1"/>
    <s v="theater/plays"/>
    <n v="1.0204444444444445"/>
    <n v="72.888888888888886"/>
    <x v="1"/>
  </r>
  <r>
    <x v="0"/>
    <x v="1"/>
    <s v="GBP"/>
    <n v="1462402800"/>
    <n v="1459856860"/>
    <b v="0"/>
    <n v="89"/>
    <b v="1"/>
    <s v="theater/plays"/>
    <n v="1.0254767441860466"/>
    <n v="49.545505617977533"/>
    <x v="1"/>
  </r>
  <r>
    <x v="0"/>
    <x v="1"/>
    <s v="GBP"/>
    <n v="1455831000"/>
    <n v="1454366467"/>
    <b v="0"/>
    <n v="15"/>
    <b v="1"/>
    <s v="theater/plays"/>
    <n v="1.27"/>
    <n v="25.4"/>
    <x v="1"/>
  </r>
  <r>
    <x v="0"/>
    <x v="0"/>
    <s v="USD"/>
    <n v="1461963600"/>
    <n v="1459567371"/>
    <b v="0"/>
    <n v="46"/>
    <b v="1"/>
    <s v="theater/plays"/>
    <n v="3.3870588235294119"/>
    <n v="62.586956521739133"/>
    <x v="1"/>
  </r>
  <r>
    <x v="0"/>
    <x v="0"/>
    <s v="USD"/>
    <n v="1476939300"/>
    <n v="1474273294"/>
    <b v="0"/>
    <n v="33"/>
    <b v="1"/>
    <s v="theater/plays"/>
    <n v="1.0075000000000001"/>
    <n v="61.060606060606062"/>
    <x v="1"/>
  </r>
  <r>
    <x v="2"/>
    <x v="0"/>
    <s v="USD"/>
    <n v="1439957176"/>
    <n v="1437365176"/>
    <b v="0"/>
    <n v="31"/>
    <b v="0"/>
    <s v="theater/plays"/>
    <n v="9.3100000000000002E-2"/>
    <n v="60.064516129032256"/>
    <x v="1"/>
  </r>
  <r>
    <x v="2"/>
    <x v="0"/>
    <s v="USD"/>
    <n v="1427082912"/>
    <n v="1423198512"/>
    <b v="0"/>
    <n v="5"/>
    <b v="0"/>
    <s v="theater/plays"/>
    <n v="7.2400000000000006E-2"/>
    <n v="72.400000000000006"/>
    <x v="1"/>
  </r>
  <r>
    <x v="2"/>
    <x v="0"/>
    <s v="USD"/>
    <n v="1439828159"/>
    <n v="1437236159"/>
    <b v="0"/>
    <n v="1"/>
    <b v="0"/>
    <s v="theater/plays"/>
    <n v="0.1"/>
    <n v="100"/>
    <x v="1"/>
  </r>
  <r>
    <x v="2"/>
    <x v="0"/>
    <s v="USD"/>
    <n v="1420860180"/>
    <n v="1418234646"/>
    <b v="0"/>
    <n v="12"/>
    <b v="0"/>
    <s v="theater/plays"/>
    <n v="0.11272727272727273"/>
    <n v="51.666666666666664"/>
    <x v="1"/>
  </r>
  <r>
    <x v="2"/>
    <x v="9"/>
    <s v="EUR"/>
    <n v="1422100800"/>
    <n v="1416932133"/>
    <b v="0"/>
    <n v="4"/>
    <b v="0"/>
    <s v="theater/plays"/>
    <n v="0.15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0.28466666666666668"/>
    <n v="61"/>
    <x v="1"/>
  </r>
  <r>
    <x v="2"/>
    <x v="1"/>
    <s v="GBP"/>
    <n v="1432831089"/>
    <n v="1430239089"/>
    <b v="0"/>
    <n v="2"/>
    <b v="0"/>
    <s v="theater/plays"/>
    <n v="0.13333333333333333"/>
    <n v="10"/>
    <x v="1"/>
  </r>
  <r>
    <x v="2"/>
    <x v="1"/>
    <s v="GBP"/>
    <n v="1427133600"/>
    <n v="1423847093"/>
    <b v="0"/>
    <n v="1"/>
    <b v="0"/>
    <s v="theater/plays"/>
    <n v="6.6666666666666671E-3"/>
    <n v="10"/>
    <x v="1"/>
  </r>
  <r>
    <x v="2"/>
    <x v="0"/>
    <s v="USD"/>
    <n v="1447311540"/>
    <n v="1445358903"/>
    <b v="0"/>
    <n v="4"/>
    <b v="0"/>
    <s v="theater/plays"/>
    <n v="0.21428571428571427"/>
    <n v="37.5"/>
    <x v="1"/>
  </r>
  <r>
    <x v="2"/>
    <x v="1"/>
    <s v="GBP"/>
    <n v="1405461600"/>
    <n v="1403562705"/>
    <b v="0"/>
    <n v="6"/>
    <b v="0"/>
    <s v="theater/plays"/>
    <n v="0.18"/>
    <n v="45"/>
    <x v="1"/>
  </r>
  <r>
    <x v="2"/>
    <x v="1"/>
    <s v="GBP"/>
    <n v="1468752468"/>
    <n v="1467024468"/>
    <b v="0"/>
    <n v="8"/>
    <b v="0"/>
    <s v="theater/plays"/>
    <n v="0.20125000000000001"/>
    <n v="100.625"/>
    <x v="1"/>
  </r>
  <r>
    <x v="2"/>
    <x v="0"/>
    <s v="USD"/>
    <n v="1407808438"/>
    <n v="1405217355"/>
    <b v="0"/>
    <n v="14"/>
    <b v="0"/>
    <s v="theater/plays"/>
    <n v="0.17899999999999999"/>
    <n v="25.571428571428573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0.0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0.1"/>
    <n v="10"/>
    <x v="1"/>
  </r>
  <r>
    <x v="2"/>
    <x v="0"/>
    <s v="USD"/>
    <n v="1475918439"/>
    <n v="1473326439"/>
    <b v="0"/>
    <n v="1"/>
    <b v="0"/>
    <s v="theater/plays"/>
    <n v="2.3764705882352941E-2"/>
    <n v="202"/>
    <x v="1"/>
  </r>
  <r>
    <x v="2"/>
    <x v="1"/>
    <s v="GBP"/>
    <n v="1436137140"/>
    <n v="1433833896"/>
    <b v="0"/>
    <n v="1"/>
    <b v="0"/>
    <s v="theater/plays"/>
    <n v="0.01"/>
    <n v="25"/>
    <x v="1"/>
  </r>
  <r>
    <x v="0"/>
    <x v="0"/>
    <s v="USD"/>
    <n v="1455602340"/>
    <n v="1453827436"/>
    <b v="0"/>
    <n v="52"/>
    <b v="1"/>
    <s v="theater/musical"/>
    <n v="1.0351999999999999"/>
    <n v="99.538461538461533"/>
    <x v="1"/>
  </r>
  <r>
    <x v="0"/>
    <x v="0"/>
    <s v="USD"/>
    <n v="1461902340"/>
    <n v="1459220588"/>
    <b v="0"/>
    <n v="7"/>
    <b v="1"/>
    <s v="theater/musical"/>
    <n v="1.05"/>
    <n v="75"/>
    <x v="1"/>
  </r>
  <r>
    <x v="0"/>
    <x v="0"/>
    <s v="USD"/>
    <n v="1423555140"/>
    <n v="1421105608"/>
    <b v="0"/>
    <n v="28"/>
    <b v="1"/>
    <s v="theater/musical"/>
    <n v="1.0044999999999999"/>
    <n v="215.25"/>
    <x v="1"/>
  </r>
  <r>
    <x v="0"/>
    <x v="0"/>
    <s v="USD"/>
    <n v="1459641073"/>
    <n v="1454460673"/>
    <b v="0"/>
    <n v="11"/>
    <b v="1"/>
    <s v="theater/musical"/>
    <n v="1.3260000000000001"/>
    <n v="120.54545454545455"/>
    <x v="1"/>
  </r>
  <r>
    <x v="0"/>
    <x v="1"/>
    <s v="GBP"/>
    <n v="1476651600"/>
    <n v="1473189335"/>
    <b v="0"/>
    <n v="15"/>
    <b v="1"/>
    <s v="theater/musical"/>
    <n v="1.1299999999999999"/>
    <n v="37.666666666666664"/>
    <x v="1"/>
  </r>
  <r>
    <x v="0"/>
    <x v="0"/>
    <s v="USD"/>
    <n v="1433289600"/>
    <n v="1430768800"/>
    <b v="0"/>
    <n v="30"/>
    <b v="1"/>
    <s v="theater/musical"/>
    <n v="1.0334000000000001"/>
    <n v="172.23333333333332"/>
    <x v="1"/>
  </r>
  <r>
    <x v="0"/>
    <x v="0"/>
    <s v="USD"/>
    <n v="1406350740"/>
    <n v="1403125737"/>
    <b v="0"/>
    <n v="27"/>
    <b v="1"/>
    <s v="theater/musical"/>
    <n v="1.2"/>
    <n v="111.11111111111111"/>
    <x v="1"/>
  </r>
  <r>
    <x v="0"/>
    <x v="1"/>
    <s v="GBP"/>
    <n v="1460753307"/>
    <n v="1458161307"/>
    <b v="0"/>
    <n v="28"/>
    <b v="1"/>
    <s v="theater/musical"/>
    <n v="1.2963636363636364"/>
    <n v="25.464285714285715"/>
    <x v="1"/>
  </r>
  <r>
    <x v="0"/>
    <x v="0"/>
    <s v="USD"/>
    <n v="1402515198"/>
    <n v="1399923198"/>
    <b v="0"/>
    <n v="17"/>
    <b v="1"/>
    <s v="theater/musical"/>
    <n v="1.0111111111111111"/>
    <n v="267.64705882352939"/>
    <x v="1"/>
  </r>
  <r>
    <x v="0"/>
    <x v="0"/>
    <s v="USD"/>
    <n v="1417465515"/>
    <n v="1415737515"/>
    <b v="0"/>
    <n v="50"/>
    <b v="1"/>
    <s v="theater/musical"/>
    <n v="1.0851428571428572"/>
    <n v="75.959999999999994"/>
    <x v="1"/>
  </r>
  <r>
    <x v="0"/>
    <x v="0"/>
    <s v="USD"/>
    <n v="1400475600"/>
    <n v="1397819938"/>
    <b v="0"/>
    <n v="26"/>
    <b v="1"/>
    <s v="theater/musical"/>
    <n v="1.0233333333333334"/>
    <n v="59.03846153846154"/>
    <x v="1"/>
  </r>
  <r>
    <x v="0"/>
    <x v="0"/>
    <s v="USD"/>
    <n v="1440556553"/>
    <n v="1435372553"/>
    <b v="0"/>
    <n v="88"/>
    <b v="1"/>
    <s v="theater/musical"/>
    <n v="1.1024425000000002"/>
    <n v="50.111022727272733"/>
    <x v="1"/>
  </r>
  <r>
    <x v="0"/>
    <x v="0"/>
    <s v="USD"/>
    <n v="1399293386"/>
    <n v="1397133386"/>
    <b v="0"/>
    <n v="91"/>
    <b v="1"/>
    <s v="theater/musical"/>
    <n v="1.010154"/>
    <n v="55.502967032967035"/>
    <x v="1"/>
  </r>
  <r>
    <x v="0"/>
    <x v="1"/>
    <s v="GBP"/>
    <n v="1439247600"/>
    <n v="1434625937"/>
    <b v="0"/>
    <n v="3"/>
    <b v="1"/>
    <s v="theater/musical"/>
    <n v="1"/>
    <n v="166.66666666666666"/>
    <x v="1"/>
  </r>
  <r>
    <x v="0"/>
    <x v="1"/>
    <s v="GBP"/>
    <n v="1438543889"/>
    <n v="1436383889"/>
    <b v="0"/>
    <n v="28"/>
    <b v="1"/>
    <s v="theater/musical"/>
    <n v="1.0624"/>
    <n v="47.428571428571431"/>
    <x v="1"/>
  </r>
  <r>
    <x v="0"/>
    <x v="0"/>
    <s v="USD"/>
    <n v="1427907626"/>
    <n v="1425319226"/>
    <b v="0"/>
    <n v="77"/>
    <b v="1"/>
    <s v="theater/musical"/>
    <n v="1"/>
    <n v="64.935064935064929"/>
    <x v="1"/>
  </r>
  <r>
    <x v="0"/>
    <x v="0"/>
    <s v="USD"/>
    <n v="1464482160"/>
    <n v="1462824832"/>
    <b v="0"/>
    <n v="27"/>
    <b v="1"/>
    <s v="theater/musical"/>
    <n v="1"/>
    <n v="55.555555555555557"/>
    <x v="1"/>
  </r>
  <r>
    <x v="0"/>
    <x v="0"/>
    <s v="USD"/>
    <n v="1406745482"/>
    <n v="1404153482"/>
    <b v="0"/>
    <n v="107"/>
    <b v="1"/>
    <s v="theater/musical"/>
    <n v="1.1345714285714286"/>
    <n v="74.224299065420567"/>
    <x v="1"/>
  </r>
  <r>
    <x v="0"/>
    <x v="0"/>
    <s v="USD"/>
    <n v="1404360045"/>
    <n v="1401336045"/>
    <b v="0"/>
    <n v="96"/>
    <b v="1"/>
    <s v="theater/musical"/>
    <n v="1.0265010000000001"/>
    <n v="106.9271875"/>
    <x v="1"/>
  </r>
  <r>
    <x v="0"/>
    <x v="0"/>
    <s v="USD"/>
    <n v="1425185940"/>
    <n v="1423960097"/>
    <b v="0"/>
    <n v="56"/>
    <b v="1"/>
    <s v="theater/musical"/>
    <n v="1.1675"/>
    <n v="41.696428571428569"/>
    <x v="1"/>
  </r>
  <r>
    <x v="0"/>
    <x v="0"/>
    <s v="USD"/>
    <n v="1402594090"/>
    <n v="1400002090"/>
    <b v="0"/>
    <n v="58"/>
    <b v="1"/>
    <s v="theater/musical"/>
    <n v="1.0765274999999999"/>
    <n v="74.243275862068955"/>
    <x v="1"/>
  </r>
  <r>
    <x v="0"/>
    <x v="0"/>
    <s v="USD"/>
    <n v="1460730079"/>
    <n v="1458138079"/>
    <b v="0"/>
    <n v="15"/>
    <b v="1"/>
    <s v="theater/musical"/>
    <n v="1"/>
    <n v="73.333333333333329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.46"/>
    <n v="38.421052631578945"/>
    <x v="1"/>
  </r>
  <r>
    <x v="0"/>
    <x v="0"/>
    <s v="USD"/>
    <n v="1480399200"/>
    <n v="1478616506"/>
    <b v="0"/>
    <n v="33"/>
    <b v="1"/>
    <s v="theater/musical"/>
    <n v="1.1020000000000001"/>
    <n v="166.96969696969697"/>
    <x v="1"/>
  </r>
  <r>
    <x v="0"/>
    <x v="0"/>
    <s v="USD"/>
    <n v="1479175680"/>
    <n v="1476317247"/>
    <b v="0"/>
    <n v="57"/>
    <b v="1"/>
    <s v="theater/musical"/>
    <n v="1.0820000000000001"/>
    <n v="94.912280701754383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.0024999999999999"/>
    <n v="143.21428571428572"/>
    <x v="1"/>
  </r>
  <r>
    <x v="0"/>
    <x v="0"/>
    <s v="USD"/>
    <n v="1406854800"/>
    <n v="1403599778"/>
    <b v="0"/>
    <n v="94"/>
    <b v="1"/>
    <s v="theater/musical"/>
    <n v="1.0671250000000001"/>
    <n v="90.819148936170208"/>
    <x v="1"/>
  </r>
  <r>
    <x v="0"/>
    <x v="0"/>
    <s v="USD"/>
    <n v="1411790400"/>
    <n v="1409884821"/>
    <b v="0"/>
    <n v="59"/>
    <b v="1"/>
    <s v="theater/musical"/>
    <n v="1.4319999999999999"/>
    <n v="48.542372881355931"/>
    <x v="1"/>
  </r>
  <r>
    <x v="0"/>
    <x v="0"/>
    <s v="USD"/>
    <n v="1423942780"/>
    <n v="1418758780"/>
    <b v="0"/>
    <n v="36"/>
    <b v="1"/>
    <s v="theater/musical"/>
    <n v="1.0504166666666668"/>
    <n v="70.027777777777771"/>
    <x v="1"/>
  </r>
  <r>
    <x v="0"/>
    <x v="0"/>
    <s v="USD"/>
    <n v="1459010340"/>
    <n v="1456421940"/>
    <b v="0"/>
    <n v="115"/>
    <b v="1"/>
    <s v="theater/musical"/>
    <n v="1.0398000000000001"/>
    <n v="135.62608695652173"/>
    <x v="1"/>
  </r>
  <r>
    <x v="0"/>
    <x v="0"/>
    <s v="USD"/>
    <n v="1436817960"/>
    <n v="1433999785"/>
    <b v="0"/>
    <n v="30"/>
    <b v="1"/>
    <s v="theater/musical"/>
    <n v="1.2"/>
    <n v="100"/>
    <x v="1"/>
  </r>
  <r>
    <x v="0"/>
    <x v="0"/>
    <s v="USD"/>
    <n v="1410210685"/>
    <n v="1408050685"/>
    <b v="0"/>
    <n v="52"/>
    <b v="1"/>
    <s v="theater/musical"/>
    <n v="1.0966666666666667"/>
    <n v="94.90384615384616"/>
    <x v="1"/>
  </r>
  <r>
    <x v="0"/>
    <x v="1"/>
    <s v="GBP"/>
    <n v="1469401200"/>
    <n v="1466887297"/>
    <b v="0"/>
    <n v="27"/>
    <b v="1"/>
    <s v="theater/musical"/>
    <n v="1.0175000000000001"/>
    <n v="75.370370370370367"/>
    <x v="1"/>
  </r>
  <r>
    <x v="0"/>
    <x v="0"/>
    <s v="USD"/>
    <n v="1458057600"/>
    <n v="1455938520"/>
    <b v="0"/>
    <n v="24"/>
    <b v="1"/>
    <s v="theater/musical"/>
    <n v="1.2891666666666666"/>
    <n v="64.458333333333329"/>
    <x v="1"/>
  </r>
  <r>
    <x v="0"/>
    <x v="5"/>
    <s v="CAD"/>
    <n v="1468193532"/>
    <n v="1465601532"/>
    <b v="0"/>
    <n v="10"/>
    <b v="1"/>
    <s v="theater/musical"/>
    <n v="1.1499999999999999"/>
    <n v="115"/>
    <x v="1"/>
  </r>
  <r>
    <x v="0"/>
    <x v="1"/>
    <s v="GBP"/>
    <n v="1470132180"/>
    <n v="1467040769"/>
    <b v="0"/>
    <n v="30"/>
    <b v="1"/>
    <s v="theater/musical"/>
    <n v="1.5075000000000001"/>
    <n v="100.5"/>
    <x v="1"/>
  </r>
  <r>
    <x v="0"/>
    <x v="0"/>
    <s v="USD"/>
    <n v="1464310475"/>
    <n v="1461718475"/>
    <b v="0"/>
    <n v="71"/>
    <b v="1"/>
    <s v="theater/musical"/>
    <n v="1.1096666666666666"/>
    <n v="93.774647887323937"/>
    <x v="1"/>
  </r>
  <r>
    <x v="0"/>
    <x v="0"/>
    <s v="USD"/>
    <n v="1436587140"/>
    <n v="1434113406"/>
    <b v="0"/>
    <n v="10"/>
    <b v="1"/>
    <s v="theater/musical"/>
    <n v="1.0028571428571429"/>
    <n v="35.1"/>
    <x v="1"/>
  </r>
  <r>
    <x v="2"/>
    <x v="0"/>
    <s v="USD"/>
    <n v="1450887480"/>
    <n v="1448469719"/>
    <b v="0"/>
    <n v="1"/>
    <b v="0"/>
    <s v="theater/musical"/>
    <n v="6.6666666666666671E-3"/>
    <n v="500"/>
    <x v="1"/>
  </r>
  <r>
    <x v="2"/>
    <x v="1"/>
    <s v="GBP"/>
    <n v="1434395418"/>
    <n v="1431630618"/>
    <b v="0"/>
    <n v="4"/>
    <b v="0"/>
    <s v="theater/musical"/>
    <n v="3.267605633802817E-2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2.8E-3"/>
    <n v="17.5"/>
    <x v="1"/>
  </r>
  <r>
    <x v="2"/>
    <x v="0"/>
    <s v="USD"/>
    <n v="1418769129"/>
    <n v="1416954729"/>
    <b v="0"/>
    <n v="24"/>
    <b v="0"/>
    <s v="theater/musical"/>
    <n v="0.59657142857142853"/>
    <n v="174"/>
    <x v="1"/>
  </r>
  <r>
    <x v="2"/>
    <x v="1"/>
    <s v="GBP"/>
    <n v="1433685354"/>
    <n v="1431093354"/>
    <b v="0"/>
    <n v="1"/>
    <b v="0"/>
    <s v="theater/musical"/>
    <n v="0.01"/>
    <n v="50"/>
    <x v="1"/>
  </r>
  <r>
    <x v="2"/>
    <x v="1"/>
    <s v="GBP"/>
    <n v="1440801000"/>
    <n v="1437042490"/>
    <b v="0"/>
    <n v="2"/>
    <b v="0"/>
    <s v="theater/musical"/>
    <n v="1.6666666666666666E-2"/>
    <n v="5"/>
    <x v="1"/>
  </r>
  <r>
    <x v="2"/>
    <x v="0"/>
    <s v="USD"/>
    <n v="1484354556"/>
    <n v="1479170556"/>
    <b v="0"/>
    <n v="1"/>
    <b v="0"/>
    <s v="theater/musical"/>
    <n v="4.4444444444444447E-5"/>
    <n v="1"/>
    <x v="1"/>
  </r>
  <r>
    <x v="2"/>
    <x v="0"/>
    <s v="USD"/>
    <n v="1429564165"/>
    <n v="1426972165"/>
    <b v="0"/>
    <n v="37"/>
    <b v="0"/>
    <s v="theater/musical"/>
    <n v="0.89666666666666661"/>
    <n v="145.40540540540542"/>
    <x v="1"/>
  </r>
  <r>
    <x v="2"/>
    <x v="0"/>
    <s v="USD"/>
    <n v="1407691248"/>
    <n v="1405099248"/>
    <b v="0"/>
    <n v="5"/>
    <b v="0"/>
    <s v="theater/musical"/>
    <n v="1.4642857142857143E-2"/>
    <n v="205"/>
    <x v="1"/>
  </r>
  <r>
    <x v="2"/>
    <x v="0"/>
    <s v="USD"/>
    <n v="1457734843"/>
    <n v="1455142843"/>
    <b v="0"/>
    <n v="4"/>
    <b v="0"/>
    <s v="theater/musical"/>
    <n v="4.02E-2"/>
    <n v="100.5"/>
    <x v="1"/>
  </r>
  <r>
    <x v="2"/>
    <x v="0"/>
    <s v="USD"/>
    <n v="1420952340"/>
    <n v="1418146883"/>
    <b v="0"/>
    <n v="16"/>
    <b v="0"/>
    <s v="theater/musical"/>
    <n v="4.0045454545454544E-2"/>
    <n v="55.0625"/>
    <x v="1"/>
  </r>
  <r>
    <x v="2"/>
    <x v="0"/>
    <s v="USD"/>
    <n v="1420215216"/>
    <n v="1417536816"/>
    <b v="0"/>
    <n v="9"/>
    <b v="0"/>
    <s v="theater/musical"/>
    <n v="8.5199999999999998E-2"/>
    <n v="47.333333333333336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0.19650000000000001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.0000000000000002E-5"/>
    <n v="1.5"/>
    <x v="1"/>
  </r>
  <r>
    <x v="2"/>
    <x v="2"/>
    <s v="AUD"/>
    <n v="1404022381"/>
    <n v="1402294381"/>
    <b v="0"/>
    <n v="1"/>
    <b v="0"/>
    <s v="theater/musical"/>
    <n v="6.6666666666666664E-4"/>
    <n v="5"/>
    <x v="1"/>
  </r>
  <r>
    <x v="2"/>
    <x v="0"/>
    <s v="USD"/>
    <n v="1428097739"/>
    <n v="1427492939"/>
    <b v="0"/>
    <n v="9"/>
    <b v="0"/>
    <s v="theater/musical"/>
    <n v="0.30333333333333334"/>
    <n v="50.555555555555557"/>
    <x v="1"/>
  </r>
  <r>
    <x v="0"/>
    <x v="1"/>
    <s v="GBP"/>
    <n v="1429955619"/>
    <n v="1424775219"/>
    <b v="0"/>
    <n v="24"/>
    <b v="1"/>
    <s v="theater/plays"/>
    <n v="1"/>
    <n v="41.666666666666664"/>
    <x v="1"/>
  </r>
  <r>
    <x v="0"/>
    <x v="1"/>
    <s v="GBP"/>
    <n v="1406761200"/>
    <n v="1402403907"/>
    <b v="0"/>
    <n v="38"/>
    <b v="1"/>
    <s v="theater/plays"/>
    <n v="1.0125"/>
    <n v="53.289473684210527"/>
    <x v="1"/>
  </r>
  <r>
    <x v="0"/>
    <x v="0"/>
    <s v="USD"/>
    <n v="1426965758"/>
    <n v="1424377358"/>
    <b v="0"/>
    <n v="26"/>
    <b v="1"/>
    <s v="theater/plays"/>
    <n v="1.2173333333333334"/>
    <n v="70.230769230769226"/>
    <x v="1"/>
  </r>
  <r>
    <x v="0"/>
    <x v="1"/>
    <s v="GBP"/>
    <n v="1464692400"/>
    <n v="1461769373"/>
    <b v="0"/>
    <n v="19"/>
    <b v="1"/>
    <s v="theater/plays"/>
    <n v="3.3"/>
    <n v="43.421052631578945"/>
    <x v="1"/>
  </r>
  <r>
    <x v="0"/>
    <x v="5"/>
    <s v="CAD"/>
    <n v="1433131140"/>
    <n v="1429120908"/>
    <b v="0"/>
    <n v="11"/>
    <b v="1"/>
    <s v="theater/plays"/>
    <n v="1.0954999999999999"/>
    <n v="199.18181818181819"/>
    <x v="1"/>
  </r>
  <r>
    <x v="0"/>
    <x v="0"/>
    <s v="USD"/>
    <n v="1465940580"/>
    <n v="1462603021"/>
    <b v="0"/>
    <n v="27"/>
    <b v="1"/>
    <s v="theater/plays"/>
    <n v="1.0095190476190474"/>
    <n v="78.518148148148143"/>
    <x v="1"/>
  </r>
  <r>
    <x v="0"/>
    <x v="0"/>
    <s v="USD"/>
    <n v="1427860740"/>
    <n v="1424727712"/>
    <b v="0"/>
    <n v="34"/>
    <b v="1"/>
    <s v="theater/plays"/>
    <n v="1.4013333333333333"/>
    <n v="61.823529411764703"/>
    <x v="1"/>
  </r>
  <r>
    <x v="0"/>
    <x v="1"/>
    <s v="GBP"/>
    <n v="1440111600"/>
    <n v="1437545657"/>
    <b v="0"/>
    <n v="20"/>
    <b v="1"/>
    <s v="theater/plays"/>
    <n v="1.0000100000000001"/>
    <n v="50.000500000000002"/>
    <x v="1"/>
  </r>
  <r>
    <x v="0"/>
    <x v="0"/>
    <s v="USD"/>
    <n v="1405614823"/>
    <n v="1403022823"/>
    <b v="0"/>
    <n v="37"/>
    <b v="1"/>
    <s v="theater/plays"/>
    <n v="1.19238"/>
    <n v="48.339729729729726"/>
    <x v="1"/>
  </r>
  <r>
    <x v="0"/>
    <x v="0"/>
    <s v="USD"/>
    <n v="1445659140"/>
    <n v="1444236216"/>
    <b v="0"/>
    <n v="20"/>
    <b v="1"/>
    <s v="theater/plays"/>
    <n v="1.0725"/>
    <n v="107.25"/>
    <x v="1"/>
  </r>
  <r>
    <x v="0"/>
    <x v="0"/>
    <s v="USD"/>
    <n v="1426187582"/>
    <n v="1423599182"/>
    <b v="0"/>
    <n v="10"/>
    <b v="1"/>
    <s v="theater/plays"/>
    <n v="2.2799999999999998"/>
    <n v="57"/>
    <x v="1"/>
  </r>
  <r>
    <x v="0"/>
    <x v="0"/>
    <s v="USD"/>
    <n v="1437166920"/>
    <n v="1435554104"/>
    <b v="0"/>
    <n v="26"/>
    <b v="1"/>
    <s v="theater/plays"/>
    <n v="1.0640000000000001"/>
    <n v="40.92307692307692"/>
    <x v="1"/>
  </r>
  <r>
    <x v="0"/>
    <x v="1"/>
    <s v="GBP"/>
    <n v="1436110717"/>
    <n v="1433518717"/>
    <b v="0"/>
    <n v="20"/>
    <b v="1"/>
    <s v="theater/plays"/>
    <n v="1.4333333333333333"/>
    <n v="21.5"/>
    <x v="1"/>
  </r>
  <r>
    <x v="0"/>
    <x v="0"/>
    <s v="USD"/>
    <n v="1451881207"/>
    <n v="1449116407"/>
    <b v="0"/>
    <n v="46"/>
    <b v="1"/>
    <s v="theater/plays"/>
    <n v="1.0454285714285714"/>
    <n v="79.543478260869563"/>
    <x v="1"/>
  </r>
  <r>
    <x v="0"/>
    <x v="12"/>
    <s v="EUR"/>
    <n v="1453244340"/>
    <n v="1448136417"/>
    <b v="0"/>
    <n v="76"/>
    <b v="1"/>
    <s v="theater/plays"/>
    <n v="1.1002000000000001"/>
    <n v="72.381578947368425"/>
    <x v="1"/>
  </r>
  <r>
    <x v="0"/>
    <x v="0"/>
    <s v="USD"/>
    <n v="1437364740"/>
    <n v="1434405044"/>
    <b v="0"/>
    <n v="41"/>
    <b v="1"/>
    <s v="theater/plays"/>
    <n v="1.06"/>
    <n v="64.634146341463421"/>
    <x v="1"/>
  </r>
  <r>
    <x v="0"/>
    <x v="1"/>
    <s v="GBP"/>
    <n v="1470058860"/>
    <n v="1469026903"/>
    <b v="0"/>
    <n v="7"/>
    <b v="1"/>
    <s v="theater/plays"/>
    <n v="1.08"/>
    <n v="38.571428571428569"/>
    <x v="1"/>
  </r>
  <r>
    <x v="0"/>
    <x v="0"/>
    <s v="USD"/>
    <n v="1434505214"/>
    <n v="1432690814"/>
    <b v="0"/>
    <n v="49"/>
    <b v="1"/>
    <s v="theater/plays"/>
    <n v="1.0542"/>
    <n v="107.57142857142857"/>
    <x v="1"/>
  </r>
  <r>
    <x v="0"/>
    <x v="1"/>
    <s v="GBP"/>
    <n v="1430993394"/>
    <n v="1428401394"/>
    <b v="0"/>
    <n v="26"/>
    <b v="1"/>
    <s v="theater/plays"/>
    <n v="1.1916666666666667"/>
    <n v="27.5"/>
    <x v="1"/>
  </r>
  <r>
    <x v="0"/>
    <x v="1"/>
    <s v="GBP"/>
    <n v="1427414400"/>
    <n v="1422656201"/>
    <b v="0"/>
    <n v="65"/>
    <b v="1"/>
    <s v="theater/plays"/>
    <n v="1.5266666666666666"/>
    <n v="70.461538461538467"/>
    <x v="1"/>
  </r>
  <r>
    <x v="0"/>
    <x v="0"/>
    <s v="USD"/>
    <n v="1420033187"/>
    <n v="1414845587"/>
    <b v="0"/>
    <n v="28"/>
    <b v="1"/>
    <s v="theater/plays"/>
    <n v="1"/>
    <n v="178.57142857142858"/>
    <x v="1"/>
  </r>
  <r>
    <x v="0"/>
    <x v="0"/>
    <s v="USD"/>
    <n v="1472676371"/>
    <n v="1470948371"/>
    <b v="0"/>
    <n v="8"/>
    <b v="1"/>
    <s v="theater/plays"/>
    <n v="1.002"/>
    <n v="62.625"/>
    <x v="1"/>
  </r>
  <r>
    <x v="0"/>
    <x v="0"/>
    <s v="USD"/>
    <n v="1464371211"/>
    <n v="1463161611"/>
    <b v="0"/>
    <n v="3"/>
    <b v="1"/>
    <s v="theater/plays"/>
    <n v="2.25"/>
    <n v="75"/>
    <x v="1"/>
  </r>
  <r>
    <x v="0"/>
    <x v="0"/>
    <s v="USD"/>
    <n v="1415222545"/>
    <n v="1413404545"/>
    <b v="0"/>
    <n v="9"/>
    <b v="1"/>
    <s v="theater/plays"/>
    <n v="1.0602199999999999"/>
    <n v="58.901111111111113"/>
    <x v="1"/>
  </r>
  <r>
    <x v="0"/>
    <x v="0"/>
    <s v="USD"/>
    <n v="1455936335"/>
    <n v="1452048335"/>
    <b v="0"/>
    <n v="9"/>
    <b v="1"/>
    <s v="theater/plays"/>
    <n v="1.0466666666666666"/>
    <n v="139.55555555555554"/>
    <x v="1"/>
  </r>
  <r>
    <x v="0"/>
    <x v="5"/>
    <s v="CAD"/>
    <n v="1417460940"/>
    <n v="1416516972"/>
    <b v="0"/>
    <n v="20"/>
    <b v="1"/>
    <s v="theater/plays"/>
    <n v="1.1666666666666667"/>
    <n v="70"/>
    <x v="1"/>
  </r>
  <r>
    <x v="0"/>
    <x v="1"/>
    <s v="GBP"/>
    <n v="1434624067"/>
    <n v="1432032067"/>
    <b v="0"/>
    <n v="57"/>
    <b v="1"/>
    <s v="theater/plays"/>
    <n v="1.0903333333333334"/>
    <n v="57.385964912280699"/>
    <x v="1"/>
  </r>
  <r>
    <x v="0"/>
    <x v="1"/>
    <s v="GBP"/>
    <n v="1461278208"/>
    <n v="1459463808"/>
    <b v="0"/>
    <n v="8"/>
    <b v="1"/>
    <s v="theater/plays"/>
    <n v="1.6"/>
    <n v="40"/>
    <x v="1"/>
  </r>
  <r>
    <x v="0"/>
    <x v="0"/>
    <s v="USD"/>
    <n v="1470197340"/>
    <n v="1467497652"/>
    <b v="0"/>
    <n v="14"/>
    <b v="1"/>
    <s v="theater/plays"/>
    <n v="1.125"/>
    <n v="64.285714285714292"/>
    <x v="1"/>
  </r>
  <r>
    <x v="0"/>
    <x v="1"/>
    <s v="GBP"/>
    <n v="1435947758"/>
    <n v="1432837358"/>
    <b v="0"/>
    <n v="17"/>
    <b v="1"/>
    <s v="theater/plays"/>
    <n v="1.0209999999999999"/>
    <n v="120.11764705882354"/>
    <x v="1"/>
  </r>
  <r>
    <x v="0"/>
    <x v="11"/>
    <s v="SEK"/>
    <n v="1432314209"/>
    <n v="1429722209"/>
    <b v="0"/>
    <n v="100"/>
    <b v="1"/>
    <s v="theater/plays"/>
    <n v="1.00824"/>
    <n v="1008.24"/>
    <x v="1"/>
  </r>
  <r>
    <x v="0"/>
    <x v="0"/>
    <s v="USD"/>
    <n v="1438226724"/>
    <n v="1433042724"/>
    <b v="0"/>
    <n v="32"/>
    <b v="1"/>
    <s v="theater/plays"/>
    <n v="1.0125"/>
    <n v="63.28125"/>
    <x v="1"/>
  </r>
  <r>
    <x v="0"/>
    <x v="1"/>
    <s v="GBP"/>
    <n v="1459180229"/>
    <n v="1457023829"/>
    <b v="0"/>
    <n v="3"/>
    <b v="1"/>
    <s v="theater/plays"/>
    <n v="65"/>
    <n v="21.666666666666668"/>
    <x v="1"/>
  </r>
  <r>
    <x v="2"/>
    <x v="0"/>
    <s v="USD"/>
    <n v="1405882287"/>
    <n v="1400698287"/>
    <b v="1"/>
    <n v="34"/>
    <b v="0"/>
    <s v="theater/plays"/>
    <n v="8.72E-2"/>
    <n v="25.647058823529413"/>
    <x v="1"/>
  </r>
  <r>
    <x v="2"/>
    <x v="1"/>
    <s v="GBP"/>
    <n v="1399809052"/>
    <n v="1397217052"/>
    <b v="1"/>
    <n v="23"/>
    <b v="0"/>
    <s v="theater/plays"/>
    <n v="0.21940000000000001"/>
    <n v="47.695652173913047"/>
    <x v="1"/>
  </r>
  <r>
    <x v="2"/>
    <x v="0"/>
    <s v="USD"/>
    <n v="1401587064"/>
    <n v="1399427064"/>
    <b v="1"/>
    <n v="19"/>
    <b v="0"/>
    <s v="theater/plays"/>
    <n v="0.21299999999999999"/>
    <n v="56.05263157894737"/>
    <x v="1"/>
  </r>
  <r>
    <x v="2"/>
    <x v="0"/>
    <s v="USD"/>
    <n v="1401778740"/>
    <n v="1399474134"/>
    <b v="1"/>
    <n v="50"/>
    <b v="0"/>
    <s v="theater/plays"/>
    <n v="0.41489795918367345"/>
    <n v="81.319999999999993"/>
    <x v="1"/>
  </r>
  <r>
    <x v="2"/>
    <x v="0"/>
    <s v="USD"/>
    <n v="1443711774"/>
    <n v="1441119774"/>
    <b v="1"/>
    <n v="12"/>
    <b v="0"/>
    <s v="theater/plays"/>
    <n v="2.1049999999999999E-2"/>
    <n v="70.166666666666671"/>
    <x v="1"/>
  </r>
  <r>
    <x v="2"/>
    <x v="0"/>
    <s v="USD"/>
    <n v="1412405940"/>
    <n v="1409721542"/>
    <b v="1"/>
    <n v="8"/>
    <b v="0"/>
    <s v="theater/plays"/>
    <n v="2.7E-2"/>
    <n v="23.625"/>
    <x v="1"/>
  </r>
  <r>
    <x v="2"/>
    <x v="0"/>
    <s v="USD"/>
    <n v="1437283391"/>
    <n v="1433395391"/>
    <b v="1"/>
    <n v="9"/>
    <b v="0"/>
    <s v="theater/plays"/>
    <n v="0.16161904761904761"/>
    <n v="188.55555555555554"/>
    <x v="1"/>
  </r>
  <r>
    <x v="2"/>
    <x v="0"/>
    <s v="USD"/>
    <n v="1445196989"/>
    <n v="1442604989"/>
    <b v="1"/>
    <n v="43"/>
    <b v="0"/>
    <s v="theater/plays"/>
    <n v="0.16376923076923078"/>
    <n v="49.511627906976742"/>
    <x v="1"/>
  </r>
  <r>
    <x v="2"/>
    <x v="12"/>
    <s v="EUR"/>
    <n v="1434047084"/>
    <n v="1431455084"/>
    <b v="1"/>
    <n v="28"/>
    <b v="0"/>
    <s v="theater/plays"/>
    <n v="7.0433333333333334E-2"/>
    <n v="75.464285714285708"/>
    <x v="1"/>
  </r>
  <r>
    <x v="2"/>
    <x v="0"/>
    <s v="USD"/>
    <n v="1420081143"/>
    <n v="1417489143"/>
    <b v="1"/>
    <n v="4"/>
    <b v="0"/>
    <s v="theater/plays"/>
    <n v="3.7999999999999999E-2"/>
    <n v="9.5"/>
    <x v="1"/>
  </r>
  <r>
    <x v="2"/>
    <x v="1"/>
    <s v="GBP"/>
    <n v="1437129179"/>
    <n v="1434537179"/>
    <b v="1"/>
    <n v="24"/>
    <b v="0"/>
    <s v="theater/plays"/>
    <n v="0.34079999999999999"/>
    <n v="35.5"/>
    <x v="1"/>
  </r>
  <r>
    <x v="2"/>
    <x v="0"/>
    <s v="USD"/>
    <n v="1427427276"/>
    <n v="1425270876"/>
    <b v="0"/>
    <n v="2"/>
    <b v="0"/>
    <s v="theater/plays"/>
    <n v="2E-3"/>
    <n v="10"/>
    <x v="1"/>
  </r>
  <r>
    <x v="2"/>
    <x v="0"/>
    <s v="USD"/>
    <n v="1409602178"/>
    <n v="1406578178"/>
    <b v="0"/>
    <n v="2"/>
    <b v="0"/>
    <s v="theater/plays"/>
    <n v="2.5999999999999998E-4"/>
    <n v="13"/>
    <x v="1"/>
  </r>
  <r>
    <x v="2"/>
    <x v="0"/>
    <s v="USD"/>
    <n v="1431206058"/>
    <n v="1428614058"/>
    <b v="0"/>
    <n v="20"/>
    <b v="0"/>
    <s v="theater/plays"/>
    <n v="0.16254545454545455"/>
    <n v="89.4"/>
    <x v="1"/>
  </r>
  <r>
    <x v="2"/>
    <x v="0"/>
    <s v="USD"/>
    <n v="1427408271"/>
    <n v="1424819871"/>
    <b v="0"/>
    <n v="1"/>
    <b v="0"/>
    <s v="theater/plays"/>
    <n v="2.5000000000000001E-2"/>
    <n v="25"/>
    <x v="1"/>
  </r>
  <r>
    <x v="2"/>
    <x v="0"/>
    <s v="USD"/>
    <n v="1425833403"/>
    <n v="1423245003"/>
    <b v="0"/>
    <n v="1"/>
    <b v="0"/>
    <s v="theater/plays"/>
    <n v="2.0000000000000001E-4"/>
    <n v="1"/>
    <x v="1"/>
  </r>
  <r>
    <x v="2"/>
    <x v="0"/>
    <s v="USD"/>
    <n v="1406913120"/>
    <n v="1404927690"/>
    <b v="0"/>
    <n v="4"/>
    <b v="0"/>
    <s v="theater/plays"/>
    <n v="5.1999999999999998E-2"/>
    <n v="65"/>
    <x v="1"/>
  </r>
  <r>
    <x v="2"/>
    <x v="1"/>
    <s v="GBP"/>
    <n v="1432328400"/>
    <n v="1430734844"/>
    <b v="0"/>
    <n v="1"/>
    <b v="0"/>
    <s v="theater/plays"/>
    <n v="0.02"/>
    <n v="10"/>
    <x v="1"/>
  </r>
  <r>
    <x v="2"/>
    <x v="0"/>
    <s v="USD"/>
    <n v="1403730000"/>
    <n v="1401485207"/>
    <b v="0"/>
    <n v="1"/>
    <b v="0"/>
    <s v="theater/plays"/>
    <n v="4.0000000000000002E-4"/>
    <n v="1"/>
    <x v="1"/>
  </r>
  <r>
    <x v="2"/>
    <x v="0"/>
    <s v="USD"/>
    <n v="1407858710"/>
    <n v="1405266710"/>
    <b v="0"/>
    <n v="13"/>
    <b v="0"/>
    <s v="theater/plays"/>
    <n v="0.17666666666666667"/>
    <n v="81.538461538461533"/>
    <x v="1"/>
  </r>
  <r>
    <x v="2"/>
    <x v="0"/>
    <s v="USD"/>
    <n v="1415828820"/>
    <n v="1412258977"/>
    <b v="0"/>
    <n v="1"/>
    <b v="0"/>
    <s v="theater/plays"/>
    <n v="0.05"/>
    <n v="100"/>
    <x v="1"/>
  </r>
  <r>
    <x v="2"/>
    <x v="0"/>
    <s v="USD"/>
    <n v="1473699540"/>
    <n v="1472451356"/>
    <b v="0"/>
    <n v="1"/>
    <b v="0"/>
    <s v="theater/plays"/>
    <n v="1.3333333333333334E-4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E-2"/>
    <n v="20"/>
    <x v="1"/>
  </r>
  <r>
    <x v="2"/>
    <x v="5"/>
    <s v="CAD"/>
    <n v="1409376600"/>
    <n v="1405957098"/>
    <b v="0"/>
    <n v="14"/>
    <b v="0"/>
    <s v="theater/plays"/>
    <n v="0.26937422295897223"/>
    <n v="46.428571428571431"/>
    <x v="1"/>
  </r>
  <r>
    <x v="2"/>
    <x v="0"/>
    <s v="USD"/>
    <n v="1458703740"/>
    <n v="1454453021"/>
    <b v="0"/>
    <n v="2"/>
    <b v="0"/>
    <s v="theater/plays"/>
    <n v="5.4999999999999997E-3"/>
    <n v="5.5"/>
    <x v="1"/>
  </r>
  <r>
    <x v="2"/>
    <x v="0"/>
    <s v="USD"/>
    <n v="1466278339"/>
    <n v="1463686339"/>
    <b v="0"/>
    <n v="5"/>
    <b v="0"/>
    <s v="theater/plays"/>
    <n v="0.1255"/>
    <n v="50.2"/>
    <x v="1"/>
  </r>
  <r>
    <x v="1"/>
    <x v="1"/>
    <s v="GBP"/>
    <n v="1410191405"/>
    <n v="1408031405"/>
    <b v="0"/>
    <n v="1"/>
    <b v="0"/>
    <s v="theater/musical"/>
    <n v="2E-3"/>
    <n v="10"/>
    <x v="1"/>
  </r>
  <r>
    <x v="1"/>
    <x v="0"/>
    <s v="USD"/>
    <n v="1426302660"/>
    <n v="1423761792"/>
    <b v="0"/>
    <n v="15"/>
    <b v="0"/>
    <s v="theater/musical"/>
    <n v="3.44748684310884E-2"/>
    <n v="30.133333333333333"/>
    <x v="1"/>
  </r>
  <r>
    <x v="1"/>
    <x v="0"/>
    <s v="USD"/>
    <n v="1404360478"/>
    <n v="1401768478"/>
    <b v="0"/>
    <n v="10"/>
    <b v="0"/>
    <s v="theater/musical"/>
    <n v="0.15"/>
    <n v="150"/>
    <x v="1"/>
  </r>
  <r>
    <x v="1"/>
    <x v="0"/>
    <s v="USD"/>
    <n v="1490809450"/>
    <n v="1485629050"/>
    <b v="0"/>
    <n v="3"/>
    <b v="0"/>
    <s v="theater/musical"/>
    <n v="2.6666666666666668E-2"/>
    <n v="13.333333333333334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0.52794871794871789"/>
    <n v="44.760869565217391"/>
    <x v="1"/>
  </r>
  <r>
    <x v="1"/>
    <x v="0"/>
    <s v="USD"/>
    <n v="1481213752"/>
    <n v="1478621752"/>
    <b v="0"/>
    <n v="14"/>
    <b v="0"/>
    <s v="theater/musical"/>
    <n v="4.9639999999999997E-2"/>
    <n v="88.642857142857139"/>
    <x v="1"/>
  </r>
  <r>
    <x v="1"/>
    <x v="0"/>
    <s v="USD"/>
    <n v="1435636740"/>
    <n v="1433014746"/>
    <b v="0"/>
    <n v="1"/>
    <b v="0"/>
    <s v="theater/musical"/>
    <n v="5.5555555555555556E-4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0.13066666666666665"/>
    <n v="57.647058823529413"/>
    <x v="1"/>
  </r>
  <r>
    <x v="1"/>
    <x v="0"/>
    <s v="USD"/>
    <n v="1487550399"/>
    <n v="1484958399"/>
    <b v="0"/>
    <n v="1"/>
    <b v="0"/>
    <s v="theater/musical"/>
    <n v="0.0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00000000000002E-2"/>
    <n v="17.5"/>
    <x v="1"/>
  </r>
  <r>
    <x v="2"/>
    <x v="1"/>
    <s v="GBP"/>
    <n v="1488114358"/>
    <n v="1485522358"/>
    <b v="0"/>
    <n v="14"/>
    <b v="0"/>
    <s v="theater/plays"/>
    <n v="0.27100000000000002"/>
    <n v="38.714285714285715"/>
    <x v="1"/>
  </r>
  <r>
    <x v="2"/>
    <x v="0"/>
    <s v="USD"/>
    <n v="1420413960"/>
    <n v="1417651630"/>
    <b v="0"/>
    <n v="9"/>
    <b v="0"/>
    <s v="theater/plays"/>
    <n v="1.4749999999999999E-2"/>
    <n v="13.111111111111111"/>
    <x v="1"/>
  </r>
  <r>
    <x v="2"/>
    <x v="0"/>
    <s v="USD"/>
    <n v="1439662344"/>
    <n v="1434478344"/>
    <b v="0"/>
    <n v="8"/>
    <b v="0"/>
    <s v="theater/plays"/>
    <n v="0.16826666666666668"/>
    <n v="315.5"/>
    <x v="1"/>
  </r>
  <r>
    <x v="2"/>
    <x v="0"/>
    <s v="USD"/>
    <n v="1427086740"/>
    <n v="1424488244"/>
    <b v="0"/>
    <n v="7"/>
    <b v="0"/>
    <s v="theater/plays"/>
    <n v="0.32500000000000001"/>
    <n v="37.142857142857146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0.2155"/>
    <n v="128.27380952380952"/>
    <x v="1"/>
  </r>
  <r>
    <x v="2"/>
    <x v="0"/>
    <s v="USD"/>
    <n v="1481000340"/>
    <n v="1478386812"/>
    <b v="0"/>
    <n v="11"/>
    <b v="0"/>
    <s v="theater/plays"/>
    <n v="3.4666666666666665E-2"/>
    <n v="47.272727272727273"/>
    <x v="1"/>
  </r>
  <r>
    <x v="2"/>
    <x v="0"/>
    <s v="USD"/>
    <n v="1425103218"/>
    <n v="1422424818"/>
    <b v="0"/>
    <n v="1"/>
    <b v="0"/>
    <s v="theater/plays"/>
    <n v="0.05"/>
    <n v="50"/>
    <x v="1"/>
  </r>
  <r>
    <x v="2"/>
    <x v="0"/>
    <s v="USD"/>
    <n v="1402979778"/>
    <n v="1401770178"/>
    <b v="0"/>
    <n v="4"/>
    <b v="0"/>
    <s v="theater/plays"/>
    <n v="0.10625"/>
    <n v="42.5"/>
    <x v="1"/>
  </r>
  <r>
    <x v="2"/>
    <x v="4"/>
    <s v="NZD"/>
    <n v="1420750683"/>
    <n v="1418158683"/>
    <b v="0"/>
    <n v="10"/>
    <b v="0"/>
    <s v="theater/plays"/>
    <n v="0.17599999999999999"/>
    <n v="44"/>
    <x v="1"/>
  </r>
  <r>
    <x v="2"/>
    <x v="1"/>
    <s v="GBP"/>
    <n v="1439827200"/>
    <n v="1436355270"/>
    <b v="0"/>
    <n v="16"/>
    <b v="0"/>
    <s v="theater/plays"/>
    <n v="0.3256"/>
    <n v="50.875"/>
    <x v="1"/>
  </r>
  <r>
    <x v="2"/>
    <x v="0"/>
    <s v="USD"/>
    <n v="1407868561"/>
    <n v="1406140561"/>
    <b v="0"/>
    <n v="2"/>
    <b v="0"/>
    <s v="theater/plays"/>
    <n v="1.2500000000000001E-2"/>
    <n v="62.5"/>
    <x v="1"/>
  </r>
  <r>
    <x v="2"/>
    <x v="0"/>
    <s v="USD"/>
    <n v="1433988791"/>
    <n v="1431396791"/>
    <b v="0"/>
    <n v="5"/>
    <b v="0"/>
    <s v="theater/plays"/>
    <n v="5.3999999999999999E-2"/>
    <n v="27"/>
    <x v="1"/>
  </r>
  <r>
    <x v="2"/>
    <x v="0"/>
    <s v="USD"/>
    <n v="1450554599"/>
    <n v="1447098599"/>
    <b v="0"/>
    <n v="1"/>
    <b v="0"/>
    <s v="theater/plays"/>
    <n v="8.3333333333333332E-3"/>
    <n v="25"/>
    <x v="1"/>
  </r>
  <r>
    <x v="2"/>
    <x v="1"/>
    <s v="GBP"/>
    <n v="1479125642"/>
    <n v="1476962042"/>
    <b v="0"/>
    <n v="31"/>
    <b v="0"/>
    <s v="theater/plays"/>
    <n v="0.48833333333333334"/>
    <n v="47.258064516129032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2.9999999999999997E-4"/>
    <n v="1.5"/>
    <x v="1"/>
  </r>
  <r>
    <x v="2"/>
    <x v="1"/>
    <s v="GBP"/>
    <n v="1434063600"/>
    <n v="1430405903"/>
    <b v="0"/>
    <n v="7"/>
    <b v="0"/>
    <s v="theater/plays"/>
    <n v="0.11533333333333333"/>
    <n v="24.714285714285715"/>
    <x v="1"/>
  </r>
  <r>
    <x v="2"/>
    <x v="1"/>
    <s v="GBP"/>
    <n v="1435325100"/>
    <n v="1432072893"/>
    <b v="0"/>
    <n v="16"/>
    <b v="0"/>
    <s v="theater/plays"/>
    <n v="0.67333333333333334"/>
    <n v="63.125"/>
    <x v="1"/>
  </r>
  <r>
    <x v="2"/>
    <x v="0"/>
    <s v="USD"/>
    <n v="1414354080"/>
    <n v="1411587606"/>
    <b v="0"/>
    <n v="4"/>
    <b v="0"/>
    <s v="theater/plays"/>
    <n v="0.153"/>
    <n v="38.25"/>
    <x v="1"/>
  </r>
  <r>
    <x v="2"/>
    <x v="0"/>
    <s v="USD"/>
    <n v="1406603696"/>
    <n v="1405307696"/>
    <b v="0"/>
    <n v="4"/>
    <b v="0"/>
    <s v="theater/plays"/>
    <n v="8.666666666666667E-2"/>
    <n v="16.25"/>
    <x v="1"/>
  </r>
  <r>
    <x v="2"/>
    <x v="0"/>
    <s v="USD"/>
    <n v="1410424642"/>
    <n v="1407832642"/>
    <b v="0"/>
    <n v="4"/>
    <b v="0"/>
    <s v="theater/plays"/>
    <n v="2.2499999999999998E-3"/>
    <n v="33.75"/>
    <x v="1"/>
  </r>
  <r>
    <x v="2"/>
    <x v="0"/>
    <s v="USD"/>
    <n v="1441649397"/>
    <n v="1439057397"/>
    <b v="0"/>
    <n v="3"/>
    <b v="0"/>
    <s v="theater/plays"/>
    <n v="3.0833333333333334E-2"/>
    <n v="61.666666666666664"/>
    <x v="1"/>
  </r>
  <r>
    <x v="2"/>
    <x v="0"/>
    <s v="USD"/>
    <n v="1417033777"/>
    <n v="1414438177"/>
    <b v="0"/>
    <n v="36"/>
    <b v="0"/>
    <s v="theater/plays"/>
    <n v="0.37412499999999999"/>
    <n v="83.138888888888886"/>
    <x v="1"/>
  </r>
  <r>
    <x v="2"/>
    <x v="0"/>
    <s v="USD"/>
    <n v="1429936500"/>
    <n v="1424759330"/>
    <b v="0"/>
    <n v="1"/>
    <b v="0"/>
    <s v="theater/plays"/>
    <n v="6.666666666666667E-5"/>
    <n v="1"/>
    <x v="1"/>
  </r>
  <r>
    <x v="2"/>
    <x v="0"/>
    <s v="USD"/>
    <n v="1448863449"/>
    <n v="1446267849"/>
    <b v="0"/>
    <n v="7"/>
    <b v="0"/>
    <s v="theater/plays"/>
    <n v="0.1"/>
    <n v="142.85714285714286"/>
    <x v="1"/>
  </r>
  <r>
    <x v="2"/>
    <x v="1"/>
    <s v="GBP"/>
    <n v="1431298740"/>
    <n v="1429558756"/>
    <b v="0"/>
    <n v="27"/>
    <b v="0"/>
    <s v="theater/plays"/>
    <n v="0.36359999999999998"/>
    <n v="33.666666666666664"/>
    <x v="1"/>
  </r>
  <r>
    <x v="2"/>
    <x v="1"/>
    <s v="GBP"/>
    <n v="1464824309"/>
    <n v="1462232309"/>
    <b v="0"/>
    <n v="1"/>
    <b v="0"/>
    <s v="theater/plays"/>
    <n v="3.3333333333333335E-3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2.8571428571428571E-3"/>
    <n v="10"/>
    <x v="1"/>
  </r>
  <r>
    <x v="2"/>
    <x v="1"/>
    <s v="GBP"/>
    <n v="1407168000"/>
    <n v="1406131023"/>
    <b v="0"/>
    <n v="3"/>
    <b v="0"/>
    <s v="theater/plays"/>
    <n v="2E-3"/>
    <n v="40"/>
    <x v="1"/>
  </r>
  <r>
    <x v="2"/>
    <x v="1"/>
    <s v="GBP"/>
    <n v="1453075200"/>
    <n v="1450628773"/>
    <b v="0"/>
    <n v="3"/>
    <b v="0"/>
    <s v="theater/plays"/>
    <n v="1.7999999999999999E-2"/>
    <n v="30"/>
    <x v="1"/>
  </r>
  <r>
    <x v="2"/>
    <x v="1"/>
    <s v="GBP"/>
    <n v="1479032260"/>
    <n v="1476436660"/>
    <b v="0"/>
    <n v="3"/>
    <b v="0"/>
    <s v="theater/plays"/>
    <n v="5.3999999999999999E-2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7E-2"/>
    <n v="10.166666666666666"/>
    <x v="1"/>
  </r>
  <r>
    <x v="2"/>
    <x v="1"/>
    <s v="GBP"/>
    <n v="1428622271"/>
    <n v="1426203071"/>
    <b v="0"/>
    <n v="17"/>
    <b v="0"/>
    <s v="theater/plays"/>
    <n v="0.12034782608695652"/>
    <n v="81.411764705882348"/>
    <x v="1"/>
  </r>
  <r>
    <x v="2"/>
    <x v="0"/>
    <s v="USD"/>
    <n v="1403823722"/>
    <n v="1401231722"/>
    <b v="0"/>
    <n v="40"/>
    <b v="0"/>
    <s v="theater/plays"/>
    <n v="0.15266666666666667"/>
    <n v="57.25"/>
    <x v="1"/>
  </r>
  <r>
    <x v="2"/>
    <x v="0"/>
    <s v="USD"/>
    <n v="1406753639"/>
    <n v="1404161639"/>
    <b v="0"/>
    <n v="3"/>
    <b v="0"/>
    <s v="theater/plays"/>
    <n v="0.1"/>
    <n v="5"/>
    <x v="1"/>
  </r>
  <r>
    <x v="2"/>
    <x v="2"/>
    <s v="AUD"/>
    <n v="1419645748"/>
    <n v="1417053748"/>
    <b v="0"/>
    <n v="1"/>
    <b v="0"/>
    <s v="theater/plays"/>
    <n v="3.0000000000000001E-3"/>
    <n v="15"/>
    <x v="1"/>
  </r>
  <r>
    <x v="2"/>
    <x v="1"/>
    <s v="GBP"/>
    <n v="1407565504"/>
    <n v="1404973504"/>
    <b v="0"/>
    <n v="2"/>
    <b v="0"/>
    <s v="theater/plays"/>
    <n v="0.01"/>
    <n v="12.5"/>
    <x v="1"/>
  </r>
  <r>
    <x v="2"/>
    <x v="0"/>
    <s v="USD"/>
    <n v="1444971540"/>
    <n v="1442593427"/>
    <b v="0"/>
    <n v="7"/>
    <b v="0"/>
    <s v="theater/plays"/>
    <n v="0.13020000000000001"/>
    <n v="93"/>
    <x v="1"/>
  </r>
  <r>
    <x v="2"/>
    <x v="0"/>
    <s v="USD"/>
    <n v="1474228265"/>
    <n v="1471636265"/>
    <b v="0"/>
    <n v="14"/>
    <b v="0"/>
    <s v="theater/plays"/>
    <n v="2.265E-2"/>
    <n v="32.357142857142854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1E-5"/>
    <n v="1"/>
    <x v="1"/>
  </r>
  <r>
    <x v="2"/>
    <x v="0"/>
    <s v="USD"/>
    <n v="1468716180"/>
    <n v="1466205262"/>
    <b v="0"/>
    <n v="12"/>
    <b v="0"/>
    <s v="theater/plays"/>
    <n v="0.15742857142857142"/>
    <n v="91.833333333333329"/>
    <x v="1"/>
  </r>
  <r>
    <x v="2"/>
    <x v="0"/>
    <s v="USD"/>
    <n v="1443704400"/>
    <n v="1439827639"/>
    <b v="0"/>
    <n v="12"/>
    <b v="0"/>
    <s v="theater/plays"/>
    <n v="0.11"/>
    <n v="45.833333333333336"/>
    <x v="1"/>
  </r>
  <r>
    <x v="2"/>
    <x v="1"/>
    <s v="GBP"/>
    <n v="1443973546"/>
    <n v="1438789546"/>
    <b v="0"/>
    <n v="23"/>
    <b v="0"/>
    <s v="theater/plays"/>
    <n v="0.43833333333333335"/>
    <n v="57.173913043478258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0.86135181975736563"/>
    <n v="248.5"/>
    <x v="1"/>
  </r>
  <r>
    <x v="2"/>
    <x v="0"/>
    <s v="USD"/>
    <n v="1435441454"/>
    <n v="1432763054"/>
    <b v="0"/>
    <n v="5"/>
    <b v="0"/>
    <s v="theater/plays"/>
    <n v="0.12196620583717357"/>
    <n v="79.400000000000006"/>
    <x v="1"/>
  </r>
  <r>
    <x v="2"/>
    <x v="2"/>
    <s v="AUD"/>
    <n v="1412656200"/>
    <n v="1412328979"/>
    <b v="0"/>
    <n v="1"/>
    <b v="0"/>
    <s v="theater/plays"/>
    <n v="1E-3"/>
    <n v="5"/>
    <x v="1"/>
  </r>
  <r>
    <x v="2"/>
    <x v="0"/>
    <s v="USD"/>
    <n v="1420199351"/>
    <n v="1416311351"/>
    <b v="0"/>
    <n v="2"/>
    <b v="0"/>
    <s v="theater/plays"/>
    <n v="2.2000000000000001E-3"/>
    <n v="5.5"/>
    <x v="1"/>
  </r>
  <r>
    <x v="2"/>
    <x v="0"/>
    <s v="USD"/>
    <n v="1416877200"/>
    <n v="1414505137"/>
    <b v="0"/>
    <n v="2"/>
    <b v="0"/>
    <s v="theater/plays"/>
    <n v="9.0909090909090905E-3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0.35639999999999999"/>
    <n v="137.0769230769230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2.5000000000000001E-3"/>
    <n v="5"/>
    <x v="1"/>
  </r>
  <r>
    <x v="2"/>
    <x v="0"/>
    <s v="USD"/>
    <n v="1425110400"/>
    <n v="1422388822"/>
    <b v="0"/>
    <n v="5"/>
    <b v="0"/>
    <s v="theater/plays"/>
    <n v="3.2500000000000001E-2"/>
    <n v="39"/>
    <x v="1"/>
  </r>
  <r>
    <x v="2"/>
    <x v="0"/>
    <s v="USD"/>
    <n v="1475378744"/>
    <n v="1472786744"/>
    <b v="0"/>
    <n v="2"/>
    <b v="0"/>
    <s v="theater/plays"/>
    <n v="3.3666666666666664E-2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0.15770000000000001"/>
    <n v="49.28125"/>
    <x v="1"/>
  </r>
  <r>
    <x v="2"/>
    <x v="0"/>
    <s v="USD"/>
    <n v="1460140500"/>
    <n v="1457628680"/>
    <b v="0"/>
    <n v="1"/>
    <b v="0"/>
    <s v="theater/plays"/>
    <n v="6.2500000000000003E-3"/>
    <n v="25"/>
    <x v="1"/>
  </r>
  <r>
    <x v="2"/>
    <x v="17"/>
    <s v="EUR"/>
    <n v="1462301342"/>
    <n v="1457120942"/>
    <b v="0"/>
    <n v="1"/>
    <b v="0"/>
    <s v="theater/plays"/>
    <n v="5.0000000000000004E-6"/>
    <n v="1"/>
    <x v="1"/>
  </r>
  <r>
    <x v="2"/>
    <x v="0"/>
    <s v="USD"/>
    <n v="1445885890"/>
    <n v="1440701890"/>
    <b v="0"/>
    <n v="1"/>
    <b v="0"/>
    <s v="theater/plays"/>
    <n v="9.6153846153846159E-4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0.24285714285714285"/>
    <n v="53.125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4"/>
    <n v="7"/>
    <x v="1"/>
  </r>
  <r>
    <x v="2"/>
    <x v="0"/>
    <s v="USD"/>
    <n v="1406988000"/>
    <n v="1403822912"/>
    <b v="0"/>
    <n v="16"/>
    <b v="0"/>
    <s v="theater/plays"/>
    <n v="0.32050000000000001"/>
    <n v="40.0625"/>
    <x v="1"/>
  </r>
  <r>
    <x v="2"/>
    <x v="0"/>
    <s v="USD"/>
    <n v="1411930556"/>
    <n v="1409338556"/>
    <b v="0"/>
    <n v="12"/>
    <b v="0"/>
    <s v="theater/plays"/>
    <n v="0.24333333333333335"/>
    <n v="24.333333333333332"/>
    <x v="1"/>
  </r>
  <r>
    <x v="2"/>
    <x v="0"/>
    <s v="USD"/>
    <n v="1451852256"/>
    <n v="1449260256"/>
    <b v="0"/>
    <n v="4"/>
    <b v="0"/>
    <s v="theater/plays"/>
    <n v="1.4999999999999999E-2"/>
    <n v="11.25"/>
    <x v="1"/>
  </r>
  <r>
    <x v="2"/>
    <x v="1"/>
    <s v="GBP"/>
    <n v="1399584210"/>
    <n v="1397683410"/>
    <b v="0"/>
    <n v="2"/>
    <b v="0"/>
    <s v="theater/plays"/>
    <n v="4.1999999999999997E-3"/>
    <n v="10.5"/>
    <x v="1"/>
  </r>
  <r>
    <x v="2"/>
    <x v="1"/>
    <s v="GBP"/>
    <n v="1448722494"/>
    <n v="1446562494"/>
    <b v="0"/>
    <n v="3"/>
    <b v="0"/>
    <s v="theater/plays"/>
    <n v="3.214285714285714E-2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E-2"/>
    <n v="42"/>
    <x v="1"/>
  </r>
  <r>
    <x v="2"/>
    <x v="0"/>
    <s v="USD"/>
    <n v="1460608780"/>
    <n v="1455428380"/>
    <b v="0"/>
    <n v="4"/>
    <b v="0"/>
    <s v="theater/plays"/>
    <n v="0.14249999999999999"/>
    <n v="71.25"/>
    <x v="1"/>
  </r>
  <r>
    <x v="2"/>
    <x v="0"/>
    <s v="USD"/>
    <n v="1406170740"/>
    <n v="1402506278"/>
    <b v="0"/>
    <n v="2"/>
    <b v="0"/>
    <s v="theater/plays"/>
    <n v="6.0000000000000001E-3"/>
    <n v="22.5"/>
    <x v="1"/>
  </r>
  <r>
    <x v="2"/>
    <x v="0"/>
    <s v="USD"/>
    <n v="1488783507"/>
    <n v="1486191507"/>
    <b v="0"/>
    <n v="10"/>
    <b v="0"/>
    <s v="theater/plays"/>
    <n v="0.2411764705882353"/>
    <n v="41"/>
    <x v="1"/>
  </r>
  <r>
    <x v="2"/>
    <x v="0"/>
    <s v="USD"/>
    <n v="1463945673"/>
    <n v="1458761673"/>
    <b v="0"/>
    <n v="11"/>
    <b v="0"/>
    <s v="theater/plays"/>
    <n v="0.10539999999999999"/>
    <n v="47.909090909090907"/>
    <x v="1"/>
  </r>
  <r>
    <x v="2"/>
    <x v="0"/>
    <s v="USD"/>
    <n v="1472442900"/>
    <n v="1471638646"/>
    <b v="0"/>
    <n v="6"/>
    <b v="0"/>
    <s v="theater/plays"/>
    <n v="7.4690265486725665E-2"/>
    <n v="35.166666666666664"/>
    <x v="1"/>
  </r>
  <r>
    <x v="2"/>
    <x v="0"/>
    <s v="USD"/>
    <n v="1460925811"/>
    <n v="1458333811"/>
    <b v="0"/>
    <n v="2"/>
    <b v="0"/>
    <s v="theater/plays"/>
    <n v="7.3333333333333334E-4"/>
    <n v="5.5"/>
    <x v="1"/>
  </r>
  <r>
    <x v="2"/>
    <x v="0"/>
    <s v="USD"/>
    <n v="1405947126"/>
    <n v="1403355126"/>
    <b v="0"/>
    <n v="6"/>
    <b v="0"/>
    <s v="theater/plays"/>
    <n v="9.7142857142857135E-3"/>
    <n v="22.666666666666668"/>
    <x v="1"/>
  </r>
  <r>
    <x v="2"/>
    <x v="0"/>
    <s v="USD"/>
    <n v="1423186634"/>
    <n v="1418002634"/>
    <b v="0"/>
    <n v="8"/>
    <b v="0"/>
    <s v="theater/plays"/>
    <n v="0.21099999999999999"/>
    <n v="26.375"/>
    <x v="1"/>
  </r>
  <r>
    <x v="2"/>
    <x v="0"/>
    <s v="USD"/>
    <n v="1462766400"/>
    <n v="1460219110"/>
    <b v="0"/>
    <n v="37"/>
    <b v="0"/>
    <s v="theater/plays"/>
    <n v="0.78100000000000003"/>
    <n v="105.54054054054055"/>
    <x v="1"/>
  </r>
  <r>
    <x v="2"/>
    <x v="1"/>
    <s v="GBP"/>
    <n v="1464872848"/>
    <n v="1462280848"/>
    <b v="0"/>
    <n v="11"/>
    <b v="0"/>
    <s v="theater/plays"/>
    <n v="0.32"/>
    <n v="29.090909090909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0.47692307692307695"/>
    <n v="62"/>
    <x v="1"/>
  </r>
  <r>
    <x v="2"/>
    <x v="0"/>
    <s v="USD"/>
    <n v="1469213732"/>
    <n v="1466621732"/>
    <b v="0"/>
    <n v="6"/>
    <b v="0"/>
    <s v="theater/plays"/>
    <n v="1.4500000000000001E-2"/>
    <n v="217.5"/>
    <x v="1"/>
  </r>
  <r>
    <x v="2"/>
    <x v="0"/>
    <s v="USD"/>
    <n v="1422717953"/>
    <n v="1417533953"/>
    <b v="0"/>
    <n v="8"/>
    <b v="0"/>
    <s v="theater/plays"/>
    <n v="0.107"/>
    <n v="26.75"/>
    <x v="1"/>
  </r>
  <r>
    <x v="2"/>
    <x v="1"/>
    <s v="GBP"/>
    <n v="1427659200"/>
    <n v="1425678057"/>
    <b v="0"/>
    <n v="6"/>
    <b v="0"/>
    <s v="theater/plays"/>
    <n v="1.8333333333333333E-2"/>
    <n v="18.333333333333332"/>
    <x v="1"/>
  </r>
  <r>
    <x v="2"/>
    <x v="0"/>
    <s v="USD"/>
    <n v="1404570147"/>
    <n v="1401978147"/>
    <b v="0"/>
    <n v="7"/>
    <b v="0"/>
    <s v="theater/plays"/>
    <n v="0.18"/>
    <n v="64.285714285714292"/>
    <x v="1"/>
  </r>
  <r>
    <x v="2"/>
    <x v="0"/>
    <s v="USD"/>
    <n v="1468729149"/>
    <n v="1463545149"/>
    <b v="0"/>
    <n v="7"/>
    <b v="0"/>
    <s v="theater/plays"/>
    <n v="4.0833333333333333E-2"/>
    <n v="175"/>
    <x v="1"/>
  </r>
  <r>
    <x v="2"/>
    <x v="1"/>
    <s v="GBP"/>
    <n v="1436297180"/>
    <n v="1431113180"/>
    <b v="0"/>
    <n v="5"/>
    <b v="0"/>
    <s v="theater/plays"/>
    <n v="0.2"/>
    <n v="34"/>
    <x v="1"/>
  </r>
  <r>
    <x v="2"/>
    <x v="0"/>
    <s v="USD"/>
    <n v="1400569140"/>
    <n v="1397854356"/>
    <b v="0"/>
    <n v="46"/>
    <b v="0"/>
    <s v="theater/plays"/>
    <n v="0.34802513464991025"/>
    <n v="84.282608695652172"/>
    <x v="1"/>
  </r>
  <r>
    <x v="2"/>
    <x v="1"/>
    <s v="GBP"/>
    <n v="1415404800"/>
    <n v="1412809644"/>
    <b v="0"/>
    <n v="10"/>
    <b v="0"/>
    <s v="theater/plays"/>
    <n v="6.3333333333333339E-2"/>
    <n v="9.5"/>
    <x v="1"/>
  </r>
  <r>
    <x v="2"/>
    <x v="0"/>
    <s v="USD"/>
    <n v="1456002300"/>
    <n v="1454173120"/>
    <b v="0"/>
    <n v="19"/>
    <b v="0"/>
    <s v="theater/plays"/>
    <n v="0.32050000000000001"/>
    <n v="33.736842105263158"/>
    <x v="1"/>
  </r>
  <r>
    <x v="2"/>
    <x v="1"/>
    <s v="GBP"/>
    <n v="1462539840"/>
    <n v="1460034594"/>
    <b v="0"/>
    <n v="13"/>
    <b v="0"/>
    <s v="theater/plays"/>
    <n v="9.7600000000000006E-2"/>
    <n v="37.53846153846154"/>
    <x v="1"/>
  </r>
  <r>
    <x v="2"/>
    <x v="1"/>
    <s v="GBP"/>
    <n v="1400278290"/>
    <n v="1399414290"/>
    <b v="0"/>
    <n v="13"/>
    <b v="0"/>
    <s v="theater/plays"/>
    <n v="0.3775"/>
    <n v="11.615384615384615"/>
    <x v="1"/>
  </r>
  <r>
    <x v="2"/>
    <x v="0"/>
    <s v="USD"/>
    <n v="1440813413"/>
    <n v="1439517413"/>
    <b v="0"/>
    <n v="4"/>
    <b v="0"/>
    <s v="theater/plays"/>
    <n v="2.1333333333333333E-2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E-2"/>
    <n v="23"/>
    <x v="1"/>
  </r>
  <r>
    <x v="2"/>
    <x v="0"/>
    <s v="USD"/>
    <n v="1433086082"/>
    <n v="1430494082"/>
    <b v="0"/>
    <n v="1"/>
    <b v="0"/>
    <s v="theater/plays"/>
    <n v="0.2"/>
    <n v="100"/>
    <x v="1"/>
  </r>
  <r>
    <x v="2"/>
    <x v="0"/>
    <s v="USD"/>
    <n v="1449876859"/>
    <n v="1444689259"/>
    <b v="0"/>
    <n v="9"/>
    <b v="0"/>
    <s v="theater/plays"/>
    <n v="5.4100000000000002E-2"/>
    <n v="60.111111111111114"/>
    <x v="1"/>
  </r>
  <r>
    <x v="2"/>
    <x v="0"/>
    <s v="USD"/>
    <n v="1431549912"/>
    <n v="1428957912"/>
    <b v="0"/>
    <n v="1"/>
    <b v="0"/>
    <s v="theater/plays"/>
    <n v="6.0000000000000002E-5"/>
    <n v="3"/>
    <x v="1"/>
  </r>
  <r>
    <x v="2"/>
    <x v="0"/>
    <s v="USD"/>
    <n v="1405761690"/>
    <n v="1403169690"/>
    <b v="0"/>
    <n v="1"/>
    <b v="0"/>
    <s v="theater/plays"/>
    <n v="2.5000000000000001E-3"/>
    <n v="5"/>
    <x v="1"/>
  </r>
  <r>
    <x v="2"/>
    <x v="1"/>
    <s v="GBP"/>
    <n v="1423913220"/>
    <n v="1421339077"/>
    <b v="0"/>
    <n v="4"/>
    <b v="0"/>
    <s v="theater/plays"/>
    <n v="0.35"/>
    <n v="17.5"/>
    <x v="1"/>
  </r>
  <r>
    <x v="2"/>
    <x v="0"/>
    <s v="USD"/>
    <n v="1416499440"/>
    <n v="1415341464"/>
    <b v="0"/>
    <n v="17"/>
    <b v="0"/>
    <s v="theater/plays"/>
    <n v="0.16566666666666666"/>
    <n v="29.235294117647058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0.57199999999999995"/>
    <n v="59.583333333333336"/>
    <x v="1"/>
  </r>
  <r>
    <x v="2"/>
    <x v="0"/>
    <s v="USD"/>
    <n v="1409514709"/>
    <n v="1406058798"/>
    <b v="0"/>
    <n v="14"/>
    <b v="0"/>
    <s v="theater/plays"/>
    <n v="0.16514285714285715"/>
    <n v="82.571428571428569"/>
    <x v="1"/>
  </r>
  <r>
    <x v="2"/>
    <x v="0"/>
    <s v="USD"/>
    <n v="1462631358"/>
    <n v="1457450958"/>
    <b v="0"/>
    <n v="1"/>
    <b v="0"/>
    <s v="theater/plays"/>
    <n v="1.25E-3"/>
    <n v="10"/>
    <x v="1"/>
  </r>
  <r>
    <x v="2"/>
    <x v="1"/>
    <s v="GBP"/>
    <n v="1488394800"/>
    <n v="1486681708"/>
    <b v="0"/>
    <n v="14"/>
    <b v="0"/>
    <s v="theater/plays"/>
    <n v="0.3775"/>
    <n v="32.357142857142854"/>
    <x v="1"/>
  </r>
  <r>
    <x v="2"/>
    <x v="0"/>
    <s v="USD"/>
    <n v="1411779761"/>
    <n v="1409187761"/>
    <b v="0"/>
    <n v="4"/>
    <b v="0"/>
    <s v="theater/plays"/>
    <n v="1.84E-2"/>
    <n v="5.75"/>
    <x v="1"/>
  </r>
  <r>
    <x v="2"/>
    <x v="0"/>
    <s v="USD"/>
    <n v="1424009147"/>
    <n v="1421417147"/>
    <b v="0"/>
    <n v="2"/>
    <b v="0"/>
    <s v="theater/plays"/>
    <n v="0.10050000000000001"/>
    <n v="100.5"/>
    <x v="1"/>
  </r>
  <r>
    <x v="2"/>
    <x v="0"/>
    <s v="USD"/>
    <n v="1412740457"/>
    <n v="1410148457"/>
    <b v="0"/>
    <n v="1"/>
    <b v="0"/>
    <s v="theater/plays"/>
    <n v="2E-3"/>
    <n v="1"/>
    <x v="1"/>
  </r>
  <r>
    <x v="2"/>
    <x v="0"/>
    <s v="USD"/>
    <n v="1413832985"/>
    <n v="1408648985"/>
    <b v="0"/>
    <n v="2"/>
    <b v="0"/>
    <s v="theater/plays"/>
    <n v="1.3333333333333334E-2"/>
    <n v="20"/>
    <x v="1"/>
  </r>
  <r>
    <x v="2"/>
    <x v="0"/>
    <s v="USD"/>
    <n v="1455647587"/>
    <n v="1453487587"/>
    <b v="0"/>
    <n v="1"/>
    <b v="0"/>
    <s v="theater/plays"/>
    <n v="6.666666666666667E-5"/>
    <n v="2"/>
    <x v="1"/>
  </r>
  <r>
    <x v="2"/>
    <x v="0"/>
    <s v="USD"/>
    <n v="1409070480"/>
    <n v="1406572381"/>
    <b v="0"/>
    <n v="1"/>
    <b v="0"/>
    <s v="theater/plays"/>
    <n v="2.5000000000000001E-3"/>
    <n v="5"/>
    <x v="1"/>
  </r>
  <r>
    <x v="2"/>
    <x v="1"/>
    <s v="GBP"/>
    <n v="1437606507"/>
    <n v="1435014507"/>
    <b v="0"/>
    <n v="4"/>
    <b v="0"/>
    <s v="theater/plays"/>
    <n v="0.06"/>
    <n v="15"/>
    <x v="1"/>
  </r>
  <r>
    <x v="2"/>
    <x v="1"/>
    <s v="GBP"/>
    <n v="1410281360"/>
    <n v="1406825360"/>
    <b v="0"/>
    <n v="3"/>
    <b v="0"/>
    <s v="theater/plays"/>
    <n v="3.8860103626943004E-2"/>
    <n v="25"/>
    <x v="1"/>
  </r>
  <r>
    <x v="2"/>
    <x v="0"/>
    <s v="USD"/>
    <n v="1414348166"/>
    <n v="1412879366"/>
    <b v="0"/>
    <n v="38"/>
    <b v="0"/>
    <s v="theater/plays"/>
    <n v="0.24194444444444443"/>
    <n v="45.842105263157897"/>
    <x v="1"/>
  </r>
  <r>
    <x v="2"/>
    <x v="1"/>
    <s v="GBP"/>
    <n v="1422450278"/>
    <n v="1419858278"/>
    <b v="0"/>
    <n v="4"/>
    <b v="0"/>
    <s v="theater/plays"/>
    <n v="7.5999999999999998E-2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2999999999999999E-2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7E-4"/>
    <n v="1"/>
    <x v="1"/>
  </r>
  <r>
    <x v="2"/>
    <x v="1"/>
    <s v="GBP"/>
    <n v="1410987400"/>
    <n v="1408395400"/>
    <b v="0"/>
    <n v="7"/>
    <b v="0"/>
    <s v="theater/plays"/>
    <n v="0.14000000000000001"/>
    <n v="10"/>
    <x v="1"/>
  </r>
  <r>
    <x v="2"/>
    <x v="0"/>
    <s v="USD"/>
    <n v="1409846874"/>
    <n v="1407254874"/>
    <b v="0"/>
    <n v="2"/>
    <b v="0"/>
    <s v="theater/plays"/>
    <n v="1.0500000000000001E-2"/>
    <n v="52.5"/>
    <x v="1"/>
  </r>
  <r>
    <x v="2"/>
    <x v="1"/>
    <s v="GBP"/>
    <n v="1475877108"/>
    <n v="1473285108"/>
    <b v="0"/>
    <n v="4"/>
    <b v="0"/>
    <s v="theater/plays"/>
    <n v="8.666666666666667E-2"/>
    <n v="32.5"/>
    <x v="1"/>
  </r>
  <r>
    <x v="2"/>
    <x v="0"/>
    <s v="USD"/>
    <n v="1460737680"/>
    <n v="1455725596"/>
    <b v="0"/>
    <n v="4"/>
    <b v="0"/>
    <s v="theater/plays"/>
    <n v="8.2857142857142851E-3"/>
    <n v="7.25"/>
    <x v="1"/>
  </r>
  <r>
    <x v="2"/>
    <x v="0"/>
    <s v="USD"/>
    <n v="1427168099"/>
    <n v="1424579699"/>
    <b v="0"/>
    <n v="3"/>
    <b v="0"/>
    <s v="theater/plays"/>
    <n v="0.16666666666666666"/>
    <n v="33.333333333333336"/>
    <x v="1"/>
  </r>
  <r>
    <x v="2"/>
    <x v="0"/>
    <s v="USD"/>
    <n v="1414360358"/>
    <n v="1409176358"/>
    <b v="0"/>
    <n v="2"/>
    <b v="0"/>
    <s v="theater/plays"/>
    <n v="8.3333333333333332E-3"/>
    <n v="62.5"/>
    <x v="1"/>
  </r>
  <r>
    <x v="2"/>
    <x v="0"/>
    <s v="USD"/>
    <n v="1422759240"/>
    <n v="1418824867"/>
    <b v="0"/>
    <n v="197"/>
    <b v="0"/>
    <s v="theater/plays"/>
    <n v="0.69561111111111107"/>
    <n v="63.55837563451776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00000000000001E-2"/>
    <n v="10"/>
    <x v="1"/>
  </r>
  <r>
    <x v="2"/>
    <x v="6"/>
    <s v="EUR"/>
    <n v="1437889336"/>
    <n v="1432705336"/>
    <b v="0"/>
    <n v="4"/>
    <b v="0"/>
    <s v="theater/plays"/>
    <n v="0.0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E-2"/>
    <n v="30.714285714285715"/>
    <x v="1"/>
  </r>
  <r>
    <x v="2"/>
    <x v="0"/>
    <s v="USD"/>
    <n v="1402007500"/>
    <n v="1399415500"/>
    <b v="0"/>
    <n v="11"/>
    <b v="0"/>
    <s v="theater/plays"/>
    <n v="0.28050000000000003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0.16"/>
    <n v="66.666666666666671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5E-2"/>
    <n v="59"/>
    <x v="1"/>
  </r>
  <r>
    <x v="2"/>
    <x v="1"/>
    <s v="GBP"/>
    <n v="1475398800"/>
    <n v="1472711224"/>
    <b v="0"/>
    <n v="94"/>
    <b v="0"/>
    <s v="theater/plays"/>
    <n v="0.25698702928870293"/>
    <n v="65.340319148936175"/>
    <x v="1"/>
  </r>
  <r>
    <x v="2"/>
    <x v="0"/>
    <s v="USD"/>
    <n v="1428097450"/>
    <n v="1425509050"/>
    <b v="0"/>
    <n v="2"/>
    <b v="0"/>
    <s v="theater/plays"/>
    <n v="1.4814814814814815E-2"/>
    <n v="100"/>
    <x v="1"/>
  </r>
  <r>
    <x v="2"/>
    <x v="0"/>
    <s v="USD"/>
    <n v="1413925887"/>
    <n v="1411333887"/>
    <b v="0"/>
    <n v="25"/>
    <b v="0"/>
    <s v="theater/plays"/>
    <n v="0.36849999999999999"/>
    <n v="147.4"/>
    <x v="1"/>
  </r>
  <r>
    <x v="2"/>
    <x v="0"/>
    <s v="USD"/>
    <n v="1404253800"/>
    <n v="1402784964"/>
    <b v="0"/>
    <n v="17"/>
    <b v="0"/>
    <s v="theater/plays"/>
    <n v="0.47049999999999997"/>
    <n v="166.05882352941177"/>
    <x v="1"/>
  </r>
  <r>
    <x v="2"/>
    <x v="0"/>
    <s v="USD"/>
    <n v="1464099900"/>
    <n v="1462585315"/>
    <b v="0"/>
    <n v="2"/>
    <b v="0"/>
    <s v="theater/plays"/>
    <n v="0.11428571428571428"/>
    <n v="40"/>
    <x v="1"/>
  </r>
  <r>
    <x v="2"/>
    <x v="0"/>
    <s v="USD"/>
    <n v="1413573010"/>
    <n v="1408389010"/>
    <b v="0"/>
    <n v="4"/>
    <b v="0"/>
    <s v="theater/plays"/>
    <n v="0.12039999999999999"/>
    <n v="75.25"/>
    <x v="1"/>
  </r>
  <r>
    <x v="2"/>
    <x v="0"/>
    <s v="USD"/>
    <n v="1448949540"/>
    <n v="1446048367"/>
    <b v="0"/>
    <n v="5"/>
    <b v="0"/>
    <s v="theater/plays"/>
    <n v="0.6"/>
    <n v="60"/>
    <x v="1"/>
  </r>
  <r>
    <x v="2"/>
    <x v="0"/>
    <s v="USD"/>
    <n v="1437188400"/>
    <n v="1432100004"/>
    <b v="0"/>
    <n v="2"/>
    <b v="0"/>
    <s v="theater/plays"/>
    <n v="0.3125"/>
    <n v="1250"/>
    <x v="1"/>
  </r>
  <r>
    <x v="2"/>
    <x v="1"/>
    <s v="GBP"/>
    <n v="1473160954"/>
    <n v="1467976954"/>
    <b v="0"/>
    <n v="2"/>
    <b v="0"/>
    <s v="theater/plays"/>
    <n v="4.1999999999999997E-3"/>
    <n v="10.5"/>
    <x v="1"/>
  </r>
  <r>
    <x v="2"/>
    <x v="0"/>
    <s v="USD"/>
    <n v="1421781360"/>
    <n v="1419213664"/>
    <b v="0"/>
    <n v="3"/>
    <b v="0"/>
    <s v="theater/plays"/>
    <n v="2.0999999999999999E-3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0.375"/>
    <n v="56.25"/>
    <x v="1"/>
  </r>
  <r>
    <x v="2"/>
    <x v="2"/>
    <s v="AUD"/>
    <n v="1408596589"/>
    <n v="1406004589"/>
    <b v="0"/>
    <n v="1"/>
    <b v="0"/>
    <s v="theater/plays"/>
    <n v="2.0000000000000001E-4"/>
    <n v="1"/>
    <x v="1"/>
  </r>
  <r>
    <x v="2"/>
    <x v="0"/>
    <s v="USD"/>
    <n v="1413992210"/>
    <n v="1411400210"/>
    <b v="0"/>
    <n v="12"/>
    <b v="0"/>
    <s v="theater/plays"/>
    <n v="8.2142857142857142E-2"/>
    <n v="38.333333333333336"/>
    <x v="1"/>
  </r>
  <r>
    <x v="2"/>
    <x v="0"/>
    <s v="USD"/>
    <n v="1420938000"/>
    <n v="1418862743"/>
    <b v="0"/>
    <n v="4"/>
    <b v="0"/>
    <s v="theater/plays"/>
    <n v="2.1999999999999999E-2"/>
    <n v="27.5"/>
    <x v="1"/>
  </r>
  <r>
    <x v="2"/>
    <x v="1"/>
    <s v="GBP"/>
    <n v="1460373187"/>
    <n v="1457352787"/>
    <b v="0"/>
    <n v="91"/>
    <b v="0"/>
    <s v="theater/plays"/>
    <n v="0.17652941176470588"/>
    <n v="32.978021978021978"/>
    <x v="1"/>
  </r>
  <r>
    <x v="2"/>
    <x v="0"/>
    <s v="USD"/>
    <n v="1436914815"/>
    <n v="1434322815"/>
    <b v="0"/>
    <n v="1"/>
    <b v="0"/>
    <s v="theater/plays"/>
    <n v="8.0000000000000004E-4"/>
    <n v="16"/>
    <x v="1"/>
  </r>
  <r>
    <x v="2"/>
    <x v="0"/>
    <s v="USD"/>
    <n v="1414077391"/>
    <n v="1411485391"/>
    <b v="0"/>
    <n v="1"/>
    <b v="0"/>
    <s v="theater/plays"/>
    <n v="6.6666666666666664E-4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0.37533333333333335"/>
    <n v="86.615384615384613"/>
    <x v="1"/>
  </r>
  <r>
    <x v="2"/>
    <x v="1"/>
    <s v="GBP"/>
    <n v="1416081600"/>
    <n v="1413477228"/>
    <b v="0"/>
    <n v="2"/>
    <b v="0"/>
    <s v="theater/plays"/>
    <n v="0.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0.1762"/>
    <n v="41.952380952380949"/>
    <x v="1"/>
  </r>
  <r>
    <x v="2"/>
    <x v="0"/>
    <s v="USD"/>
    <n v="1467575940"/>
    <n v="1465856639"/>
    <b v="0"/>
    <n v="9"/>
    <b v="0"/>
    <s v="theater/plays"/>
    <n v="0.53"/>
    <n v="88.333333333333329"/>
    <x v="1"/>
  </r>
  <r>
    <x v="2"/>
    <x v="1"/>
    <s v="GBP"/>
    <n v="1448492400"/>
    <n v="1446506080"/>
    <b v="0"/>
    <n v="6"/>
    <b v="0"/>
    <s v="theater/plays"/>
    <n v="0.22142857142857142"/>
    <n v="129.16666666666666"/>
    <x v="1"/>
  </r>
  <r>
    <x v="2"/>
    <x v="0"/>
    <s v="USD"/>
    <n v="1459483140"/>
    <n v="1458178044"/>
    <b v="0"/>
    <n v="4"/>
    <b v="0"/>
    <s v="theater/plays"/>
    <n v="2.5333333333333333E-2"/>
    <n v="23.75"/>
    <x v="1"/>
  </r>
  <r>
    <x v="2"/>
    <x v="5"/>
    <s v="CAD"/>
    <n v="1410836400"/>
    <n v="1408116152"/>
    <b v="0"/>
    <n v="7"/>
    <b v="0"/>
    <s v="theater/plays"/>
    <n v="2.5000000000000001E-2"/>
    <n v="35.714285714285715"/>
    <x v="1"/>
  </r>
  <r>
    <x v="2"/>
    <x v="5"/>
    <s v="CAD"/>
    <n v="1403539200"/>
    <n v="1400604056"/>
    <b v="0"/>
    <n v="5"/>
    <b v="0"/>
    <s v="theater/plays"/>
    <n v="2.8500000000000001E-2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1E-2"/>
    <n v="163.33333333333334"/>
    <x v="1"/>
  </r>
  <r>
    <x v="2"/>
    <x v="1"/>
    <s v="GBP"/>
    <n v="1403886084"/>
    <n v="1401294084"/>
    <b v="0"/>
    <n v="9"/>
    <b v="0"/>
    <s v="theater/plays"/>
    <n v="1.4210526315789474E-2"/>
    <n v="15"/>
    <x v="1"/>
  </r>
  <r>
    <x v="2"/>
    <x v="2"/>
    <s v="AUD"/>
    <n v="1430316426"/>
    <n v="1427724426"/>
    <b v="0"/>
    <n v="6"/>
    <b v="0"/>
    <s v="theater/plays"/>
    <n v="0.1925"/>
    <n v="64.166666666666671"/>
    <x v="1"/>
  </r>
  <r>
    <x v="2"/>
    <x v="0"/>
    <s v="USD"/>
    <n v="1407883811"/>
    <n v="1405291811"/>
    <b v="0"/>
    <n v="4"/>
    <b v="0"/>
    <s v="theater/plays"/>
    <n v="6.7499999999999999E-3"/>
    <n v="6.75"/>
    <x v="1"/>
  </r>
  <r>
    <x v="2"/>
    <x v="0"/>
    <s v="USD"/>
    <n v="1463619388"/>
    <n v="1461027388"/>
    <b v="0"/>
    <n v="1"/>
    <b v="0"/>
    <s v="theater/plays"/>
    <n v="1.6666666666666668E-3"/>
    <n v="25"/>
    <x v="1"/>
  </r>
  <r>
    <x v="2"/>
    <x v="0"/>
    <s v="USD"/>
    <n v="1443408550"/>
    <n v="1439952550"/>
    <b v="0"/>
    <n v="17"/>
    <b v="0"/>
    <s v="theater/plays"/>
    <n v="0.60899999999999999"/>
    <n v="179.11764705882354"/>
    <x v="1"/>
  </r>
  <r>
    <x v="2"/>
    <x v="0"/>
    <s v="USD"/>
    <n v="1484348700"/>
    <n v="1481756855"/>
    <b v="0"/>
    <n v="1"/>
    <b v="0"/>
    <s v="theater/plays"/>
    <n v="0.01"/>
    <n v="34.950000000000003"/>
    <x v="1"/>
  </r>
  <r>
    <x v="2"/>
    <x v="1"/>
    <s v="GBP"/>
    <n v="1425124800"/>
    <n v="1421596356"/>
    <b v="0"/>
    <n v="13"/>
    <b v="0"/>
    <s v="theater/plays"/>
    <n v="0.34399999999999997"/>
    <n v="33.07692307692308"/>
    <x v="1"/>
  </r>
  <r>
    <x v="2"/>
    <x v="0"/>
    <s v="USD"/>
    <n v="1425178800"/>
    <n v="1422374420"/>
    <b v="0"/>
    <n v="6"/>
    <b v="0"/>
    <s v="theater/plays"/>
    <n v="0.16500000000000001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4.0000000000000001E-3"/>
    <n v="2"/>
    <x v="1"/>
  </r>
  <r>
    <x v="2"/>
    <x v="0"/>
    <s v="USD"/>
    <n v="1431144000"/>
    <n v="1426407426"/>
    <b v="0"/>
    <n v="2"/>
    <b v="0"/>
    <s v="theater/plays"/>
    <n v="1.0571428571428572E-2"/>
    <n v="18.5"/>
    <x v="1"/>
  </r>
  <r>
    <x v="2"/>
    <x v="1"/>
    <s v="GBP"/>
    <n v="1446732975"/>
    <n v="1444137375"/>
    <b v="0"/>
    <n v="21"/>
    <b v="0"/>
    <s v="theater/plays"/>
    <n v="0.26727272727272727"/>
    <n v="35"/>
    <x v="1"/>
  </r>
  <r>
    <x v="2"/>
    <x v="1"/>
    <s v="GBP"/>
    <n v="1404149280"/>
    <n v="1400547969"/>
    <b v="0"/>
    <n v="13"/>
    <b v="0"/>
    <s v="theater/plays"/>
    <n v="0.28799999999999998"/>
    <n v="44.307692307692307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8999999999999996E-2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1.6666666666666668E-3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0.15737410071942445"/>
    <n v="29.166666666666668"/>
    <x v="1"/>
  </r>
  <r>
    <x v="2"/>
    <x v="0"/>
    <s v="USD"/>
    <n v="1447542000"/>
    <n v="1446179553"/>
    <b v="0"/>
    <n v="2"/>
    <b v="0"/>
    <s v="theater/plays"/>
    <n v="0.02"/>
    <n v="1.5"/>
    <x v="1"/>
  </r>
  <r>
    <x v="2"/>
    <x v="0"/>
    <s v="USD"/>
    <n v="1452795416"/>
    <n v="1450203416"/>
    <b v="0"/>
    <n v="6"/>
    <b v="0"/>
    <s v="theater/plays"/>
    <n v="0.21685714285714286"/>
    <n v="126.5"/>
    <x v="1"/>
  </r>
  <r>
    <x v="2"/>
    <x v="13"/>
    <s v="EUR"/>
    <n v="1476008906"/>
    <n v="1473416906"/>
    <b v="0"/>
    <n v="1"/>
    <b v="0"/>
    <s v="theater/plays"/>
    <n v="3.3333333333333335E-3"/>
    <n v="10"/>
    <x v="1"/>
  </r>
  <r>
    <x v="2"/>
    <x v="0"/>
    <s v="USD"/>
    <n v="1427169540"/>
    <n v="1424701775"/>
    <b v="0"/>
    <n v="1"/>
    <b v="0"/>
    <s v="theater/plays"/>
    <n v="2.8571428571428571E-3"/>
    <n v="10"/>
    <x v="1"/>
  </r>
  <r>
    <x v="2"/>
    <x v="0"/>
    <s v="USD"/>
    <n v="1448078400"/>
    <n v="1445985299"/>
    <b v="0"/>
    <n v="5"/>
    <b v="0"/>
    <s v="theater/plays"/>
    <n v="4.7E-2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0.108"/>
    <n v="72"/>
    <x v="1"/>
  </r>
  <r>
    <x v="2"/>
    <x v="0"/>
    <s v="USD"/>
    <n v="1433093700"/>
    <n v="1430242488"/>
    <b v="0"/>
    <n v="8"/>
    <b v="0"/>
    <s v="theater/plays"/>
    <n v="4.8000000000000001E-2"/>
    <n v="30"/>
    <x v="1"/>
  </r>
  <r>
    <x v="2"/>
    <x v="0"/>
    <s v="USD"/>
    <n v="1438959600"/>
    <n v="1437754137"/>
    <b v="0"/>
    <n v="3"/>
    <b v="0"/>
    <s v="theater/plays"/>
    <n v="3.2000000000000001E-2"/>
    <n v="10.666666666666666"/>
    <x v="1"/>
  </r>
  <r>
    <x v="2"/>
    <x v="0"/>
    <s v="USD"/>
    <n v="1421410151"/>
    <n v="1418818151"/>
    <b v="0"/>
    <n v="8"/>
    <b v="0"/>
    <s v="theater/plays"/>
    <n v="0.1275"/>
    <n v="25.5"/>
    <x v="1"/>
  </r>
  <r>
    <x v="2"/>
    <x v="0"/>
    <s v="USD"/>
    <n v="1428205247"/>
    <n v="1423024847"/>
    <b v="0"/>
    <n v="1"/>
    <b v="0"/>
    <s v="theater/plays"/>
    <n v="1.8181818181818181E-4"/>
    <n v="20"/>
    <x v="1"/>
  </r>
  <r>
    <x v="2"/>
    <x v="1"/>
    <s v="GBP"/>
    <n v="1440272093"/>
    <n v="1435088093"/>
    <b v="0"/>
    <n v="4"/>
    <b v="0"/>
    <s v="theater/plays"/>
    <n v="2.4E-2"/>
    <n v="15"/>
    <x v="1"/>
  </r>
  <r>
    <x v="2"/>
    <x v="0"/>
    <s v="USD"/>
    <n v="1413953940"/>
    <n v="1410141900"/>
    <b v="0"/>
    <n v="8"/>
    <b v="0"/>
    <s v="theater/plays"/>
    <n v="0.36499999999999999"/>
    <n v="91.25"/>
    <x v="1"/>
  </r>
  <r>
    <x v="2"/>
    <x v="14"/>
    <s v="MXN"/>
    <n v="1482108350"/>
    <n v="1479516350"/>
    <b v="0"/>
    <n v="1"/>
    <b v="0"/>
    <s v="theater/plays"/>
    <n v="2.6666666666666668E-2"/>
    <n v="800"/>
    <x v="1"/>
  </r>
  <r>
    <x v="2"/>
    <x v="1"/>
    <s v="GBP"/>
    <n v="1488271860"/>
    <n v="1484484219"/>
    <b v="0"/>
    <n v="5"/>
    <b v="0"/>
    <s v="theater/plays"/>
    <n v="0.11428571428571428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E-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0.27400000000000002"/>
    <n v="22.833333333333332"/>
    <x v="1"/>
  </r>
  <r>
    <x v="2"/>
    <x v="0"/>
    <s v="USD"/>
    <n v="1440613920"/>
    <n v="1435953566"/>
    <b v="0"/>
    <n v="6"/>
    <b v="0"/>
    <s v="theater/plays"/>
    <n v="0.1"/>
    <n v="16.666666666666668"/>
    <x v="1"/>
  </r>
  <r>
    <x v="2"/>
    <x v="2"/>
    <s v="AUD"/>
    <n v="1477550434"/>
    <n v="1474958434"/>
    <b v="0"/>
    <n v="14"/>
    <b v="0"/>
    <s v="theater/plays"/>
    <n v="0.21366666666666667"/>
    <n v="45.785714285714285"/>
    <x v="1"/>
  </r>
  <r>
    <x v="2"/>
    <x v="14"/>
    <s v="MXN"/>
    <n v="1482711309"/>
    <n v="1479860109"/>
    <b v="0"/>
    <n v="6"/>
    <b v="0"/>
    <s v="theater/plays"/>
    <n v="6.9696969696969702E-2"/>
    <n v="383.33333333333331"/>
    <x v="1"/>
  </r>
  <r>
    <x v="2"/>
    <x v="0"/>
    <s v="USD"/>
    <n v="1427936400"/>
    <n v="1424221866"/>
    <b v="0"/>
    <n v="33"/>
    <b v="0"/>
    <s v="theater/plays"/>
    <n v="0.70599999999999996"/>
    <n v="106.96969696969697"/>
    <x v="1"/>
  </r>
  <r>
    <x v="2"/>
    <x v="0"/>
    <s v="USD"/>
    <n v="1411596001"/>
    <n v="1409608801"/>
    <b v="0"/>
    <n v="4"/>
    <b v="0"/>
    <s v="theater/plays"/>
    <n v="2.0500000000000001E-2"/>
    <n v="10.25"/>
    <x v="1"/>
  </r>
  <r>
    <x v="2"/>
    <x v="0"/>
    <s v="USD"/>
    <n v="1488517200"/>
    <n v="1485909937"/>
    <b v="0"/>
    <n v="1"/>
    <b v="0"/>
    <s v="theater/plays"/>
    <n v="1.9666666666666666E-2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0.28666666666666668"/>
    <n v="14.333333333333334"/>
    <x v="1"/>
  </r>
  <r>
    <x v="2"/>
    <x v="0"/>
    <s v="USD"/>
    <n v="1424747740"/>
    <n v="1422155740"/>
    <b v="0"/>
    <n v="6"/>
    <b v="0"/>
    <s v="theater/plays"/>
    <n v="3.1333333333333331E-2"/>
    <n v="15.666666666666666"/>
    <x v="1"/>
  </r>
  <r>
    <x v="2"/>
    <x v="17"/>
    <s v="EUR"/>
    <n v="1456617600"/>
    <n v="1454280186"/>
    <b v="0"/>
    <n v="1"/>
    <b v="0"/>
    <s v="theater/plays"/>
    <n v="4.0000000000000002E-4"/>
    <n v="1"/>
    <x v="1"/>
  </r>
  <r>
    <x v="2"/>
    <x v="0"/>
    <s v="USD"/>
    <n v="1452234840"/>
    <n v="1450619123"/>
    <b v="0"/>
    <n v="3"/>
    <b v="0"/>
    <s v="theater/plays"/>
    <n v="2E-3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8500"/>
    <n v="11633"/>
    <x v="0"/>
    <x v="0"/>
    <s v="USD"/>
    <x v="0"/>
    <x v="0"/>
    <b v="0"/>
    <n v="182"/>
    <b v="1"/>
    <s v="film &amp; video/television"/>
    <n v="1.3685882352941177"/>
    <n v="63.917582417582416"/>
    <s v="film &amp; video"/>
    <x v="0"/>
  </r>
  <r>
    <n v="10275"/>
    <n v="14653"/>
    <x v="0"/>
    <x v="0"/>
    <s v="USD"/>
    <x v="1"/>
    <x v="1"/>
    <b v="0"/>
    <n v="79"/>
    <b v="1"/>
    <s v="film &amp; video/television"/>
    <n v="1.4260827250608272"/>
    <n v="185.48101265822785"/>
    <s v="film &amp; video"/>
    <x v="0"/>
  </r>
  <r>
    <n v="500"/>
    <n v="525"/>
    <x v="0"/>
    <x v="1"/>
    <s v="GBP"/>
    <x v="2"/>
    <x v="2"/>
    <b v="0"/>
    <n v="35"/>
    <b v="1"/>
    <s v="film &amp; video/television"/>
    <n v="1.05"/>
    <n v="15"/>
    <s v="film &amp; video"/>
    <x v="0"/>
  </r>
  <r>
    <n v="10000"/>
    <n v="10390"/>
    <x v="0"/>
    <x v="0"/>
    <s v="USD"/>
    <x v="3"/>
    <x v="3"/>
    <b v="0"/>
    <n v="150"/>
    <b v="1"/>
    <s v="film &amp; video/television"/>
    <n v="1.0389999999999999"/>
    <n v="69.266666666666666"/>
    <s v="film &amp; video"/>
    <x v="0"/>
  </r>
  <r>
    <n v="44000"/>
    <n v="54116.28"/>
    <x v="0"/>
    <x v="0"/>
    <s v="USD"/>
    <x v="4"/>
    <x v="4"/>
    <b v="0"/>
    <n v="284"/>
    <b v="1"/>
    <s v="film &amp; video/television"/>
    <n v="1.2299154545454545"/>
    <n v="190.55028169014085"/>
    <s v="film &amp; video"/>
    <x v="0"/>
  </r>
  <r>
    <n v="3999"/>
    <n v="4390"/>
    <x v="0"/>
    <x v="0"/>
    <s v="USD"/>
    <x v="5"/>
    <x v="5"/>
    <b v="0"/>
    <n v="47"/>
    <b v="1"/>
    <s v="film &amp; video/television"/>
    <n v="1.0977744436109027"/>
    <n v="93.40425531914893"/>
    <s v="film &amp; video"/>
    <x v="0"/>
  </r>
  <r>
    <n v="8000"/>
    <n v="8519"/>
    <x v="0"/>
    <x v="0"/>
    <s v="USD"/>
    <x v="6"/>
    <x v="6"/>
    <b v="0"/>
    <n v="58"/>
    <b v="1"/>
    <s v="film &amp; video/television"/>
    <n v="1.064875"/>
    <n v="146.87931034482759"/>
    <s v="film &amp; video"/>
    <x v="0"/>
  </r>
  <r>
    <n v="9000"/>
    <n v="9110"/>
    <x v="0"/>
    <x v="0"/>
    <s v="USD"/>
    <x v="7"/>
    <x v="7"/>
    <b v="0"/>
    <n v="57"/>
    <b v="1"/>
    <s v="film &amp; video/television"/>
    <n v="1.0122222222222221"/>
    <n v="159.82456140350877"/>
    <s v="film &amp; video"/>
    <x v="0"/>
  </r>
  <r>
    <n v="3500"/>
    <n v="3501.52"/>
    <x v="0"/>
    <x v="0"/>
    <s v="USD"/>
    <x v="8"/>
    <x v="8"/>
    <b v="0"/>
    <n v="12"/>
    <b v="1"/>
    <s v="film &amp; video/television"/>
    <n v="1.0004342857142856"/>
    <n v="291.79333333333335"/>
    <s v="film &amp; video"/>
    <x v="0"/>
  </r>
  <r>
    <n v="500"/>
    <n v="629.99"/>
    <x v="0"/>
    <x v="0"/>
    <s v="USD"/>
    <x v="9"/>
    <x v="9"/>
    <b v="0"/>
    <n v="20"/>
    <b v="1"/>
    <s v="film &amp; video/television"/>
    <n v="1.2599800000000001"/>
    <n v="31.499500000000001"/>
    <s v="film &amp; video"/>
    <x v="0"/>
  </r>
  <r>
    <n v="3000"/>
    <n v="3015"/>
    <x v="0"/>
    <x v="0"/>
    <s v="USD"/>
    <x v="10"/>
    <x v="10"/>
    <b v="0"/>
    <n v="19"/>
    <b v="1"/>
    <s v="film &amp; video/television"/>
    <n v="1.0049999999999999"/>
    <n v="158.68421052631578"/>
    <s v="film &amp; video"/>
    <x v="0"/>
  </r>
  <r>
    <n v="5000"/>
    <n v="6025"/>
    <x v="0"/>
    <x v="0"/>
    <s v="USD"/>
    <x v="11"/>
    <x v="11"/>
    <b v="0"/>
    <n v="75"/>
    <b v="1"/>
    <s v="film &amp; video/television"/>
    <n v="1.2050000000000001"/>
    <n v="80.333333333333329"/>
    <s v="film &amp; video"/>
    <x v="0"/>
  </r>
  <r>
    <n v="30000"/>
    <n v="49588"/>
    <x v="0"/>
    <x v="0"/>
    <s v="USD"/>
    <x v="12"/>
    <x v="12"/>
    <b v="0"/>
    <n v="827"/>
    <b v="1"/>
    <s v="film &amp; video/television"/>
    <n v="1.6529333333333334"/>
    <n v="59.961305925030231"/>
    <s v="film &amp; video"/>
    <x v="0"/>
  </r>
  <r>
    <n v="3500"/>
    <n v="5599"/>
    <x v="0"/>
    <x v="0"/>
    <s v="USD"/>
    <x v="13"/>
    <x v="13"/>
    <b v="0"/>
    <n v="51"/>
    <b v="1"/>
    <s v="film &amp; video/television"/>
    <n v="1.5997142857142856"/>
    <n v="109.78431372549019"/>
    <s v="film &amp; video"/>
    <x v="0"/>
  </r>
  <r>
    <n v="6000"/>
    <n v="6056"/>
    <x v="0"/>
    <x v="2"/>
    <s v="AUD"/>
    <x v="14"/>
    <x v="14"/>
    <b v="0"/>
    <n v="41"/>
    <b v="1"/>
    <s v="film &amp; video/television"/>
    <n v="1.0093333333333334"/>
    <n v="147.70731707317074"/>
    <s v="film &amp; video"/>
    <x v="0"/>
  </r>
  <r>
    <n v="2000"/>
    <n v="2132"/>
    <x v="0"/>
    <x v="3"/>
    <s v="EUR"/>
    <x v="15"/>
    <x v="15"/>
    <b v="0"/>
    <n v="98"/>
    <b v="1"/>
    <s v="film &amp; video/television"/>
    <n v="1.0660000000000001"/>
    <n v="21.755102040816325"/>
    <s v="film &amp; video"/>
    <x v="0"/>
  </r>
  <r>
    <n v="12000"/>
    <n v="12029"/>
    <x v="0"/>
    <x v="0"/>
    <s v="USD"/>
    <x v="16"/>
    <x v="16"/>
    <b v="0"/>
    <n v="70"/>
    <b v="1"/>
    <s v="film &amp; video/television"/>
    <n v="1.0024166666666667"/>
    <n v="171.84285714285716"/>
    <s v="film &amp; video"/>
    <x v="0"/>
  </r>
  <r>
    <n v="1500"/>
    <n v="1510"/>
    <x v="0"/>
    <x v="1"/>
    <s v="GBP"/>
    <x v="17"/>
    <x v="17"/>
    <b v="0"/>
    <n v="36"/>
    <b v="1"/>
    <s v="film &amp; video/television"/>
    <n v="1.0066666666666666"/>
    <n v="41.944444444444443"/>
    <s v="film &amp; video"/>
    <x v="0"/>
  </r>
  <r>
    <n v="30000"/>
    <n v="31896.33"/>
    <x v="0"/>
    <x v="0"/>
    <s v="USD"/>
    <x v="18"/>
    <x v="18"/>
    <b v="0"/>
    <n v="342"/>
    <b v="1"/>
    <s v="film &amp; video/television"/>
    <n v="1.0632110000000001"/>
    <n v="93.264122807017543"/>
    <s v="film &amp; video"/>
    <x v="0"/>
  </r>
  <r>
    <n v="850"/>
    <n v="1235"/>
    <x v="0"/>
    <x v="0"/>
    <s v="USD"/>
    <x v="19"/>
    <x v="19"/>
    <b v="0"/>
    <n v="22"/>
    <b v="1"/>
    <s v="film &amp; video/television"/>
    <n v="1.4529411764705882"/>
    <n v="56.136363636363633"/>
    <s v="film &amp; video"/>
    <x v="0"/>
  </r>
  <r>
    <n v="2000"/>
    <n v="2004"/>
    <x v="0"/>
    <x v="0"/>
    <s v="USD"/>
    <x v="20"/>
    <x v="20"/>
    <b v="0"/>
    <n v="25"/>
    <b v="1"/>
    <s v="film &amp; video/television"/>
    <n v="1.002"/>
    <n v="80.16"/>
    <s v="film &amp; video"/>
    <x v="0"/>
  </r>
  <r>
    <n v="18500"/>
    <n v="20190"/>
    <x v="0"/>
    <x v="0"/>
    <s v="USD"/>
    <x v="21"/>
    <x v="21"/>
    <b v="0"/>
    <n v="101"/>
    <b v="1"/>
    <s v="film &amp; video/television"/>
    <n v="1.0913513513513513"/>
    <n v="199.9009900990099"/>
    <s v="film &amp; video"/>
    <x v="0"/>
  </r>
  <r>
    <n v="350"/>
    <n v="410"/>
    <x v="0"/>
    <x v="0"/>
    <s v="USD"/>
    <x v="22"/>
    <x v="22"/>
    <b v="0"/>
    <n v="8"/>
    <b v="1"/>
    <s v="film &amp; video/television"/>
    <n v="1.1714285714285715"/>
    <n v="51.25"/>
    <s v="film &amp; video"/>
    <x v="0"/>
  </r>
  <r>
    <n v="2000"/>
    <n v="2370"/>
    <x v="0"/>
    <x v="0"/>
    <s v="USD"/>
    <x v="23"/>
    <x v="23"/>
    <b v="0"/>
    <n v="23"/>
    <b v="1"/>
    <s v="film &amp; video/television"/>
    <n v="1.1850000000000001"/>
    <n v="103.04347826086956"/>
    <s v="film &amp; video"/>
    <x v="0"/>
  </r>
  <r>
    <n v="35000"/>
    <n v="38082.69"/>
    <x v="0"/>
    <x v="0"/>
    <s v="USD"/>
    <x v="24"/>
    <x v="24"/>
    <b v="0"/>
    <n v="574"/>
    <b v="1"/>
    <s v="film &amp; video/television"/>
    <n v="1.0880768571428572"/>
    <n v="66.346149825783982"/>
    <s v="film &amp; video"/>
    <x v="0"/>
  </r>
  <r>
    <n v="600"/>
    <n v="800"/>
    <x v="0"/>
    <x v="0"/>
    <s v="USD"/>
    <x v="25"/>
    <x v="25"/>
    <b v="0"/>
    <n v="14"/>
    <b v="1"/>
    <s v="film &amp; video/television"/>
    <n v="1.3333333333333333"/>
    <n v="57.142857142857146"/>
    <s v="film &amp; video"/>
    <x v="0"/>
  </r>
  <r>
    <n v="1250"/>
    <n v="1940"/>
    <x v="0"/>
    <x v="0"/>
    <s v="USD"/>
    <x v="26"/>
    <x v="26"/>
    <b v="0"/>
    <n v="19"/>
    <b v="1"/>
    <s v="film &amp; video/television"/>
    <n v="1.552"/>
    <n v="102.10526315789474"/>
    <s v="film &amp; video"/>
    <x v="0"/>
  </r>
  <r>
    <n v="20000"/>
    <n v="22345"/>
    <x v="0"/>
    <x v="4"/>
    <s v="NZD"/>
    <x v="27"/>
    <x v="27"/>
    <b v="0"/>
    <n v="150"/>
    <b v="1"/>
    <s v="film &amp; video/television"/>
    <n v="1.1172500000000001"/>
    <n v="148.96666666666667"/>
    <s v="film &amp; video"/>
    <x v="0"/>
  </r>
  <r>
    <n v="12000"/>
    <n v="12042"/>
    <x v="0"/>
    <x v="0"/>
    <s v="USD"/>
    <x v="28"/>
    <x v="28"/>
    <b v="0"/>
    <n v="71"/>
    <b v="1"/>
    <s v="film &amp; video/television"/>
    <n v="1.0035000000000001"/>
    <n v="169.6056338028169"/>
    <s v="film &amp; video"/>
    <x v="0"/>
  </r>
  <r>
    <n v="3000"/>
    <n v="3700"/>
    <x v="0"/>
    <x v="1"/>
    <s v="GBP"/>
    <x v="29"/>
    <x v="29"/>
    <b v="0"/>
    <n v="117"/>
    <b v="1"/>
    <s v="film &amp; video/television"/>
    <n v="1.2333333333333334"/>
    <n v="31.623931623931625"/>
    <s v="film &amp; video"/>
    <x v="0"/>
  </r>
  <r>
    <n v="4000"/>
    <n v="4051.99"/>
    <x v="0"/>
    <x v="0"/>
    <s v="USD"/>
    <x v="30"/>
    <x v="30"/>
    <b v="0"/>
    <n v="53"/>
    <b v="1"/>
    <s v="film &amp; video/television"/>
    <n v="1.0129975"/>
    <n v="76.45264150943396"/>
    <s v="film &amp; video"/>
    <x v="0"/>
  </r>
  <r>
    <n v="13"/>
    <n v="13"/>
    <x v="0"/>
    <x v="0"/>
    <s v="USD"/>
    <x v="31"/>
    <x v="31"/>
    <b v="0"/>
    <n v="1"/>
    <b v="1"/>
    <s v="film &amp; video/television"/>
    <n v="1"/>
    <n v="13"/>
    <s v="film &amp; video"/>
    <x v="0"/>
  </r>
  <r>
    <n v="28450"/>
    <n v="28520"/>
    <x v="0"/>
    <x v="0"/>
    <s v="USD"/>
    <x v="32"/>
    <x v="32"/>
    <b v="0"/>
    <n v="89"/>
    <b v="1"/>
    <s v="film &amp; video/television"/>
    <n v="1.0024604569420035"/>
    <n v="320.44943820224717"/>
    <s v="film &amp; video"/>
    <x v="0"/>
  </r>
  <r>
    <n v="5250"/>
    <n v="5360"/>
    <x v="0"/>
    <x v="0"/>
    <s v="USD"/>
    <x v="33"/>
    <x v="33"/>
    <b v="0"/>
    <n v="64"/>
    <b v="1"/>
    <s v="film &amp; video/television"/>
    <n v="1.0209523809523811"/>
    <n v="83.75"/>
    <s v="film &amp; video"/>
    <x v="0"/>
  </r>
  <r>
    <n v="2600"/>
    <n v="3392"/>
    <x v="0"/>
    <x v="0"/>
    <s v="USD"/>
    <x v="34"/>
    <x v="34"/>
    <b v="0"/>
    <n v="68"/>
    <b v="1"/>
    <s v="film &amp; video/television"/>
    <n v="1.3046153846153845"/>
    <n v="49.882352941176471"/>
    <s v="film &amp; video"/>
    <x v="0"/>
  </r>
  <r>
    <n v="1000"/>
    <n v="1665"/>
    <x v="0"/>
    <x v="0"/>
    <s v="USD"/>
    <x v="35"/>
    <x v="35"/>
    <b v="0"/>
    <n v="28"/>
    <b v="1"/>
    <s v="film &amp; video/television"/>
    <n v="1.665"/>
    <n v="59.464285714285715"/>
    <s v="film &amp; video"/>
    <x v="0"/>
  </r>
  <r>
    <n v="6000"/>
    <n v="8529"/>
    <x v="0"/>
    <x v="0"/>
    <s v="USD"/>
    <x v="36"/>
    <x v="36"/>
    <b v="0"/>
    <n v="44"/>
    <b v="1"/>
    <s v="film &amp; video/television"/>
    <n v="1.4215"/>
    <n v="193.84090909090909"/>
    <s v="film &amp; video"/>
    <x v="0"/>
  </r>
  <r>
    <n v="22000"/>
    <n v="40357"/>
    <x v="0"/>
    <x v="0"/>
    <s v="USD"/>
    <x v="37"/>
    <x v="37"/>
    <b v="0"/>
    <n v="253"/>
    <b v="1"/>
    <s v="film &amp; video/television"/>
    <n v="1.8344090909090909"/>
    <n v="159.51383399209487"/>
    <s v="film &amp; video"/>
    <x v="0"/>
  </r>
  <r>
    <n v="2500"/>
    <n v="2751"/>
    <x v="0"/>
    <x v="0"/>
    <s v="USD"/>
    <x v="38"/>
    <x v="38"/>
    <b v="0"/>
    <n v="66"/>
    <b v="1"/>
    <s v="film &amp; video/television"/>
    <n v="1.1004"/>
    <n v="41.68181818181818"/>
    <s v="film &amp; video"/>
    <x v="0"/>
  </r>
  <r>
    <n v="25000"/>
    <n v="32745"/>
    <x v="0"/>
    <x v="1"/>
    <s v="GBP"/>
    <x v="39"/>
    <x v="39"/>
    <b v="0"/>
    <n v="217"/>
    <b v="1"/>
    <s v="film &amp; video/television"/>
    <n v="1.3098000000000001"/>
    <n v="150.89861751152074"/>
    <s v="film &amp; video"/>
    <x v="0"/>
  </r>
  <r>
    <n v="2000"/>
    <n v="2027"/>
    <x v="0"/>
    <x v="0"/>
    <s v="USD"/>
    <x v="40"/>
    <x v="40"/>
    <b v="0"/>
    <n v="16"/>
    <b v="1"/>
    <s v="film &amp; video/television"/>
    <n v="1.0135000000000001"/>
    <n v="126.6875"/>
    <s v="film &amp; video"/>
    <x v="0"/>
  </r>
  <r>
    <n v="2000"/>
    <n v="2000"/>
    <x v="0"/>
    <x v="0"/>
    <s v="USD"/>
    <x v="41"/>
    <x v="41"/>
    <b v="0"/>
    <n v="19"/>
    <b v="1"/>
    <s v="film &amp; video/television"/>
    <n v="1"/>
    <n v="105.26315789473684"/>
    <s v="film &amp; video"/>
    <x v="0"/>
  </r>
  <r>
    <n v="14000"/>
    <n v="19860"/>
    <x v="0"/>
    <x v="0"/>
    <s v="USD"/>
    <x v="42"/>
    <x v="42"/>
    <b v="0"/>
    <n v="169"/>
    <b v="1"/>
    <s v="film &amp; video/television"/>
    <n v="1.4185714285714286"/>
    <n v="117.51479289940828"/>
    <s v="film &amp; video"/>
    <x v="0"/>
  </r>
  <r>
    <n v="10000"/>
    <n v="30866"/>
    <x v="0"/>
    <x v="0"/>
    <s v="USD"/>
    <x v="43"/>
    <x v="43"/>
    <b v="0"/>
    <n v="263"/>
    <b v="1"/>
    <s v="film &amp; video/television"/>
    <n v="3.0865999999999998"/>
    <n v="117.36121673003802"/>
    <s v="film &amp; video"/>
    <x v="0"/>
  </r>
  <r>
    <n v="2000"/>
    <n v="2000"/>
    <x v="0"/>
    <x v="0"/>
    <s v="USD"/>
    <x v="44"/>
    <x v="44"/>
    <b v="0"/>
    <n v="15"/>
    <b v="1"/>
    <s v="film &amp; video/television"/>
    <n v="1"/>
    <n v="133.33333333333334"/>
    <s v="film &amp; video"/>
    <x v="0"/>
  </r>
  <r>
    <n v="5000"/>
    <n v="6000"/>
    <x v="0"/>
    <x v="0"/>
    <s v="USD"/>
    <x v="45"/>
    <x v="45"/>
    <b v="0"/>
    <n v="61"/>
    <b v="1"/>
    <s v="film &amp; video/television"/>
    <n v="1.2"/>
    <n v="98.360655737704917"/>
    <s v="film &amp; video"/>
    <x v="0"/>
  </r>
  <r>
    <n v="8400"/>
    <n v="8750"/>
    <x v="0"/>
    <x v="2"/>
    <s v="AUD"/>
    <x v="46"/>
    <x v="46"/>
    <b v="0"/>
    <n v="45"/>
    <b v="1"/>
    <s v="film &amp; video/television"/>
    <n v="1.0416666666666667"/>
    <n v="194.44444444444446"/>
    <s v="film &amp; video"/>
    <x v="0"/>
  </r>
  <r>
    <n v="5000"/>
    <n v="5380.55"/>
    <x v="0"/>
    <x v="0"/>
    <s v="USD"/>
    <x v="47"/>
    <x v="47"/>
    <b v="0"/>
    <n v="70"/>
    <b v="1"/>
    <s v="film &amp; video/television"/>
    <n v="1.0761100000000001"/>
    <n v="76.865000000000009"/>
    <s v="film &amp; video"/>
    <x v="0"/>
  </r>
  <r>
    <n v="2000"/>
    <n v="2159"/>
    <x v="0"/>
    <x v="1"/>
    <s v="GBP"/>
    <x v="48"/>
    <x v="48"/>
    <b v="0"/>
    <n v="38"/>
    <b v="1"/>
    <s v="film &amp; video/television"/>
    <n v="1.0794999999999999"/>
    <n v="56.815789473684212"/>
    <s v="film &amp; video"/>
    <x v="0"/>
  </r>
  <r>
    <n v="12000"/>
    <n v="12000"/>
    <x v="0"/>
    <x v="0"/>
    <s v="USD"/>
    <x v="49"/>
    <x v="49"/>
    <b v="0"/>
    <n v="87"/>
    <b v="1"/>
    <s v="film &amp; video/television"/>
    <n v="1"/>
    <n v="137.93103448275863"/>
    <s v="film &amp; video"/>
    <x v="0"/>
  </r>
  <r>
    <n v="600"/>
    <n v="600"/>
    <x v="0"/>
    <x v="1"/>
    <s v="GBP"/>
    <x v="50"/>
    <x v="50"/>
    <b v="0"/>
    <n v="22"/>
    <b v="1"/>
    <s v="film &amp; video/television"/>
    <n v="1"/>
    <n v="27.272727272727273"/>
    <s v="film &amp; video"/>
    <x v="0"/>
  </r>
  <r>
    <n v="11000"/>
    <n v="14082"/>
    <x v="0"/>
    <x v="0"/>
    <s v="USD"/>
    <x v="51"/>
    <x v="51"/>
    <b v="0"/>
    <n v="119"/>
    <b v="1"/>
    <s v="film &amp; video/television"/>
    <n v="1.2801818181818181"/>
    <n v="118.33613445378151"/>
    <s v="film &amp; video"/>
    <x v="0"/>
  </r>
  <r>
    <n v="10000"/>
    <n v="11621"/>
    <x v="0"/>
    <x v="0"/>
    <s v="USD"/>
    <x v="52"/>
    <x v="52"/>
    <b v="0"/>
    <n v="52"/>
    <b v="1"/>
    <s v="film &amp; video/television"/>
    <n v="1.1620999999999999"/>
    <n v="223.48076923076923"/>
    <s v="film &amp; video"/>
    <x v="0"/>
  </r>
  <r>
    <n v="3000"/>
    <n v="3289"/>
    <x v="0"/>
    <x v="0"/>
    <s v="USD"/>
    <x v="53"/>
    <x v="53"/>
    <b v="0"/>
    <n v="117"/>
    <b v="1"/>
    <s v="film &amp; video/television"/>
    <n v="1.0963333333333334"/>
    <n v="28.111111111111111"/>
    <s v="film &amp; video"/>
    <x v="0"/>
  </r>
  <r>
    <n v="10000"/>
    <n v="10100"/>
    <x v="0"/>
    <x v="0"/>
    <s v="USD"/>
    <x v="54"/>
    <x v="54"/>
    <b v="0"/>
    <n v="52"/>
    <b v="1"/>
    <s v="film &amp; video/television"/>
    <n v="1.01"/>
    <n v="194.23076923076923"/>
    <s v="film &amp; video"/>
    <x v="0"/>
  </r>
  <r>
    <n v="8600"/>
    <n v="11090"/>
    <x v="0"/>
    <x v="0"/>
    <s v="USD"/>
    <x v="55"/>
    <x v="55"/>
    <b v="0"/>
    <n v="86"/>
    <b v="1"/>
    <s v="film &amp; video/television"/>
    <n v="1.2895348837209302"/>
    <n v="128.95348837209303"/>
    <s v="film &amp; video"/>
    <x v="0"/>
  </r>
  <r>
    <n v="8000"/>
    <n v="8581"/>
    <x v="0"/>
    <x v="1"/>
    <s v="GBP"/>
    <x v="56"/>
    <x v="56"/>
    <b v="0"/>
    <n v="174"/>
    <b v="1"/>
    <s v="film &amp; video/television"/>
    <n v="1.0726249999999999"/>
    <n v="49.316091954022987"/>
    <s v="film &amp; video"/>
    <x v="0"/>
  </r>
  <r>
    <n v="15000"/>
    <n v="15285"/>
    <x v="0"/>
    <x v="0"/>
    <s v="USD"/>
    <x v="57"/>
    <x v="57"/>
    <b v="0"/>
    <n v="69"/>
    <b v="1"/>
    <s v="film &amp; video/television"/>
    <n v="1.0189999999999999"/>
    <n v="221.52173913043478"/>
    <s v="film &amp; video"/>
    <x v="0"/>
  </r>
  <r>
    <n v="10000"/>
    <n v="10291"/>
    <x v="0"/>
    <x v="0"/>
    <s v="USD"/>
    <x v="58"/>
    <x v="58"/>
    <b v="0"/>
    <n v="75"/>
    <b v="1"/>
    <s v="film &amp; video/television"/>
    <n v="1.0290999999999999"/>
    <n v="137.21333333333334"/>
    <s v="film &amp; video"/>
    <x v="0"/>
  </r>
  <r>
    <n v="20000"/>
    <n v="20025.14"/>
    <x v="0"/>
    <x v="0"/>
    <s v="USD"/>
    <x v="59"/>
    <x v="59"/>
    <b v="0"/>
    <n v="33"/>
    <b v="1"/>
    <s v="film &amp; video/television"/>
    <n v="1.0012570000000001"/>
    <n v="606.82242424242418"/>
    <s v="film &amp; video"/>
    <x v="0"/>
  </r>
  <r>
    <n v="4500"/>
    <n v="4648.33"/>
    <x v="0"/>
    <x v="1"/>
    <s v="GBP"/>
    <x v="60"/>
    <x v="60"/>
    <b v="0"/>
    <n v="108"/>
    <b v="1"/>
    <s v="film &amp; video/shorts"/>
    <n v="1.0329622222222221"/>
    <n v="43.040092592592593"/>
    <s v="film &amp; video"/>
    <x v="1"/>
  </r>
  <r>
    <n v="5000"/>
    <n v="7415"/>
    <x v="0"/>
    <x v="0"/>
    <s v="USD"/>
    <x v="61"/>
    <x v="61"/>
    <b v="0"/>
    <n v="23"/>
    <b v="1"/>
    <s v="film &amp; video/shorts"/>
    <n v="1.4830000000000001"/>
    <n v="322.39130434782606"/>
    <s v="film &amp; video"/>
    <x v="1"/>
  </r>
  <r>
    <n v="3000"/>
    <n v="4642"/>
    <x v="0"/>
    <x v="0"/>
    <s v="USD"/>
    <x v="62"/>
    <x v="62"/>
    <b v="0"/>
    <n v="48"/>
    <b v="1"/>
    <s v="film &amp; video/shorts"/>
    <n v="1.5473333333333332"/>
    <n v="96.708333333333329"/>
    <s v="film &amp; video"/>
    <x v="1"/>
  </r>
  <r>
    <n v="2000"/>
    <n v="2270.37"/>
    <x v="0"/>
    <x v="0"/>
    <s v="USD"/>
    <x v="63"/>
    <x v="63"/>
    <b v="0"/>
    <n v="64"/>
    <b v="1"/>
    <s v="film &amp; video/shorts"/>
    <n v="1.1351849999999999"/>
    <n v="35.474531249999998"/>
    <s v="film &amp; video"/>
    <x v="1"/>
  </r>
  <r>
    <n v="1200"/>
    <n v="2080"/>
    <x v="0"/>
    <x v="0"/>
    <s v="USD"/>
    <x v="64"/>
    <x v="64"/>
    <b v="0"/>
    <n v="24"/>
    <b v="1"/>
    <s v="film &amp; video/shorts"/>
    <n v="1.7333333333333334"/>
    <n v="86.666666666666671"/>
    <s v="film &amp; video"/>
    <x v="1"/>
  </r>
  <r>
    <n v="7000"/>
    <n v="7527"/>
    <x v="0"/>
    <x v="5"/>
    <s v="CAD"/>
    <x v="65"/>
    <x v="65"/>
    <b v="0"/>
    <n v="57"/>
    <b v="1"/>
    <s v="film &amp; video/shorts"/>
    <n v="1.0752857142857142"/>
    <n v="132.05263157894737"/>
    <s v="film &amp; video"/>
    <x v="1"/>
  </r>
  <r>
    <n v="2000"/>
    <n v="2372"/>
    <x v="0"/>
    <x v="0"/>
    <s v="USD"/>
    <x v="66"/>
    <x v="66"/>
    <b v="0"/>
    <n v="26"/>
    <b v="1"/>
    <s v="film &amp; video/shorts"/>
    <n v="1.1859999999999999"/>
    <n v="91.230769230769226"/>
    <s v="film &amp; video"/>
    <x v="1"/>
  </r>
  <r>
    <n v="2000"/>
    <n v="2325"/>
    <x v="0"/>
    <x v="0"/>
    <s v="USD"/>
    <x v="67"/>
    <x v="67"/>
    <b v="0"/>
    <n v="20"/>
    <b v="1"/>
    <s v="film &amp; video/shorts"/>
    <n v="1.1625000000000001"/>
    <n v="116.25"/>
    <s v="film &amp; video"/>
    <x v="1"/>
  </r>
  <r>
    <n v="600"/>
    <n v="763"/>
    <x v="0"/>
    <x v="1"/>
    <s v="GBP"/>
    <x v="68"/>
    <x v="68"/>
    <b v="0"/>
    <n v="36"/>
    <b v="1"/>
    <s v="film &amp; video/shorts"/>
    <n v="1.2716666666666667"/>
    <n v="21.194444444444443"/>
    <s v="film &amp; video"/>
    <x v="1"/>
  </r>
  <r>
    <n v="10000"/>
    <n v="11094.23"/>
    <x v="0"/>
    <x v="0"/>
    <s v="USD"/>
    <x v="69"/>
    <x v="69"/>
    <b v="0"/>
    <n v="178"/>
    <b v="1"/>
    <s v="film &amp; video/shorts"/>
    <n v="1.109423"/>
    <n v="62.327134831460668"/>
    <s v="film &amp; video"/>
    <x v="1"/>
  </r>
  <r>
    <n v="500"/>
    <n v="636"/>
    <x v="0"/>
    <x v="0"/>
    <s v="USD"/>
    <x v="70"/>
    <x v="70"/>
    <b v="0"/>
    <n v="17"/>
    <b v="1"/>
    <s v="film &amp; video/shorts"/>
    <n v="1.272"/>
    <n v="37.411764705882355"/>
    <s v="film &amp; video"/>
    <x v="1"/>
  </r>
  <r>
    <n v="1800"/>
    <n v="2231"/>
    <x v="0"/>
    <x v="0"/>
    <s v="USD"/>
    <x v="71"/>
    <x v="71"/>
    <b v="0"/>
    <n v="32"/>
    <b v="1"/>
    <s v="film &amp; video/shorts"/>
    <n v="1.2394444444444443"/>
    <n v="69.71875"/>
    <s v="film &amp; video"/>
    <x v="1"/>
  </r>
  <r>
    <n v="2200"/>
    <n v="2385"/>
    <x v="0"/>
    <x v="0"/>
    <s v="USD"/>
    <x v="72"/>
    <x v="72"/>
    <b v="0"/>
    <n v="41"/>
    <b v="1"/>
    <s v="film &amp; video/shorts"/>
    <n v="1.084090909090909"/>
    <n v="58.170731707317074"/>
    <s v="film &amp; video"/>
    <x v="1"/>
  </r>
  <r>
    <n v="900"/>
    <n v="900"/>
    <x v="0"/>
    <x v="0"/>
    <s v="USD"/>
    <x v="73"/>
    <x v="73"/>
    <b v="0"/>
    <n v="18"/>
    <b v="1"/>
    <s v="film &amp; video/shorts"/>
    <n v="1"/>
    <n v="50"/>
    <s v="film &amp; video"/>
    <x v="1"/>
  </r>
  <r>
    <n v="500"/>
    <n v="564.66"/>
    <x v="0"/>
    <x v="6"/>
    <s v="EUR"/>
    <x v="74"/>
    <x v="74"/>
    <b v="0"/>
    <n v="29"/>
    <b v="1"/>
    <s v="film &amp; video/shorts"/>
    <n v="1.1293199999999999"/>
    <n v="19.471034482758618"/>
    <s v="film &amp; video"/>
    <x v="1"/>
  </r>
  <r>
    <n v="3500"/>
    <n v="4040"/>
    <x v="0"/>
    <x v="0"/>
    <s v="USD"/>
    <x v="75"/>
    <x v="75"/>
    <b v="0"/>
    <n v="47"/>
    <b v="1"/>
    <s v="film &amp; video/shorts"/>
    <n v="1.1542857142857144"/>
    <n v="85.957446808510639"/>
    <s v="film &amp; video"/>
    <x v="1"/>
  </r>
  <r>
    <n v="300"/>
    <n v="460"/>
    <x v="0"/>
    <x v="0"/>
    <s v="USD"/>
    <x v="76"/>
    <x v="76"/>
    <b v="0"/>
    <n v="15"/>
    <b v="1"/>
    <s v="film &amp; video/shorts"/>
    <n v="1.5333333333333334"/>
    <n v="30.666666666666668"/>
    <s v="film &amp; video"/>
    <x v="1"/>
  </r>
  <r>
    <n v="400"/>
    <n v="1570"/>
    <x v="0"/>
    <x v="0"/>
    <s v="USD"/>
    <x v="77"/>
    <x v="77"/>
    <b v="0"/>
    <n v="26"/>
    <b v="1"/>
    <s v="film &amp; video/shorts"/>
    <n v="3.9249999999999998"/>
    <n v="60.384615384615387"/>
    <s v="film &amp; video"/>
    <x v="1"/>
  </r>
  <r>
    <n v="50"/>
    <n v="1351"/>
    <x v="0"/>
    <x v="6"/>
    <s v="EUR"/>
    <x v="78"/>
    <x v="78"/>
    <b v="0"/>
    <n v="35"/>
    <b v="1"/>
    <s v="film &amp; video/shorts"/>
    <n v="27.02"/>
    <n v="38.6"/>
    <s v="film &amp; video"/>
    <x v="1"/>
  </r>
  <r>
    <n v="1300"/>
    <n v="1651"/>
    <x v="0"/>
    <x v="1"/>
    <s v="GBP"/>
    <x v="79"/>
    <x v="79"/>
    <b v="0"/>
    <n v="41"/>
    <b v="1"/>
    <s v="film &amp; video/shorts"/>
    <n v="1.27"/>
    <n v="40.268292682926827"/>
    <s v="film &amp; video"/>
    <x v="1"/>
  </r>
  <r>
    <n v="12000"/>
    <n v="12870"/>
    <x v="0"/>
    <x v="0"/>
    <s v="USD"/>
    <x v="80"/>
    <x v="80"/>
    <b v="0"/>
    <n v="47"/>
    <b v="1"/>
    <s v="film &amp; video/shorts"/>
    <n v="1.0725"/>
    <n v="273.82978723404256"/>
    <s v="film &amp; video"/>
    <x v="1"/>
  </r>
  <r>
    <n v="750"/>
    <n v="1485"/>
    <x v="0"/>
    <x v="0"/>
    <s v="USD"/>
    <x v="81"/>
    <x v="81"/>
    <b v="0"/>
    <n v="28"/>
    <b v="1"/>
    <s v="film &amp; video/shorts"/>
    <n v="1.98"/>
    <n v="53.035714285714285"/>
    <s v="film &amp; video"/>
    <x v="1"/>
  </r>
  <r>
    <n v="4000"/>
    <n v="4000.5"/>
    <x v="0"/>
    <x v="0"/>
    <s v="USD"/>
    <x v="82"/>
    <x v="82"/>
    <b v="0"/>
    <n v="100"/>
    <b v="1"/>
    <s v="film &amp; video/shorts"/>
    <n v="1.0001249999999999"/>
    <n v="40.005000000000003"/>
    <s v="film &amp; video"/>
    <x v="1"/>
  </r>
  <r>
    <n v="200"/>
    <n v="205"/>
    <x v="0"/>
    <x v="1"/>
    <s v="GBP"/>
    <x v="83"/>
    <x v="83"/>
    <b v="0"/>
    <n v="13"/>
    <b v="1"/>
    <s v="film &amp; video/shorts"/>
    <n v="1.0249999999999999"/>
    <n v="15.76923076923077"/>
    <s v="film &amp; video"/>
    <x v="1"/>
  </r>
  <r>
    <n v="500"/>
    <n v="500"/>
    <x v="0"/>
    <x v="0"/>
    <s v="USD"/>
    <x v="84"/>
    <x v="84"/>
    <b v="0"/>
    <n v="7"/>
    <b v="1"/>
    <s v="film &amp; video/shorts"/>
    <n v="1"/>
    <n v="71.428571428571431"/>
    <s v="film &amp; video"/>
    <x v="1"/>
  </r>
  <r>
    <n v="1200"/>
    <n v="1506"/>
    <x v="0"/>
    <x v="0"/>
    <s v="USD"/>
    <x v="85"/>
    <x v="85"/>
    <b v="0"/>
    <n v="21"/>
    <b v="1"/>
    <s v="film &amp; video/shorts"/>
    <n v="1.2549999999999999"/>
    <n v="71.714285714285708"/>
    <s v="film &amp; video"/>
    <x v="1"/>
  </r>
  <r>
    <n v="6000"/>
    <n v="6388"/>
    <x v="0"/>
    <x v="6"/>
    <s v="EUR"/>
    <x v="86"/>
    <x v="86"/>
    <b v="0"/>
    <n v="17"/>
    <b v="1"/>
    <s v="film &amp; video/shorts"/>
    <n v="1.0646666666666667"/>
    <n v="375.76470588235293"/>
    <s v="film &amp; video"/>
    <x v="1"/>
  </r>
  <r>
    <n v="2500"/>
    <n v="2615"/>
    <x v="0"/>
    <x v="0"/>
    <s v="USD"/>
    <x v="87"/>
    <x v="87"/>
    <b v="0"/>
    <n v="25"/>
    <b v="1"/>
    <s v="film &amp; video/shorts"/>
    <n v="1.046"/>
    <n v="104.6"/>
    <s v="film &amp; video"/>
    <x v="1"/>
  </r>
  <r>
    <n v="3500"/>
    <n v="3600"/>
    <x v="0"/>
    <x v="0"/>
    <s v="USD"/>
    <x v="88"/>
    <x v="88"/>
    <b v="0"/>
    <n v="60"/>
    <b v="1"/>
    <s v="film &amp; video/shorts"/>
    <n v="1.0285714285714285"/>
    <n v="60"/>
    <s v="film &amp; video"/>
    <x v="1"/>
  </r>
  <r>
    <n v="6000"/>
    <n v="6904"/>
    <x v="0"/>
    <x v="0"/>
    <s v="USD"/>
    <x v="89"/>
    <x v="89"/>
    <b v="0"/>
    <n v="56"/>
    <b v="1"/>
    <s v="film &amp; video/shorts"/>
    <n v="1.1506666666666667"/>
    <n v="123.28571428571429"/>
    <s v="film &amp; video"/>
    <x v="1"/>
  </r>
  <r>
    <n v="500"/>
    <n v="502"/>
    <x v="0"/>
    <x v="0"/>
    <s v="USD"/>
    <x v="90"/>
    <x v="90"/>
    <b v="0"/>
    <n v="16"/>
    <b v="1"/>
    <s v="film &amp; video/shorts"/>
    <n v="1.004"/>
    <n v="31.375"/>
    <s v="film &amp; video"/>
    <x v="1"/>
  </r>
  <r>
    <n v="3000"/>
    <n v="3600"/>
    <x v="0"/>
    <x v="0"/>
    <s v="USD"/>
    <x v="91"/>
    <x v="91"/>
    <b v="0"/>
    <n v="46"/>
    <b v="1"/>
    <s v="film &amp; video/shorts"/>
    <n v="1.2"/>
    <n v="78.260869565217391"/>
    <s v="film &amp; video"/>
    <x v="1"/>
  </r>
  <r>
    <n v="5000"/>
    <n v="5260"/>
    <x v="0"/>
    <x v="5"/>
    <s v="CAD"/>
    <x v="92"/>
    <x v="92"/>
    <b v="0"/>
    <n v="43"/>
    <b v="1"/>
    <s v="film &amp; video/shorts"/>
    <n v="1.052"/>
    <n v="122.32558139534883"/>
    <s v="film &amp; video"/>
    <x v="1"/>
  </r>
  <r>
    <n v="1000"/>
    <n v="1106"/>
    <x v="0"/>
    <x v="0"/>
    <s v="USD"/>
    <x v="93"/>
    <x v="93"/>
    <b v="0"/>
    <n v="15"/>
    <b v="1"/>
    <s v="film &amp; video/shorts"/>
    <n v="1.1060000000000001"/>
    <n v="73.733333333333334"/>
    <s v="film &amp; video"/>
    <x v="1"/>
  </r>
  <r>
    <n v="250"/>
    <n v="260"/>
    <x v="0"/>
    <x v="1"/>
    <s v="GBP"/>
    <x v="94"/>
    <x v="94"/>
    <b v="0"/>
    <n v="12"/>
    <b v="1"/>
    <s v="film &amp; video/shorts"/>
    <n v="1.04"/>
    <n v="21.666666666666668"/>
    <s v="film &amp; video"/>
    <x v="1"/>
  </r>
  <r>
    <n v="350"/>
    <n v="460"/>
    <x v="0"/>
    <x v="0"/>
    <s v="USD"/>
    <x v="95"/>
    <x v="95"/>
    <b v="0"/>
    <n v="21"/>
    <b v="1"/>
    <s v="film &amp; video/shorts"/>
    <n v="1.3142857142857143"/>
    <n v="21.904761904761905"/>
    <s v="film &amp; video"/>
    <x v="1"/>
  </r>
  <r>
    <n v="1500"/>
    <n v="1720"/>
    <x v="0"/>
    <x v="0"/>
    <s v="USD"/>
    <x v="96"/>
    <x v="96"/>
    <b v="0"/>
    <n v="34"/>
    <b v="1"/>
    <s v="film &amp; video/shorts"/>
    <n v="1.1466666666666667"/>
    <n v="50.588235294117645"/>
    <s v="film &amp; video"/>
    <x v="1"/>
  </r>
  <r>
    <n v="400"/>
    <n v="425"/>
    <x v="0"/>
    <x v="0"/>
    <s v="USD"/>
    <x v="97"/>
    <x v="97"/>
    <b v="0"/>
    <n v="8"/>
    <b v="1"/>
    <s v="film &amp; video/shorts"/>
    <n v="1.0625"/>
    <n v="53.125"/>
    <s v="film &amp; video"/>
    <x v="1"/>
  </r>
  <r>
    <n v="3200"/>
    <n v="3400"/>
    <x v="0"/>
    <x v="0"/>
    <s v="USD"/>
    <x v="98"/>
    <x v="98"/>
    <b v="0"/>
    <n v="60"/>
    <b v="1"/>
    <s v="film &amp; video/shorts"/>
    <n v="1.0625"/>
    <n v="56.666666666666664"/>
    <s v="film &amp; video"/>
    <x v="1"/>
  </r>
  <r>
    <n v="1500"/>
    <n v="1590.29"/>
    <x v="0"/>
    <x v="0"/>
    <s v="USD"/>
    <x v="99"/>
    <x v="99"/>
    <b v="0"/>
    <n v="39"/>
    <b v="1"/>
    <s v="film &amp; video/shorts"/>
    <n v="1.0601933333333333"/>
    <n v="40.776666666666664"/>
    <s v="film &amp; video"/>
    <x v="1"/>
  </r>
  <r>
    <n v="5000"/>
    <n v="5000"/>
    <x v="0"/>
    <x v="0"/>
    <s v="USD"/>
    <x v="100"/>
    <x v="100"/>
    <b v="0"/>
    <n v="26"/>
    <b v="1"/>
    <s v="film &amp; video/shorts"/>
    <n v="1"/>
    <n v="192.30769230769232"/>
    <s v="film &amp; video"/>
    <x v="1"/>
  </r>
  <r>
    <n v="3500"/>
    <n v="3500"/>
    <x v="0"/>
    <x v="0"/>
    <s v="USD"/>
    <x v="101"/>
    <x v="101"/>
    <b v="0"/>
    <n v="35"/>
    <b v="1"/>
    <s v="film &amp; video/shorts"/>
    <n v="1"/>
    <n v="100"/>
    <s v="film &amp; video"/>
    <x v="1"/>
  </r>
  <r>
    <n v="6000"/>
    <n v="7665"/>
    <x v="0"/>
    <x v="0"/>
    <s v="USD"/>
    <x v="102"/>
    <x v="102"/>
    <b v="0"/>
    <n v="65"/>
    <b v="1"/>
    <s v="film &amp; video/shorts"/>
    <n v="1.2775000000000001"/>
    <n v="117.92307692307692"/>
    <s v="film &amp; video"/>
    <x v="1"/>
  </r>
  <r>
    <n v="1300"/>
    <n v="1367"/>
    <x v="0"/>
    <x v="1"/>
    <s v="GBP"/>
    <x v="103"/>
    <x v="103"/>
    <b v="0"/>
    <n v="49"/>
    <b v="1"/>
    <s v="film &amp; video/shorts"/>
    <n v="1.0515384615384615"/>
    <n v="27.897959183673468"/>
    <s v="film &amp; video"/>
    <x v="1"/>
  </r>
  <r>
    <n v="500"/>
    <n v="600"/>
    <x v="0"/>
    <x v="0"/>
    <s v="USD"/>
    <x v="104"/>
    <x v="104"/>
    <b v="0"/>
    <n v="10"/>
    <b v="1"/>
    <s v="film &amp; video/shorts"/>
    <n v="1.2"/>
    <n v="60"/>
    <s v="film &amp; video"/>
    <x v="1"/>
  </r>
  <r>
    <n v="2200"/>
    <n v="2363"/>
    <x v="0"/>
    <x v="0"/>
    <s v="USD"/>
    <x v="105"/>
    <x v="105"/>
    <b v="0"/>
    <n v="60"/>
    <b v="1"/>
    <s v="film &amp; video/shorts"/>
    <n v="1.074090909090909"/>
    <n v="39.383333333333333"/>
    <s v="film &amp; video"/>
    <x v="1"/>
  </r>
  <r>
    <n v="5000"/>
    <n v="5025"/>
    <x v="0"/>
    <x v="0"/>
    <s v="USD"/>
    <x v="106"/>
    <x v="106"/>
    <b v="0"/>
    <n v="27"/>
    <b v="1"/>
    <s v="film &amp; video/shorts"/>
    <n v="1.0049999999999999"/>
    <n v="186.11111111111111"/>
    <s v="film &amp; video"/>
    <x v="1"/>
  </r>
  <r>
    <n v="7500"/>
    <n v="7685"/>
    <x v="0"/>
    <x v="0"/>
    <s v="USD"/>
    <x v="107"/>
    <x v="107"/>
    <b v="0"/>
    <n v="69"/>
    <b v="1"/>
    <s v="film &amp; video/shorts"/>
    <n v="1.0246666666666666"/>
    <n v="111.37681159420291"/>
    <s v="film &amp; video"/>
    <x v="1"/>
  </r>
  <r>
    <n v="1500"/>
    <n v="3700"/>
    <x v="0"/>
    <x v="0"/>
    <s v="USD"/>
    <x v="108"/>
    <x v="108"/>
    <b v="0"/>
    <n v="47"/>
    <b v="1"/>
    <s v="film &amp; video/shorts"/>
    <n v="2.4666666666666668"/>
    <n v="78.723404255319153"/>
    <s v="film &amp; video"/>
    <x v="1"/>
  </r>
  <r>
    <n v="1000"/>
    <n v="2195"/>
    <x v="0"/>
    <x v="0"/>
    <s v="USD"/>
    <x v="109"/>
    <x v="109"/>
    <b v="0"/>
    <n v="47"/>
    <b v="1"/>
    <s v="film &amp; video/shorts"/>
    <n v="2.1949999999999998"/>
    <n v="46.702127659574465"/>
    <s v="film &amp; video"/>
    <x v="1"/>
  </r>
  <r>
    <n v="1300"/>
    <n v="1700"/>
    <x v="0"/>
    <x v="0"/>
    <s v="USD"/>
    <x v="110"/>
    <x v="110"/>
    <b v="0"/>
    <n v="26"/>
    <b v="1"/>
    <s v="film &amp; video/shorts"/>
    <n v="1.3076923076923077"/>
    <n v="65.384615384615387"/>
    <s v="film &amp; video"/>
    <x v="1"/>
  </r>
  <r>
    <n v="3500"/>
    <n v="5410"/>
    <x v="0"/>
    <x v="2"/>
    <s v="AUD"/>
    <x v="111"/>
    <x v="111"/>
    <b v="0"/>
    <n v="53"/>
    <b v="1"/>
    <s v="film &amp; video/shorts"/>
    <n v="1.5457142857142858"/>
    <n v="102.0754716981132"/>
    <s v="film &amp; video"/>
    <x v="1"/>
  </r>
  <r>
    <n v="5000"/>
    <n v="5200"/>
    <x v="0"/>
    <x v="0"/>
    <s v="USD"/>
    <x v="112"/>
    <x v="112"/>
    <b v="0"/>
    <n v="81"/>
    <b v="1"/>
    <s v="film &amp; video/shorts"/>
    <n v="1.04"/>
    <n v="64.197530864197532"/>
    <s v="film &amp; video"/>
    <x v="1"/>
  </r>
  <r>
    <n v="5000"/>
    <n v="7050"/>
    <x v="0"/>
    <x v="0"/>
    <s v="USD"/>
    <x v="113"/>
    <x v="113"/>
    <b v="0"/>
    <n v="78"/>
    <b v="1"/>
    <s v="film &amp; video/shorts"/>
    <n v="1.41"/>
    <n v="90.384615384615387"/>
    <s v="film &amp; video"/>
    <x v="1"/>
  </r>
  <r>
    <n v="3000"/>
    <n v="3100"/>
    <x v="0"/>
    <x v="0"/>
    <s v="USD"/>
    <x v="114"/>
    <x v="114"/>
    <b v="0"/>
    <n v="35"/>
    <b v="1"/>
    <s v="film &amp; video/shorts"/>
    <n v="1.0333333333333334"/>
    <n v="88.571428571428569"/>
    <s v="film &amp; video"/>
    <x v="1"/>
  </r>
  <r>
    <n v="450"/>
    <n v="632"/>
    <x v="0"/>
    <x v="0"/>
    <s v="USD"/>
    <x v="115"/>
    <x v="115"/>
    <b v="0"/>
    <n v="22"/>
    <b v="1"/>
    <s v="film &amp; video/shorts"/>
    <n v="1.4044444444444444"/>
    <n v="28.727272727272727"/>
    <s v="film &amp; video"/>
    <x v="1"/>
  </r>
  <r>
    <n v="3500"/>
    <n v="3978"/>
    <x v="0"/>
    <x v="0"/>
    <s v="USD"/>
    <x v="116"/>
    <x v="116"/>
    <b v="0"/>
    <n v="57"/>
    <b v="1"/>
    <s v="film &amp; video/shorts"/>
    <n v="1.1365714285714286"/>
    <n v="69.78947368421052"/>
    <s v="film &amp; video"/>
    <x v="1"/>
  </r>
  <r>
    <n v="4500"/>
    <n v="4522.22"/>
    <x v="0"/>
    <x v="0"/>
    <s v="USD"/>
    <x v="117"/>
    <x v="117"/>
    <b v="0"/>
    <n v="27"/>
    <b v="1"/>
    <s v="film &amp; video/shorts"/>
    <n v="1.0049377777777779"/>
    <n v="167.48962962962963"/>
    <s v="film &amp; video"/>
    <x v="1"/>
  </r>
  <r>
    <n v="5000"/>
    <n v="5651.58"/>
    <x v="0"/>
    <x v="0"/>
    <s v="USD"/>
    <x v="118"/>
    <x v="118"/>
    <b v="0"/>
    <n v="39"/>
    <b v="1"/>
    <s v="film &amp; video/shorts"/>
    <n v="1.1303159999999999"/>
    <n v="144.91230769230768"/>
    <s v="film &amp; video"/>
    <x v="1"/>
  </r>
  <r>
    <n v="3250"/>
    <n v="3398.1"/>
    <x v="0"/>
    <x v="0"/>
    <s v="USD"/>
    <x v="119"/>
    <x v="119"/>
    <b v="0"/>
    <n v="37"/>
    <b v="1"/>
    <s v="film &amp; video/shorts"/>
    <n v="1.0455692307692308"/>
    <n v="91.840540540540545"/>
    <s v="film &amp; video"/>
    <x v="1"/>
  </r>
  <r>
    <n v="70000"/>
    <n v="10"/>
    <x v="1"/>
    <x v="7"/>
    <s v="HKD"/>
    <x v="120"/>
    <x v="120"/>
    <b v="0"/>
    <n v="1"/>
    <b v="0"/>
    <s v="film &amp; video/science fiction"/>
    <n v="1.4285714285714287E-4"/>
    <n v="10"/>
    <s v="film &amp; video"/>
    <x v="2"/>
  </r>
  <r>
    <n v="3000"/>
    <n v="1"/>
    <x v="1"/>
    <x v="0"/>
    <s v="USD"/>
    <x v="121"/>
    <x v="121"/>
    <b v="0"/>
    <n v="1"/>
    <b v="0"/>
    <s v="film &amp; video/science fiction"/>
    <n v="3.3333333333333332E-4"/>
    <n v="1"/>
    <s v="film &amp; video"/>
    <x v="2"/>
  </r>
  <r>
    <n v="100000000"/>
    <n v="0"/>
    <x v="1"/>
    <x v="0"/>
    <s v="USD"/>
    <x v="122"/>
    <x v="122"/>
    <b v="0"/>
    <n v="0"/>
    <b v="0"/>
    <s v="film &amp; video/science fiction"/>
    <n v="0"/>
    <e v="#DIV/0!"/>
    <s v="film &amp; video"/>
    <x v="2"/>
  </r>
  <r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s v="film &amp; video"/>
    <x v="2"/>
  </r>
  <r>
    <n v="4000"/>
    <n v="0"/>
    <x v="1"/>
    <x v="0"/>
    <s v="USD"/>
    <x v="124"/>
    <x v="124"/>
    <b v="0"/>
    <n v="0"/>
    <b v="0"/>
    <s v="film &amp; video/science fiction"/>
    <n v="0"/>
    <e v="#DIV/0!"/>
    <s v="film &amp; video"/>
    <x v="2"/>
  </r>
  <r>
    <n v="500"/>
    <n v="70"/>
    <x v="1"/>
    <x v="5"/>
    <s v="CAD"/>
    <x v="125"/>
    <x v="125"/>
    <b v="0"/>
    <n v="6"/>
    <b v="0"/>
    <s v="film &amp; video/science fiction"/>
    <n v="0.14000000000000001"/>
    <n v="11.666666666666666"/>
    <s v="film &amp; video"/>
    <x v="2"/>
  </r>
  <r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s v="film &amp; video"/>
    <x v="2"/>
  </r>
  <r>
    <n v="8000"/>
    <n v="190"/>
    <x v="1"/>
    <x v="0"/>
    <s v="USD"/>
    <x v="127"/>
    <x v="127"/>
    <b v="0"/>
    <n v="4"/>
    <b v="0"/>
    <s v="film &amp; video/science fiction"/>
    <n v="2.375E-2"/>
    <n v="47.5"/>
    <s v="film &amp; video"/>
    <x v="2"/>
  </r>
  <r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s v="film &amp; video"/>
    <x v="2"/>
  </r>
  <r>
    <n v="20000"/>
    <n v="0"/>
    <x v="1"/>
    <x v="0"/>
    <s v="USD"/>
    <x v="129"/>
    <x v="129"/>
    <b v="0"/>
    <n v="0"/>
    <b v="0"/>
    <s v="film &amp; video/science fiction"/>
    <n v="0"/>
    <e v="#DIV/0!"/>
    <s v="film &amp; video"/>
    <x v="2"/>
  </r>
  <r>
    <n v="600"/>
    <n v="0"/>
    <x v="1"/>
    <x v="1"/>
    <s v="GBP"/>
    <x v="130"/>
    <x v="130"/>
    <b v="0"/>
    <n v="0"/>
    <b v="0"/>
    <s v="film &amp; video/science fiction"/>
    <n v="0"/>
    <e v="#DIV/0!"/>
    <s v="film &amp; video"/>
    <x v="2"/>
  </r>
  <r>
    <n v="1200"/>
    <n v="0"/>
    <x v="1"/>
    <x v="0"/>
    <s v="USD"/>
    <x v="131"/>
    <x v="131"/>
    <b v="0"/>
    <n v="0"/>
    <b v="0"/>
    <s v="film &amp; video/science fiction"/>
    <n v="0"/>
    <e v="#DIV/0!"/>
    <s v="film &amp; video"/>
    <x v="2"/>
  </r>
  <r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s v="film &amp; video"/>
    <x v="2"/>
  </r>
  <r>
    <n v="71764"/>
    <n v="0"/>
    <x v="1"/>
    <x v="0"/>
    <s v="USD"/>
    <x v="133"/>
    <x v="133"/>
    <b v="0"/>
    <n v="0"/>
    <b v="0"/>
    <s v="film &amp; video/science fiction"/>
    <n v="0"/>
    <e v="#DIV/0!"/>
    <s v="film &amp; video"/>
    <x v="2"/>
  </r>
  <r>
    <n v="5000"/>
    <n v="0"/>
    <x v="1"/>
    <x v="0"/>
    <s v="USD"/>
    <x v="134"/>
    <x v="134"/>
    <b v="0"/>
    <n v="0"/>
    <b v="0"/>
    <s v="film &amp; video/science fiction"/>
    <n v="0"/>
    <e v="#DIV/0!"/>
    <s v="film &amp; video"/>
    <x v="2"/>
  </r>
  <r>
    <n v="3000"/>
    <n v="403"/>
    <x v="1"/>
    <x v="0"/>
    <s v="USD"/>
    <x v="135"/>
    <x v="135"/>
    <b v="0"/>
    <n v="5"/>
    <b v="0"/>
    <s v="film &amp; video/science fiction"/>
    <n v="0.13433333333333333"/>
    <n v="80.599999999999994"/>
    <s v="film &amp; video"/>
    <x v="2"/>
  </r>
  <r>
    <n v="3000"/>
    <n v="0"/>
    <x v="1"/>
    <x v="0"/>
    <s v="USD"/>
    <x v="136"/>
    <x v="136"/>
    <b v="0"/>
    <n v="0"/>
    <b v="0"/>
    <s v="film &amp; video/science fiction"/>
    <n v="0"/>
    <e v="#DIV/0!"/>
    <s v="film &amp; video"/>
    <x v="2"/>
  </r>
  <r>
    <n v="55000"/>
    <n v="0"/>
    <x v="1"/>
    <x v="8"/>
    <s v="DKK"/>
    <x v="137"/>
    <x v="137"/>
    <b v="0"/>
    <n v="0"/>
    <b v="0"/>
    <s v="film &amp; video/science fiction"/>
    <n v="0"/>
    <e v="#DIV/0!"/>
    <s v="film &amp; video"/>
    <x v="2"/>
  </r>
  <r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s v="film &amp; video"/>
    <x v="2"/>
  </r>
  <r>
    <n v="500"/>
    <n v="500"/>
    <x v="1"/>
    <x v="0"/>
    <s v="USD"/>
    <x v="139"/>
    <x v="139"/>
    <b v="0"/>
    <n v="1"/>
    <b v="0"/>
    <s v="film &amp; video/science fiction"/>
    <n v="1"/>
    <n v="500"/>
    <s v="film &amp; video"/>
    <x v="2"/>
  </r>
  <r>
    <n v="200000"/>
    <n v="0"/>
    <x v="1"/>
    <x v="0"/>
    <s v="USD"/>
    <x v="140"/>
    <x v="140"/>
    <b v="0"/>
    <n v="0"/>
    <b v="0"/>
    <s v="film &amp; video/science fiction"/>
    <n v="0"/>
    <e v="#DIV/0!"/>
    <s v="film &amp; video"/>
    <x v="2"/>
  </r>
  <r>
    <n v="12000"/>
    <n v="1293"/>
    <x v="1"/>
    <x v="0"/>
    <s v="USD"/>
    <x v="141"/>
    <x v="141"/>
    <b v="0"/>
    <n v="28"/>
    <b v="0"/>
    <s v="film &amp; video/science fiction"/>
    <n v="0.10775"/>
    <n v="46.178571428571431"/>
    <s v="film &amp; video"/>
    <x v="2"/>
  </r>
  <r>
    <n v="3000"/>
    <n v="10"/>
    <x v="1"/>
    <x v="0"/>
    <s v="USD"/>
    <x v="142"/>
    <x v="142"/>
    <b v="0"/>
    <n v="1"/>
    <b v="0"/>
    <s v="film &amp; video/science fiction"/>
    <n v="3.3333333333333335E-3"/>
    <n v="10"/>
    <s v="film &amp; video"/>
    <x v="2"/>
  </r>
  <r>
    <n v="5500"/>
    <n v="0"/>
    <x v="1"/>
    <x v="2"/>
    <s v="AUD"/>
    <x v="143"/>
    <x v="143"/>
    <b v="0"/>
    <n v="0"/>
    <b v="0"/>
    <s v="film &amp; video/science fiction"/>
    <n v="0"/>
    <e v="#DIV/0!"/>
    <s v="film &amp; video"/>
    <x v="2"/>
  </r>
  <r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s v="film &amp; video"/>
    <x v="2"/>
  </r>
  <r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s v="film &amp; video"/>
    <x v="2"/>
  </r>
  <r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s v="film &amp; video"/>
    <x v="2"/>
  </r>
  <r>
    <n v="7000"/>
    <n v="0"/>
    <x v="1"/>
    <x v="1"/>
    <s v="GBP"/>
    <x v="147"/>
    <x v="147"/>
    <b v="0"/>
    <n v="0"/>
    <b v="0"/>
    <s v="film &amp; video/science fiction"/>
    <n v="0"/>
    <e v="#DIV/0!"/>
    <s v="film &amp; video"/>
    <x v="2"/>
  </r>
  <r>
    <n v="50000"/>
    <n v="40"/>
    <x v="1"/>
    <x v="0"/>
    <s v="USD"/>
    <x v="148"/>
    <x v="148"/>
    <b v="0"/>
    <n v="2"/>
    <b v="0"/>
    <s v="film &amp; video/science fiction"/>
    <n v="8.0000000000000004E-4"/>
    <n v="20"/>
    <s v="film &amp; video"/>
    <x v="2"/>
  </r>
  <r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s v="film &amp; video"/>
    <x v="2"/>
  </r>
  <r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s v="film &amp; video"/>
    <x v="2"/>
  </r>
  <r>
    <n v="250000"/>
    <n v="140"/>
    <x v="1"/>
    <x v="2"/>
    <s v="AUD"/>
    <x v="151"/>
    <x v="151"/>
    <b v="0"/>
    <n v="5"/>
    <b v="0"/>
    <s v="film &amp; video/science fiction"/>
    <n v="5.5999999999999995E-4"/>
    <n v="28"/>
    <s v="film &amp; video"/>
    <x v="2"/>
  </r>
  <r>
    <n v="380000"/>
    <n v="30"/>
    <x v="1"/>
    <x v="0"/>
    <s v="USD"/>
    <x v="152"/>
    <x v="152"/>
    <b v="0"/>
    <n v="2"/>
    <b v="0"/>
    <s v="film &amp; video/science fiction"/>
    <n v="7.8947368421052633E-5"/>
    <n v="15"/>
    <s v="film &amp; video"/>
    <x v="2"/>
  </r>
  <r>
    <n v="50000"/>
    <n v="359"/>
    <x v="1"/>
    <x v="0"/>
    <s v="USD"/>
    <x v="153"/>
    <x v="153"/>
    <b v="0"/>
    <n v="10"/>
    <b v="0"/>
    <s v="film &amp; video/science fiction"/>
    <n v="7.1799999999999998E-3"/>
    <n v="35.9"/>
    <s v="film &amp; video"/>
    <x v="2"/>
  </r>
  <r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s v="film &amp; video"/>
    <x v="2"/>
  </r>
  <r>
    <n v="1350000"/>
    <n v="81"/>
    <x v="1"/>
    <x v="0"/>
    <s v="USD"/>
    <x v="155"/>
    <x v="155"/>
    <b v="0"/>
    <n v="4"/>
    <b v="0"/>
    <s v="film &amp; video/science fiction"/>
    <n v="6.0000000000000002E-5"/>
    <n v="20.25"/>
    <s v="film &amp; video"/>
    <x v="2"/>
  </r>
  <r>
    <n v="35000"/>
    <n v="1785"/>
    <x v="1"/>
    <x v="5"/>
    <s v="CAD"/>
    <x v="156"/>
    <x v="156"/>
    <b v="0"/>
    <n v="15"/>
    <b v="0"/>
    <s v="film &amp; video/science fiction"/>
    <n v="5.0999999999999997E-2"/>
    <n v="119"/>
    <s v="film &amp; video"/>
    <x v="2"/>
  </r>
  <r>
    <n v="2995"/>
    <n v="8"/>
    <x v="1"/>
    <x v="0"/>
    <s v="USD"/>
    <x v="157"/>
    <x v="157"/>
    <b v="0"/>
    <n v="2"/>
    <b v="0"/>
    <s v="film &amp; video/science fiction"/>
    <n v="2.671118530884808E-3"/>
    <n v="4"/>
    <s v="film &amp; video"/>
    <x v="2"/>
  </r>
  <r>
    <n v="5000"/>
    <n v="0"/>
    <x v="1"/>
    <x v="0"/>
    <s v="USD"/>
    <x v="158"/>
    <x v="158"/>
    <b v="0"/>
    <n v="0"/>
    <b v="0"/>
    <s v="film &amp; video/science fiction"/>
    <n v="0"/>
    <e v="#DIV/0!"/>
    <s v="film &amp; video"/>
    <x v="2"/>
  </r>
  <r>
    <n v="500000"/>
    <n v="10"/>
    <x v="1"/>
    <x v="0"/>
    <s v="USD"/>
    <x v="159"/>
    <x v="159"/>
    <b v="0"/>
    <n v="1"/>
    <b v="0"/>
    <s v="film &amp; video/science fiction"/>
    <n v="2.0000000000000002E-5"/>
    <n v="10"/>
    <s v="film &amp; video"/>
    <x v="2"/>
  </r>
  <r>
    <n v="5000"/>
    <n v="0"/>
    <x v="2"/>
    <x v="0"/>
    <s v="USD"/>
    <x v="160"/>
    <x v="160"/>
    <b v="0"/>
    <n v="0"/>
    <b v="0"/>
    <s v="film &amp; video/drama"/>
    <n v="0"/>
    <e v="#DIV/0!"/>
    <s v="film &amp; video"/>
    <x v="3"/>
  </r>
  <r>
    <n v="50000"/>
    <n v="5"/>
    <x v="2"/>
    <x v="0"/>
    <s v="USD"/>
    <x v="161"/>
    <x v="161"/>
    <b v="0"/>
    <n v="1"/>
    <b v="0"/>
    <s v="film &amp; video/drama"/>
    <n v="1E-4"/>
    <n v="5"/>
    <s v="film &amp; video"/>
    <x v="3"/>
  </r>
  <r>
    <n v="2800"/>
    <n v="435"/>
    <x v="2"/>
    <x v="0"/>
    <s v="USD"/>
    <x v="162"/>
    <x v="162"/>
    <b v="0"/>
    <n v="10"/>
    <b v="0"/>
    <s v="film &amp; video/drama"/>
    <n v="0.15535714285714286"/>
    <n v="43.5"/>
    <s v="film &amp; video"/>
    <x v="3"/>
  </r>
  <r>
    <n v="2000000"/>
    <n v="0"/>
    <x v="2"/>
    <x v="0"/>
    <s v="USD"/>
    <x v="163"/>
    <x v="163"/>
    <b v="0"/>
    <n v="0"/>
    <b v="0"/>
    <s v="film &amp; video/drama"/>
    <n v="0"/>
    <e v="#DIV/0!"/>
    <s v="film &amp; video"/>
    <x v="3"/>
  </r>
  <r>
    <n v="120000"/>
    <n v="640"/>
    <x v="2"/>
    <x v="0"/>
    <s v="USD"/>
    <x v="164"/>
    <x v="164"/>
    <b v="0"/>
    <n v="7"/>
    <b v="0"/>
    <s v="film &amp; video/drama"/>
    <n v="5.3333333333333332E-3"/>
    <n v="91.428571428571431"/>
    <s v="film &amp; video"/>
    <x v="3"/>
  </r>
  <r>
    <n v="17000"/>
    <n v="0"/>
    <x v="2"/>
    <x v="1"/>
    <s v="GBP"/>
    <x v="165"/>
    <x v="165"/>
    <b v="0"/>
    <n v="0"/>
    <b v="0"/>
    <s v="film &amp; video/drama"/>
    <n v="0"/>
    <e v="#DIV/0!"/>
    <s v="film &amp; video"/>
    <x v="3"/>
  </r>
  <r>
    <n v="5000"/>
    <n v="3000"/>
    <x v="2"/>
    <x v="0"/>
    <s v="USD"/>
    <x v="166"/>
    <x v="166"/>
    <b v="0"/>
    <n v="1"/>
    <b v="0"/>
    <s v="film &amp; video/drama"/>
    <n v="0.6"/>
    <n v="3000"/>
    <s v="film &amp; video"/>
    <x v="3"/>
  </r>
  <r>
    <n v="110000"/>
    <n v="11"/>
    <x v="2"/>
    <x v="0"/>
    <s v="USD"/>
    <x v="167"/>
    <x v="167"/>
    <b v="0"/>
    <n v="2"/>
    <b v="0"/>
    <s v="film &amp; video/drama"/>
    <n v="1E-4"/>
    <n v="5.5"/>
    <s v="film &amp; video"/>
    <x v="3"/>
  </r>
  <r>
    <n v="8000"/>
    <n v="325"/>
    <x v="2"/>
    <x v="0"/>
    <s v="USD"/>
    <x v="168"/>
    <x v="168"/>
    <b v="0"/>
    <n v="3"/>
    <b v="0"/>
    <s v="film &amp; video/drama"/>
    <n v="4.0625000000000001E-2"/>
    <n v="108.33333333333333"/>
    <s v="film &amp; video"/>
    <x v="3"/>
  </r>
  <r>
    <n v="2500"/>
    <n v="560"/>
    <x v="2"/>
    <x v="1"/>
    <s v="GBP"/>
    <x v="169"/>
    <x v="169"/>
    <b v="0"/>
    <n v="10"/>
    <b v="0"/>
    <s v="film &amp; video/drama"/>
    <n v="0.224"/>
    <n v="56"/>
    <s v="film &amp; video"/>
    <x v="3"/>
  </r>
  <r>
    <n v="10000"/>
    <n v="325"/>
    <x v="2"/>
    <x v="0"/>
    <s v="USD"/>
    <x v="170"/>
    <x v="170"/>
    <b v="0"/>
    <n v="10"/>
    <b v="0"/>
    <s v="film &amp; video/drama"/>
    <n v="3.2500000000000001E-2"/>
    <n v="32.5"/>
    <s v="film &amp; video"/>
    <x v="3"/>
  </r>
  <r>
    <n v="50000"/>
    <n v="1"/>
    <x v="2"/>
    <x v="0"/>
    <s v="USD"/>
    <x v="171"/>
    <x v="171"/>
    <b v="0"/>
    <n v="1"/>
    <b v="0"/>
    <s v="film &amp; video/drama"/>
    <n v="2.0000000000000002E-5"/>
    <n v="1"/>
    <s v="film &amp; video"/>
    <x v="3"/>
  </r>
  <r>
    <n v="95000"/>
    <n v="0"/>
    <x v="2"/>
    <x v="0"/>
    <s v="USD"/>
    <x v="172"/>
    <x v="172"/>
    <b v="0"/>
    <n v="0"/>
    <b v="0"/>
    <s v="film &amp; video/drama"/>
    <n v="0"/>
    <e v="#DIV/0!"/>
    <s v="film &amp; video"/>
    <x v="3"/>
  </r>
  <r>
    <n v="1110"/>
    <n v="0"/>
    <x v="2"/>
    <x v="1"/>
    <s v="GBP"/>
    <x v="173"/>
    <x v="173"/>
    <b v="0"/>
    <n v="0"/>
    <b v="0"/>
    <s v="film &amp; video/drama"/>
    <n v="0"/>
    <e v="#DIV/0!"/>
    <s v="film &amp; video"/>
    <x v="3"/>
  </r>
  <r>
    <n v="6000"/>
    <n v="0"/>
    <x v="2"/>
    <x v="9"/>
    <s v="EUR"/>
    <x v="174"/>
    <x v="174"/>
    <b v="0"/>
    <n v="0"/>
    <b v="0"/>
    <s v="film &amp; video/drama"/>
    <n v="0"/>
    <e v="#DIV/0!"/>
    <s v="film &amp; video"/>
    <x v="3"/>
  </r>
  <r>
    <n v="20000"/>
    <n v="1297"/>
    <x v="2"/>
    <x v="1"/>
    <s v="GBP"/>
    <x v="175"/>
    <x v="175"/>
    <b v="0"/>
    <n v="26"/>
    <b v="0"/>
    <s v="film &amp; video/drama"/>
    <n v="6.4850000000000005E-2"/>
    <n v="49.884615384615387"/>
    <s v="film &amp; video"/>
    <x v="3"/>
  </r>
  <r>
    <n v="1500"/>
    <n v="0"/>
    <x v="2"/>
    <x v="0"/>
    <s v="USD"/>
    <x v="176"/>
    <x v="176"/>
    <b v="0"/>
    <n v="0"/>
    <b v="0"/>
    <s v="film &amp; video/drama"/>
    <n v="0"/>
    <e v="#DIV/0!"/>
    <s v="film &amp; video"/>
    <x v="3"/>
  </r>
  <r>
    <n v="450"/>
    <n v="180"/>
    <x v="2"/>
    <x v="0"/>
    <s v="USD"/>
    <x v="177"/>
    <x v="177"/>
    <b v="0"/>
    <n v="7"/>
    <b v="0"/>
    <s v="film &amp; video/drama"/>
    <n v="0.4"/>
    <n v="25.714285714285715"/>
    <s v="film &amp; video"/>
    <x v="3"/>
  </r>
  <r>
    <n v="500000"/>
    <n v="0"/>
    <x v="2"/>
    <x v="3"/>
    <s v="EUR"/>
    <x v="178"/>
    <x v="178"/>
    <b v="0"/>
    <n v="0"/>
    <b v="0"/>
    <s v="film &amp; video/drama"/>
    <n v="0"/>
    <e v="#DIV/0!"/>
    <s v="film &amp; video"/>
    <x v="3"/>
  </r>
  <r>
    <n v="1000"/>
    <n v="200"/>
    <x v="2"/>
    <x v="0"/>
    <s v="USD"/>
    <x v="179"/>
    <x v="179"/>
    <b v="0"/>
    <n v="2"/>
    <b v="0"/>
    <s v="film &amp; video/drama"/>
    <n v="0.2"/>
    <n v="100"/>
    <s v="film &amp; video"/>
    <x v="3"/>
  </r>
  <r>
    <n v="1200"/>
    <n v="401"/>
    <x v="2"/>
    <x v="1"/>
    <s v="GBP"/>
    <x v="180"/>
    <x v="180"/>
    <b v="0"/>
    <n v="13"/>
    <b v="0"/>
    <s v="film &amp; video/drama"/>
    <n v="0.33416666666666667"/>
    <n v="30.846153846153847"/>
    <s v="film &amp; video"/>
    <x v="3"/>
  </r>
  <r>
    <n v="3423"/>
    <n v="722"/>
    <x v="2"/>
    <x v="1"/>
    <s v="GBP"/>
    <x v="181"/>
    <x v="181"/>
    <b v="0"/>
    <n v="4"/>
    <b v="0"/>
    <s v="film &amp; video/drama"/>
    <n v="0.21092608822670172"/>
    <n v="180.5"/>
    <s v="film &amp; video"/>
    <x v="3"/>
  </r>
  <r>
    <n v="1000"/>
    <n v="0"/>
    <x v="2"/>
    <x v="0"/>
    <s v="USD"/>
    <x v="182"/>
    <x v="182"/>
    <b v="0"/>
    <n v="0"/>
    <b v="0"/>
    <s v="film &amp; video/drama"/>
    <n v="0"/>
    <e v="#DIV/0!"/>
    <s v="film &amp; video"/>
    <x v="3"/>
  </r>
  <r>
    <n v="12500"/>
    <n v="4482"/>
    <x v="2"/>
    <x v="1"/>
    <s v="GBP"/>
    <x v="183"/>
    <x v="183"/>
    <b v="0"/>
    <n v="12"/>
    <b v="0"/>
    <s v="film &amp; video/drama"/>
    <n v="0.35855999999999999"/>
    <n v="373.5"/>
    <s v="film &amp; video"/>
    <x v="3"/>
  </r>
  <r>
    <n v="1500"/>
    <n v="51"/>
    <x v="2"/>
    <x v="5"/>
    <s v="CAD"/>
    <x v="184"/>
    <x v="184"/>
    <b v="0"/>
    <n v="2"/>
    <b v="0"/>
    <s v="film &amp; video/drama"/>
    <n v="3.4000000000000002E-2"/>
    <n v="25.5"/>
    <s v="film &amp; video"/>
    <x v="3"/>
  </r>
  <r>
    <n v="40000"/>
    <n v="2200"/>
    <x v="2"/>
    <x v="10"/>
    <s v="NOK"/>
    <x v="185"/>
    <x v="185"/>
    <b v="0"/>
    <n v="10"/>
    <b v="0"/>
    <s v="film &amp; video/drama"/>
    <n v="5.5E-2"/>
    <n v="220"/>
    <s v="film &amp; video"/>
    <x v="3"/>
  </r>
  <r>
    <n v="5000"/>
    <n v="0"/>
    <x v="2"/>
    <x v="0"/>
    <s v="USD"/>
    <x v="186"/>
    <x v="186"/>
    <b v="0"/>
    <n v="0"/>
    <b v="0"/>
    <s v="film &amp; video/drama"/>
    <n v="0"/>
    <e v="#DIV/0!"/>
    <s v="film &amp; video"/>
    <x v="3"/>
  </r>
  <r>
    <n v="5000"/>
    <n v="800"/>
    <x v="2"/>
    <x v="0"/>
    <s v="USD"/>
    <x v="187"/>
    <x v="187"/>
    <b v="0"/>
    <n v="5"/>
    <b v="0"/>
    <s v="film &amp; video/drama"/>
    <n v="0.16"/>
    <n v="160"/>
    <s v="film &amp; video"/>
    <x v="3"/>
  </r>
  <r>
    <n v="1500"/>
    <n v="0"/>
    <x v="2"/>
    <x v="0"/>
    <s v="USD"/>
    <x v="188"/>
    <x v="188"/>
    <b v="0"/>
    <n v="0"/>
    <b v="0"/>
    <s v="film &amp; video/drama"/>
    <n v="0"/>
    <e v="#DIV/0!"/>
    <s v="film &amp; video"/>
    <x v="3"/>
  </r>
  <r>
    <n v="500000"/>
    <n v="345"/>
    <x v="2"/>
    <x v="0"/>
    <s v="USD"/>
    <x v="189"/>
    <x v="189"/>
    <b v="0"/>
    <n v="5"/>
    <b v="0"/>
    <s v="film &amp; video/drama"/>
    <n v="6.8999999999999997E-4"/>
    <n v="69"/>
    <s v="film &amp; video"/>
    <x v="3"/>
  </r>
  <r>
    <n v="12000"/>
    <n v="50"/>
    <x v="2"/>
    <x v="0"/>
    <s v="USD"/>
    <x v="190"/>
    <x v="190"/>
    <b v="0"/>
    <n v="1"/>
    <b v="0"/>
    <s v="film &amp; video/drama"/>
    <n v="4.1666666666666666E-3"/>
    <n v="50"/>
    <s v="film &amp; video"/>
    <x v="3"/>
  </r>
  <r>
    <n v="5000"/>
    <n v="250"/>
    <x v="2"/>
    <x v="2"/>
    <s v="AUD"/>
    <x v="191"/>
    <x v="191"/>
    <b v="0"/>
    <n v="3"/>
    <b v="0"/>
    <s v="film &amp; video/drama"/>
    <n v="0.05"/>
    <n v="83.333333333333329"/>
    <s v="film &amp; video"/>
    <x v="3"/>
  </r>
  <r>
    <n v="1000000"/>
    <n v="17"/>
    <x v="2"/>
    <x v="0"/>
    <s v="USD"/>
    <x v="192"/>
    <x v="192"/>
    <b v="0"/>
    <n v="3"/>
    <b v="0"/>
    <s v="film &amp; video/drama"/>
    <n v="1.7E-5"/>
    <n v="5.666666666666667"/>
    <s v="film &amp; video"/>
    <x v="3"/>
  </r>
  <r>
    <n v="1000"/>
    <n v="0"/>
    <x v="2"/>
    <x v="1"/>
    <s v="GBP"/>
    <x v="193"/>
    <x v="193"/>
    <b v="0"/>
    <n v="0"/>
    <b v="0"/>
    <s v="film &amp; video/drama"/>
    <n v="0"/>
    <e v="#DIV/0!"/>
    <s v="film &amp; video"/>
    <x v="3"/>
  </r>
  <r>
    <n v="2500"/>
    <n v="3"/>
    <x v="2"/>
    <x v="1"/>
    <s v="GBP"/>
    <x v="194"/>
    <x v="194"/>
    <b v="0"/>
    <n v="3"/>
    <b v="0"/>
    <s v="film &amp; video/drama"/>
    <n v="1.1999999999999999E-3"/>
    <n v="1"/>
    <s v="film &amp; video"/>
    <x v="3"/>
  </r>
  <r>
    <n v="2000000"/>
    <n v="0"/>
    <x v="2"/>
    <x v="0"/>
    <s v="USD"/>
    <x v="195"/>
    <x v="195"/>
    <b v="0"/>
    <n v="0"/>
    <b v="0"/>
    <s v="film &amp; video/drama"/>
    <n v="0"/>
    <e v="#DIV/0!"/>
    <s v="film &amp; video"/>
    <x v="3"/>
  </r>
  <r>
    <n v="3500"/>
    <n v="1465"/>
    <x v="2"/>
    <x v="1"/>
    <s v="GBP"/>
    <x v="196"/>
    <x v="196"/>
    <b v="0"/>
    <n v="19"/>
    <b v="0"/>
    <s v="film &amp; video/drama"/>
    <n v="0.41857142857142859"/>
    <n v="77.10526315789474"/>
    <s v="film &amp; video"/>
    <x v="3"/>
  </r>
  <r>
    <n v="2500"/>
    <n v="262"/>
    <x v="2"/>
    <x v="1"/>
    <s v="GBP"/>
    <x v="197"/>
    <x v="197"/>
    <b v="0"/>
    <n v="8"/>
    <b v="0"/>
    <s v="film &amp; video/drama"/>
    <n v="0.1048"/>
    <n v="32.75"/>
    <s v="film &amp; video"/>
    <x v="3"/>
  </r>
  <r>
    <n v="25000"/>
    <n v="279"/>
    <x v="2"/>
    <x v="0"/>
    <s v="USD"/>
    <x v="198"/>
    <x v="198"/>
    <b v="0"/>
    <n v="6"/>
    <b v="0"/>
    <s v="film &amp; video/drama"/>
    <n v="1.116E-2"/>
    <n v="46.5"/>
    <s v="film &amp; video"/>
    <x v="3"/>
  </r>
  <r>
    <n v="10000"/>
    <n v="0"/>
    <x v="2"/>
    <x v="0"/>
    <s v="USD"/>
    <x v="199"/>
    <x v="199"/>
    <b v="0"/>
    <n v="0"/>
    <b v="0"/>
    <s v="film &amp; video/drama"/>
    <n v="0"/>
    <e v="#DIV/0!"/>
    <s v="film &amp; video"/>
    <x v="3"/>
  </r>
  <r>
    <n v="6000"/>
    <n v="1571.55"/>
    <x v="2"/>
    <x v="0"/>
    <s v="USD"/>
    <x v="200"/>
    <x v="200"/>
    <b v="0"/>
    <n v="18"/>
    <b v="0"/>
    <s v="film &amp; video/drama"/>
    <n v="0.26192500000000002"/>
    <n v="87.308333333333337"/>
    <s v="film &amp; video"/>
    <x v="3"/>
  </r>
  <r>
    <n v="650"/>
    <n v="380"/>
    <x v="2"/>
    <x v="0"/>
    <s v="USD"/>
    <x v="201"/>
    <x v="201"/>
    <b v="0"/>
    <n v="7"/>
    <b v="0"/>
    <s v="film &amp; video/drama"/>
    <n v="0.58461538461538465"/>
    <n v="54.285714285714285"/>
    <s v="film &amp; video"/>
    <x v="3"/>
  </r>
  <r>
    <n v="6000"/>
    <n v="0"/>
    <x v="2"/>
    <x v="0"/>
    <s v="USD"/>
    <x v="202"/>
    <x v="202"/>
    <b v="0"/>
    <n v="0"/>
    <b v="0"/>
    <s v="film &amp; video/drama"/>
    <n v="0"/>
    <e v="#DIV/0!"/>
    <s v="film &amp; video"/>
    <x v="3"/>
  </r>
  <r>
    <n v="2500"/>
    <n v="746"/>
    <x v="2"/>
    <x v="1"/>
    <s v="GBP"/>
    <x v="203"/>
    <x v="203"/>
    <b v="0"/>
    <n v="8"/>
    <b v="0"/>
    <s v="film &amp; video/drama"/>
    <n v="0.2984"/>
    <n v="93.25"/>
    <s v="film &amp; video"/>
    <x v="3"/>
  </r>
  <r>
    <n v="300000"/>
    <n v="152165"/>
    <x v="2"/>
    <x v="2"/>
    <s v="AUD"/>
    <x v="204"/>
    <x v="204"/>
    <b v="0"/>
    <n v="1293"/>
    <b v="0"/>
    <s v="film &amp; video/drama"/>
    <n v="0.50721666666666665"/>
    <n v="117.68368136117556"/>
    <s v="film &amp; video"/>
    <x v="3"/>
  </r>
  <r>
    <n v="8000"/>
    <n v="1300"/>
    <x v="2"/>
    <x v="0"/>
    <s v="USD"/>
    <x v="205"/>
    <x v="205"/>
    <b v="0"/>
    <n v="17"/>
    <b v="0"/>
    <s v="film &amp; video/drama"/>
    <n v="0.16250000000000001"/>
    <n v="76.470588235294116"/>
    <s v="film &amp; video"/>
    <x v="3"/>
  </r>
  <r>
    <n v="12700"/>
    <n v="0"/>
    <x v="2"/>
    <x v="0"/>
    <s v="USD"/>
    <x v="206"/>
    <x v="206"/>
    <b v="0"/>
    <n v="0"/>
    <b v="0"/>
    <s v="film &amp; video/drama"/>
    <n v="0"/>
    <e v="#DIV/0!"/>
    <s v="film &amp; video"/>
    <x v="3"/>
  </r>
  <r>
    <n v="14000"/>
    <n v="2130"/>
    <x v="2"/>
    <x v="5"/>
    <s v="CAD"/>
    <x v="207"/>
    <x v="207"/>
    <b v="0"/>
    <n v="13"/>
    <b v="0"/>
    <s v="film &amp; video/drama"/>
    <n v="0.15214285714285714"/>
    <n v="163.84615384615384"/>
    <s v="film &amp; video"/>
    <x v="3"/>
  </r>
  <r>
    <n v="50000"/>
    <n v="0"/>
    <x v="2"/>
    <x v="2"/>
    <s v="AUD"/>
    <x v="208"/>
    <x v="208"/>
    <b v="0"/>
    <n v="0"/>
    <b v="0"/>
    <s v="film &amp; video/drama"/>
    <n v="0"/>
    <e v="#DIV/0!"/>
    <s v="film &amp; video"/>
    <x v="3"/>
  </r>
  <r>
    <n v="25000"/>
    <n v="0"/>
    <x v="2"/>
    <x v="0"/>
    <s v="USD"/>
    <x v="209"/>
    <x v="209"/>
    <b v="0"/>
    <n v="0"/>
    <b v="0"/>
    <s v="film &amp; video/drama"/>
    <n v="0"/>
    <e v="#DIV/0!"/>
    <s v="film &amp; video"/>
    <x v="3"/>
  </r>
  <r>
    <n v="12000"/>
    <n v="3030"/>
    <x v="2"/>
    <x v="0"/>
    <s v="USD"/>
    <x v="210"/>
    <x v="210"/>
    <b v="0"/>
    <n v="33"/>
    <b v="0"/>
    <s v="film &amp; video/drama"/>
    <n v="0.2525"/>
    <n v="91.818181818181813"/>
    <s v="film &amp; video"/>
    <x v="3"/>
  </r>
  <r>
    <n v="5000"/>
    <n v="2230"/>
    <x v="2"/>
    <x v="0"/>
    <s v="USD"/>
    <x v="211"/>
    <x v="211"/>
    <b v="0"/>
    <n v="12"/>
    <b v="0"/>
    <s v="film &amp; video/drama"/>
    <n v="0.44600000000000001"/>
    <n v="185.83333333333334"/>
    <s v="film &amp; video"/>
    <x v="3"/>
  </r>
  <r>
    <n v="6300"/>
    <n v="1"/>
    <x v="2"/>
    <x v="0"/>
    <s v="USD"/>
    <x v="212"/>
    <x v="212"/>
    <b v="0"/>
    <n v="1"/>
    <b v="0"/>
    <s v="film &amp; video/drama"/>
    <n v="1.5873015873015873E-4"/>
    <n v="1"/>
    <s v="film &amp; video"/>
    <x v="3"/>
  </r>
  <r>
    <n v="50000"/>
    <n v="20"/>
    <x v="2"/>
    <x v="0"/>
    <s v="USD"/>
    <x v="213"/>
    <x v="213"/>
    <b v="0"/>
    <n v="1"/>
    <b v="0"/>
    <s v="film &amp; video/drama"/>
    <n v="4.0000000000000002E-4"/>
    <n v="20"/>
    <s v="film &amp; video"/>
    <x v="3"/>
  </r>
  <r>
    <n v="12500"/>
    <n v="1"/>
    <x v="2"/>
    <x v="0"/>
    <s v="USD"/>
    <x v="214"/>
    <x v="214"/>
    <b v="0"/>
    <n v="1"/>
    <b v="0"/>
    <s v="film &amp; video/drama"/>
    <n v="8.0000000000000007E-5"/>
    <n v="1"/>
    <s v="film &amp; video"/>
    <x v="3"/>
  </r>
  <r>
    <n v="4400"/>
    <n v="10"/>
    <x v="2"/>
    <x v="1"/>
    <s v="GBP"/>
    <x v="215"/>
    <x v="215"/>
    <b v="0"/>
    <n v="1"/>
    <b v="0"/>
    <s v="film &amp; video/drama"/>
    <n v="2.2727272727272726E-3"/>
    <n v="10"/>
    <s v="film &amp; video"/>
    <x v="3"/>
  </r>
  <r>
    <n v="50000"/>
    <n v="27849.22"/>
    <x v="2"/>
    <x v="0"/>
    <s v="USD"/>
    <x v="216"/>
    <x v="216"/>
    <b v="0"/>
    <n v="84"/>
    <b v="0"/>
    <s v="film &amp; video/drama"/>
    <n v="0.55698440000000005"/>
    <n v="331.53833333333336"/>
    <s v="film &amp; video"/>
    <x v="3"/>
  </r>
  <r>
    <n v="100000"/>
    <n v="11943"/>
    <x v="2"/>
    <x v="11"/>
    <s v="SEK"/>
    <x v="217"/>
    <x v="217"/>
    <b v="0"/>
    <n v="38"/>
    <b v="0"/>
    <s v="film &amp; video/drama"/>
    <n v="0.11942999999999999"/>
    <n v="314.28947368421052"/>
    <s v="film &amp; video"/>
    <x v="3"/>
  </r>
  <r>
    <n v="5000"/>
    <n v="100"/>
    <x v="2"/>
    <x v="0"/>
    <s v="USD"/>
    <x v="218"/>
    <x v="218"/>
    <b v="0"/>
    <n v="1"/>
    <b v="0"/>
    <s v="film &amp; video/drama"/>
    <n v="0.02"/>
    <n v="100"/>
    <s v="film &amp; video"/>
    <x v="3"/>
  </r>
  <r>
    <n v="50000"/>
    <n v="8815"/>
    <x v="2"/>
    <x v="0"/>
    <s v="USD"/>
    <x v="219"/>
    <x v="219"/>
    <b v="0"/>
    <n v="76"/>
    <b v="0"/>
    <s v="film &amp; video/drama"/>
    <n v="0.17630000000000001"/>
    <n v="115.98684210526316"/>
    <s v="film &amp; video"/>
    <x v="3"/>
  </r>
  <r>
    <n v="50000"/>
    <n v="360"/>
    <x v="2"/>
    <x v="0"/>
    <s v="USD"/>
    <x v="220"/>
    <x v="220"/>
    <b v="0"/>
    <n v="3"/>
    <b v="0"/>
    <s v="film &amp; video/drama"/>
    <n v="7.1999999999999998E-3"/>
    <n v="120"/>
    <s v="film &amp; video"/>
    <x v="3"/>
  </r>
  <r>
    <n v="50000"/>
    <n v="0"/>
    <x v="2"/>
    <x v="0"/>
    <s v="USD"/>
    <x v="221"/>
    <x v="221"/>
    <b v="0"/>
    <n v="0"/>
    <b v="0"/>
    <s v="film &amp; video/drama"/>
    <n v="0"/>
    <e v="#DIV/0!"/>
    <s v="film &amp; video"/>
    <x v="3"/>
  </r>
  <r>
    <n v="1000"/>
    <n v="130"/>
    <x v="2"/>
    <x v="0"/>
    <s v="USD"/>
    <x v="222"/>
    <x v="222"/>
    <b v="0"/>
    <n v="2"/>
    <b v="0"/>
    <s v="film &amp; video/drama"/>
    <n v="0.13"/>
    <n v="65"/>
    <s v="film &amp; video"/>
    <x v="3"/>
  </r>
  <r>
    <n v="1500000"/>
    <n v="0"/>
    <x v="2"/>
    <x v="0"/>
    <s v="USD"/>
    <x v="223"/>
    <x v="223"/>
    <b v="0"/>
    <n v="0"/>
    <b v="0"/>
    <s v="film &amp; video/drama"/>
    <n v="0"/>
    <e v="#DIV/0!"/>
    <s v="film &amp; video"/>
    <x v="3"/>
  </r>
  <r>
    <n v="6000000"/>
    <n v="0"/>
    <x v="2"/>
    <x v="2"/>
    <s v="AUD"/>
    <x v="224"/>
    <x v="224"/>
    <b v="0"/>
    <n v="0"/>
    <b v="0"/>
    <s v="film &amp; video/drama"/>
    <n v="0"/>
    <e v="#DIV/0!"/>
    <s v="film &amp; video"/>
    <x v="3"/>
  </r>
  <r>
    <n v="200"/>
    <n v="0"/>
    <x v="2"/>
    <x v="0"/>
    <s v="USD"/>
    <x v="225"/>
    <x v="225"/>
    <b v="0"/>
    <n v="0"/>
    <b v="0"/>
    <s v="film &amp; video/drama"/>
    <n v="0"/>
    <e v="#DIV/0!"/>
    <s v="film &amp; video"/>
    <x v="3"/>
  </r>
  <r>
    <n v="29000"/>
    <n v="250"/>
    <x v="2"/>
    <x v="1"/>
    <s v="GBP"/>
    <x v="226"/>
    <x v="226"/>
    <b v="0"/>
    <n v="2"/>
    <b v="0"/>
    <s v="film &amp; video/drama"/>
    <n v="8.6206896551724137E-3"/>
    <n v="125"/>
    <s v="film &amp; video"/>
    <x v="3"/>
  </r>
  <r>
    <n v="28000"/>
    <n v="0"/>
    <x v="2"/>
    <x v="0"/>
    <s v="USD"/>
    <x v="227"/>
    <x v="227"/>
    <b v="0"/>
    <n v="0"/>
    <b v="0"/>
    <s v="film &amp; video/drama"/>
    <n v="0"/>
    <e v="#DIV/0!"/>
    <s v="film &amp; video"/>
    <x v="3"/>
  </r>
  <r>
    <n v="8000"/>
    <n v="0"/>
    <x v="2"/>
    <x v="1"/>
    <s v="GBP"/>
    <x v="228"/>
    <x v="228"/>
    <b v="0"/>
    <n v="0"/>
    <b v="0"/>
    <s v="film &amp; video/drama"/>
    <n v="0"/>
    <e v="#DIV/0!"/>
    <s v="film &amp; video"/>
    <x v="3"/>
  </r>
  <r>
    <n v="3000"/>
    <n v="0"/>
    <x v="2"/>
    <x v="12"/>
    <s v="EUR"/>
    <x v="229"/>
    <x v="229"/>
    <b v="0"/>
    <n v="0"/>
    <b v="0"/>
    <s v="film &amp; video/drama"/>
    <n v="0"/>
    <e v="#DIV/0!"/>
    <s v="film &amp; video"/>
    <x v="3"/>
  </r>
  <r>
    <n v="15000"/>
    <n v="60"/>
    <x v="2"/>
    <x v="0"/>
    <s v="USD"/>
    <x v="230"/>
    <x v="230"/>
    <b v="0"/>
    <n v="2"/>
    <b v="0"/>
    <s v="film &amp; video/drama"/>
    <n v="4.0000000000000001E-3"/>
    <n v="30"/>
    <s v="film &amp; video"/>
    <x v="3"/>
  </r>
  <r>
    <n v="1500000"/>
    <n v="0"/>
    <x v="2"/>
    <x v="0"/>
    <s v="USD"/>
    <x v="231"/>
    <x v="231"/>
    <b v="0"/>
    <n v="0"/>
    <b v="0"/>
    <s v="film &amp; video/drama"/>
    <n v="0"/>
    <e v="#DIV/0!"/>
    <s v="film &amp; video"/>
    <x v="3"/>
  </r>
  <r>
    <n v="4000"/>
    <n v="110"/>
    <x v="2"/>
    <x v="1"/>
    <s v="GBP"/>
    <x v="232"/>
    <x v="232"/>
    <b v="0"/>
    <n v="7"/>
    <b v="0"/>
    <s v="film &amp; video/drama"/>
    <n v="2.75E-2"/>
    <n v="15.714285714285714"/>
    <s v="film &amp; video"/>
    <x v="3"/>
  </r>
  <r>
    <n v="350000"/>
    <n v="0"/>
    <x v="2"/>
    <x v="0"/>
    <s v="USD"/>
    <x v="233"/>
    <x v="233"/>
    <b v="0"/>
    <n v="0"/>
    <b v="0"/>
    <s v="film &amp; video/drama"/>
    <n v="0"/>
    <e v="#DIV/0!"/>
    <s v="film &amp; video"/>
    <x v="3"/>
  </r>
  <r>
    <n v="1000"/>
    <n v="401"/>
    <x v="2"/>
    <x v="0"/>
    <s v="USD"/>
    <x v="234"/>
    <x v="234"/>
    <b v="0"/>
    <n v="5"/>
    <b v="0"/>
    <s v="film &amp; video/drama"/>
    <n v="0.40100000000000002"/>
    <n v="80.2"/>
    <s v="film &amp; video"/>
    <x v="3"/>
  </r>
  <r>
    <n v="10000"/>
    <n v="0"/>
    <x v="2"/>
    <x v="0"/>
    <s v="USD"/>
    <x v="235"/>
    <x v="235"/>
    <b v="0"/>
    <n v="0"/>
    <b v="0"/>
    <s v="film &amp; video/drama"/>
    <n v="0"/>
    <e v="#DIV/0!"/>
    <s v="film &amp; video"/>
    <x v="3"/>
  </r>
  <r>
    <n v="150000"/>
    <n v="0"/>
    <x v="2"/>
    <x v="0"/>
    <s v="USD"/>
    <x v="236"/>
    <x v="236"/>
    <b v="0"/>
    <n v="0"/>
    <b v="0"/>
    <s v="film &amp; video/drama"/>
    <n v="0"/>
    <e v="#DIV/0!"/>
    <s v="film &amp; video"/>
    <x v="3"/>
  </r>
  <r>
    <n v="15000"/>
    <n v="50"/>
    <x v="2"/>
    <x v="0"/>
    <s v="USD"/>
    <x v="237"/>
    <x v="237"/>
    <b v="0"/>
    <n v="1"/>
    <b v="0"/>
    <s v="film &amp; video/drama"/>
    <n v="3.3333333333333335E-3"/>
    <n v="50"/>
    <s v="film &amp; video"/>
    <x v="3"/>
  </r>
  <r>
    <n v="26000"/>
    <n v="0"/>
    <x v="2"/>
    <x v="0"/>
    <s v="USD"/>
    <x v="238"/>
    <x v="238"/>
    <b v="0"/>
    <n v="0"/>
    <b v="0"/>
    <s v="film &amp; video/drama"/>
    <n v="0"/>
    <e v="#DIV/0!"/>
    <s v="film &amp; video"/>
    <x v="3"/>
  </r>
  <r>
    <n v="1000"/>
    <n v="250"/>
    <x v="2"/>
    <x v="2"/>
    <s v="AUD"/>
    <x v="239"/>
    <x v="239"/>
    <b v="0"/>
    <n v="5"/>
    <b v="0"/>
    <s v="film &amp; video/drama"/>
    <n v="0.25"/>
    <n v="50"/>
    <s v="film &amp; video"/>
    <x v="3"/>
  </r>
  <r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s v="film &amp; video"/>
    <x v="4"/>
  </r>
  <r>
    <n v="36400"/>
    <n v="41000"/>
    <x v="0"/>
    <x v="0"/>
    <s v="USD"/>
    <x v="241"/>
    <x v="241"/>
    <b v="1"/>
    <n v="376"/>
    <b v="1"/>
    <s v="film &amp; video/documentary"/>
    <n v="1.1263736263736264"/>
    <n v="109.04255319148936"/>
    <s v="film &amp; video"/>
    <x v="4"/>
  </r>
  <r>
    <n v="13000"/>
    <n v="14750"/>
    <x v="0"/>
    <x v="0"/>
    <s v="USD"/>
    <x v="242"/>
    <x v="242"/>
    <b v="1"/>
    <n v="202"/>
    <b v="1"/>
    <s v="film &amp; video/documentary"/>
    <n v="1.1346153846153846"/>
    <n v="73.019801980198025"/>
    <s v="film &amp; video"/>
    <x v="4"/>
  </r>
  <r>
    <n v="25000"/>
    <n v="25648"/>
    <x v="0"/>
    <x v="0"/>
    <s v="USD"/>
    <x v="243"/>
    <x v="243"/>
    <b v="1"/>
    <n v="328"/>
    <b v="1"/>
    <s v="film &amp; video/documentary"/>
    <n v="1.0259199999999999"/>
    <n v="78.195121951219505"/>
    <s v="film &amp; video"/>
    <x v="4"/>
  </r>
  <r>
    <n v="3500"/>
    <n v="3981.5"/>
    <x v="0"/>
    <x v="0"/>
    <s v="USD"/>
    <x v="244"/>
    <x v="244"/>
    <b v="1"/>
    <n v="84"/>
    <b v="1"/>
    <s v="film &amp; video/documentary"/>
    <n v="1.1375714285714287"/>
    <n v="47.398809523809526"/>
    <s v="film &amp; video"/>
    <x v="4"/>
  </r>
  <r>
    <n v="5000"/>
    <n v="5186"/>
    <x v="0"/>
    <x v="0"/>
    <s v="USD"/>
    <x v="245"/>
    <x v="245"/>
    <b v="1"/>
    <n v="96"/>
    <b v="1"/>
    <s v="film &amp; video/documentary"/>
    <n v="1.0371999999999999"/>
    <n v="54.020833333333336"/>
    <s v="film &amp; video"/>
    <x v="4"/>
  </r>
  <r>
    <n v="5000"/>
    <n v="15273"/>
    <x v="0"/>
    <x v="0"/>
    <s v="USD"/>
    <x v="246"/>
    <x v="246"/>
    <b v="1"/>
    <n v="223"/>
    <b v="1"/>
    <s v="film &amp; video/documentary"/>
    <n v="3.0546000000000002"/>
    <n v="68.488789237668158"/>
    <s v="film &amp; video"/>
    <x v="4"/>
  </r>
  <r>
    <n v="5000"/>
    <n v="6705"/>
    <x v="0"/>
    <x v="0"/>
    <s v="USD"/>
    <x v="247"/>
    <x v="247"/>
    <b v="1"/>
    <n v="62"/>
    <b v="1"/>
    <s v="film &amp; video/documentary"/>
    <n v="1.341"/>
    <n v="108.14516129032258"/>
    <s v="film &amp; video"/>
    <x v="4"/>
  </r>
  <r>
    <n v="85000"/>
    <n v="86133"/>
    <x v="0"/>
    <x v="0"/>
    <s v="USD"/>
    <x v="248"/>
    <x v="248"/>
    <b v="1"/>
    <n v="146"/>
    <b v="1"/>
    <s v="film &amp; video/documentary"/>
    <n v="1.0133294117647058"/>
    <n v="589.95205479452056"/>
    <s v="film &amp; video"/>
    <x v="4"/>
  </r>
  <r>
    <n v="10000"/>
    <n v="11292"/>
    <x v="0"/>
    <x v="0"/>
    <s v="USD"/>
    <x v="249"/>
    <x v="249"/>
    <b v="1"/>
    <n v="235"/>
    <b v="1"/>
    <s v="film &amp; video/documentary"/>
    <n v="1.1292"/>
    <n v="48.051063829787232"/>
    <s v="film &amp; video"/>
    <x v="4"/>
  </r>
  <r>
    <n v="30000"/>
    <n v="31675"/>
    <x v="0"/>
    <x v="0"/>
    <s v="USD"/>
    <x v="250"/>
    <x v="250"/>
    <b v="1"/>
    <n v="437"/>
    <b v="1"/>
    <s v="film &amp; video/documentary"/>
    <n v="1.0558333333333334"/>
    <n v="72.482837528604122"/>
    <s v="film &amp; video"/>
    <x v="4"/>
  </r>
  <r>
    <n v="3500"/>
    <n v="4395"/>
    <x v="0"/>
    <x v="0"/>
    <s v="USD"/>
    <x v="251"/>
    <x v="251"/>
    <b v="1"/>
    <n v="77"/>
    <b v="1"/>
    <s v="film &amp; video/documentary"/>
    <n v="1.2557142857142858"/>
    <n v="57.077922077922075"/>
    <s v="film &amp; video"/>
    <x v="4"/>
  </r>
  <r>
    <n v="5000"/>
    <n v="9228"/>
    <x v="0"/>
    <x v="0"/>
    <s v="USD"/>
    <x v="252"/>
    <x v="252"/>
    <b v="1"/>
    <n v="108"/>
    <b v="1"/>
    <s v="film &amp; video/documentary"/>
    <n v="1.8455999999999999"/>
    <n v="85.444444444444443"/>
    <s v="film &amp; video"/>
    <x v="4"/>
  </r>
  <r>
    <n v="1500"/>
    <n v="1511"/>
    <x v="0"/>
    <x v="0"/>
    <s v="USD"/>
    <x v="253"/>
    <x v="253"/>
    <b v="1"/>
    <n v="7"/>
    <b v="1"/>
    <s v="film &amp; video/documentary"/>
    <n v="1.0073333333333334"/>
    <n v="215.85714285714286"/>
    <s v="film &amp; video"/>
    <x v="4"/>
  </r>
  <r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s v="film &amp; video"/>
    <x v="4"/>
  </r>
  <r>
    <n v="8000"/>
    <n v="8538.66"/>
    <x v="0"/>
    <x v="0"/>
    <s v="USD"/>
    <x v="255"/>
    <x v="255"/>
    <b v="1"/>
    <n v="188"/>
    <b v="1"/>
    <s v="film &amp; video/documentary"/>
    <n v="1.0673325"/>
    <n v="45.418404255319146"/>
    <s v="film &amp; video"/>
    <x v="4"/>
  </r>
  <r>
    <n v="13000"/>
    <n v="18083"/>
    <x v="0"/>
    <x v="0"/>
    <s v="USD"/>
    <x v="256"/>
    <x v="256"/>
    <b v="1"/>
    <n v="275"/>
    <b v="1"/>
    <s v="film &amp; video/documentary"/>
    <n v="1.391"/>
    <n v="65.756363636363631"/>
    <s v="film &amp; video"/>
    <x v="4"/>
  </r>
  <r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s v="film &amp; video"/>
    <x v="4"/>
  </r>
  <r>
    <n v="30000"/>
    <n v="57342"/>
    <x v="0"/>
    <x v="0"/>
    <s v="USD"/>
    <x v="258"/>
    <x v="258"/>
    <b v="1"/>
    <n v="688"/>
    <b v="1"/>
    <s v="film &amp; video/documentary"/>
    <n v="1.9114"/>
    <n v="83.345930232558146"/>
    <s v="film &amp; video"/>
    <x v="4"/>
  </r>
  <r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s v="film &amp; video"/>
    <x v="4"/>
  </r>
  <r>
    <n v="10000"/>
    <n v="10640"/>
    <x v="0"/>
    <x v="0"/>
    <s v="USD"/>
    <x v="260"/>
    <x v="260"/>
    <b v="1"/>
    <n v="88"/>
    <b v="1"/>
    <s v="film &amp; video/documentary"/>
    <n v="1.0640000000000001"/>
    <n v="120.90909090909091"/>
    <s v="film &amp; video"/>
    <x v="4"/>
  </r>
  <r>
    <n v="20000"/>
    <n v="21480"/>
    <x v="0"/>
    <x v="0"/>
    <s v="USD"/>
    <x v="261"/>
    <x v="261"/>
    <b v="1"/>
    <n v="220"/>
    <b v="1"/>
    <s v="film &amp; video/documentary"/>
    <n v="1.0740000000000001"/>
    <n v="97.63636363636364"/>
    <s v="film &amp; video"/>
    <x v="4"/>
  </r>
  <r>
    <n v="2500"/>
    <n v="6000"/>
    <x v="0"/>
    <x v="0"/>
    <s v="USD"/>
    <x v="262"/>
    <x v="262"/>
    <b v="1"/>
    <n v="145"/>
    <b v="1"/>
    <s v="film &amp; video/documentary"/>
    <n v="2.4"/>
    <n v="41.379310344827587"/>
    <s v="film &amp; video"/>
    <x v="4"/>
  </r>
  <r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s v="film &amp; video"/>
    <x v="4"/>
  </r>
  <r>
    <n v="5000"/>
    <n v="5910"/>
    <x v="0"/>
    <x v="0"/>
    <s v="USD"/>
    <x v="264"/>
    <x v="264"/>
    <b v="1"/>
    <n v="91"/>
    <b v="1"/>
    <s v="film &amp; video/documentary"/>
    <n v="1.1819999999999999"/>
    <n v="64.945054945054949"/>
    <s v="film &amp; video"/>
    <x v="4"/>
  </r>
  <r>
    <n v="5000"/>
    <n v="5555"/>
    <x v="0"/>
    <x v="0"/>
    <s v="USD"/>
    <x v="265"/>
    <x v="265"/>
    <b v="1"/>
    <n v="58"/>
    <b v="1"/>
    <s v="film &amp; video/documentary"/>
    <n v="1.111"/>
    <n v="95.775862068965523"/>
    <s v="film &amp; video"/>
    <x v="4"/>
  </r>
  <r>
    <n v="1000"/>
    <n v="1455"/>
    <x v="0"/>
    <x v="0"/>
    <s v="USD"/>
    <x v="266"/>
    <x v="266"/>
    <b v="1"/>
    <n v="36"/>
    <b v="1"/>
    <s v="film &amp; video/documentary"/>
    <n v="1.4550000000000001"/>
    <n v="40.416666666666664"/>
    <s v="film &amp; video"/>
    <x v="4"/>
  </r>
  <r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s v="film &amp; video"/>
    <x v="4"/>
  </r>
  <r>
    <n v="5000"/>
    <n v="5570"/>
    <x v="0"/>
    <x v="0"/>
    <s v="USD"/>
    <x v="268"/>
    <x v="268"/>
    <b v="1"/>
    <n v="111"/>
    <b v="1"/>
    <s v="film &amp; video/documentary"/>
    <n v="1.1140000000000001"/>
    <n v="50.18018018018018"/>
    <s v="film &amp; video"/>
    <x v="4"/>
  </r>
  <r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s v="film &amp; video"/>
    <x v="4"/>
  </r>
  <r>
    <n v="2300"/>
    <n v="3510"/>
    <x v="0"/>
    <x v="0"/>
    <s v="USD"/>
    <x v="270"/>
    <x v="270"/>
    <b v="1"/>
    <n v="61"/>
    <b v="1"/>
    <s v="film &amp; video/documentary"/>
    <n v="1.5260869565217392"/>
    <n v="57.540983606557376"/>
    <s v="film &amp; video"/>
    <x v="4"/>
  </r>
  <r>
    <n v="30000"/>
    <n v="31404"/>
    <x v="0"/>
    <x v="0"/>
    <s v="USD"/>
    <x v="271"/>
    <x v="271"/>
    <b v="1"/>
    <n v="287"/>
    <b v="1"/>
    <s v="film &amp; video/documentary"/>
    <n v="1.0468"/>
    <n v="109.42160278745645"/>
    <s v="film &amp; video"/>
    <x v="4"/>
  </r>
  <r>
    <n v="3000"/>
    <n v="5323.01"/>
    <x v="0"/>
    <x v="0"/>
    <s v="USD"/>
    <x v="272"/>
    <x v="272"/>
    <b v="1"/>
    <n v="65"/>
    <b v="1"/>
    <s v="film &amp; video/documentary"/>
    <n v="1.7743366666666667"/>
    <n v="81.892461538461546"/>
    <s v="film &amp; video"/>
    <x v="4"/>
  </r>
  <r>
    <n v="5000"/>
    <n v="5388.79"/>
    <x v="0"/>
    <x v="0"/>
    <s v="USD"/>
    <x v="273"/>
    <x v="273"/>
    <b v="1"/>
    <n v="118"/>
    <b v="1"/>
    <s v="film &amp; video/documentary"/>
    <n v="1.077758"/>
    <n v="45.667711864406776"/>
    <s v="film &amp; video"/>
    <x v="4"/>
  </r>
  <r>
    <n v="4000"/>
    <n v="6240"/>
    <x v="0"/>
    <x v="0"/>
    <s v="USD"/>
    <x v="274"/>
    <x v="274"/>
    <b v="1"/>
    <n v="113"/>
    <b v="1"/>
    <s v="film &amp; video/documentary"/>
    <n v="1.56"/>
    <n v="55.221238938053098"/>
    <s v="film &amp; video"/>
    <x v="4"/>
  </r>
  <r>
    <n v="20000"/>
    <n v="21679"/>
    <x v="0"/>
    <x v="0"/>
    <s v="USD"/>
    <x v="275"/>
    <x v="275"/>
    <b v="1"/>
    <n v="332"/>
    <b v="1"/>
    <s v="film &amp; video/documentary"/>
    <n v="1.08395"/>
    <n v="65.298192771084331"/>
    <s v="film &amp; video"/>
    <x v="4"/>
  </r>
  <r>
    <n v="4000"/>
    <n v="5904"/>
    <x v="0"/>
    <x v="0"/>
    <s v="USD"/>
    <x v="276"/>
    <x v="276"/>
    <b v="1"/>
    <n v="62"/>
    <b v="1"/>
    <s v="film &amp; video/documentary"/>
    <n v="1.476"/>
    <n v="95.225806451612897"/>
    <s v="film &amp; video"/>
    <x v="4"/>
  </r>
  <r>
    <n v="65000"/>
    <n v="71748"/>
    <x v="0"/>
    <x v="0"/>
    <s v="USD"/>
    <x v="277"/>
    <x v="277"/>
    <b v="1"/>
    <n v="951"/>
    <b v="1"/>
    <s v="film &amp; video/documentary"/>
    <n v="1.1038153846153846"/>
    <n v="75.444794952681391"/>
    <s v="film &amp; video"/>
    <x v="4"/>
  </r>
  <r>
    <n v="27000"/>
    <n v="40594"/>
    <x v="0"/>
    <x v="0"/>
    <s v="USD"/>
    <x v="278"/>
    <x v="278"/>
    <b v="1"/>
    <n v="415"/>
    <b v="1"/>
    <s v="film &amp; video/documentary"/>
    <n v="1.5034814814814814"/>
    <n v="97.816867469879512"/>
    <s v="film &amp; video"/>
    <x v="4"/>
  </r>
  <r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s v="film &amp; video"/>
    <x v="4"/>
  </r>
  <r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s v="film &amp; video"/>
    <x v="4"/>
  </r>
  <r>
    <n v="5500"/>
    <n v="6632.32"/>
    <x v="0"/>
    <x v="0"/>
    <s v="USD"/>
    <x v="281"/>
    <x v="281"/>
    <b v="1"/>
    <n v="79"/>
    <b v="1"/>
    <s v="film &amp; video/documentary"/>
    <n v="1.2058763636363636"/>
    <n v="83.953417721518989"/>
    <s v="film &amp; video"/>
    <x v="4"/>
  </r>
  <r>
    <n v="45000"/>
    <n v="45535"/>
    <x v="0"/>
    <x v="0"/>
    <s v="USD"/>
    <x v="282"/>
    <x v="282"/>
    <b v="1"/>
    <n v="179"/>
    <b v="1"/>
    <s v="film &amp; video/documentary"/>
    <n v="1.0118888888888888"/>
    <n v="254.38547486033519"/>
    <s v="film &amp; video"/>
    <x v="4"/>
  </r>
  <r>
    <n v="18000"/>
    <n v="20569.05"/>
    <x v="0"/>
    <x v="0"/>
    <s v="USD"/>
    <x v="283"/>
    <x v="283"/>
    <b v="1"/>
    <n v="202"/>
    <b v="1"/>
    <s v="film &amp; video/documentary"/>
    <n v="1.142725"/>
    <n v="101.8269801980198"/>
    <s v="film &amp; video"/>
    <x v="4"/>
  </r>
  <r>
    <n v="40000"/>
    <n v="41850.46"/>
    <x v="0"/>
    <x v="0"/>
    <s v="USD"/>
    <x v="284"/>
    <x v="284"/>
    <b v="1"/>
    <n v="760"/>
    <b v="1"/>
    <s v="film &amp; video/documentary"/>
    <n v="1.0462615"/>
    <n v="55.066394736842106"/>
    <s v="film &amp; video"/>
    <x v="4"/>
  </r>
  <r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s v="film &amp; video"/>
    <x v="4"/>
  </r>
  <r>
    <n v="15000"/>
    <n v="16373"/>
    <x v="0"/>
    <x v="0"/>
    <s v="USD"/>
    <x v="286"/>
    <x v="286"/>
    <b v="1"/>
    <n v="135"/>
    <b v="1"/>
    <s v="film &amp; video/documentary"/>
    <n v="1.0915333333333332"/>
    <n v="121.28148148148148"/>
    <s v="film &amp; video"/>
    <x v="4"/>
  </r>
  <r>
    <n v="15000"/>
    <n v="26445"/>
    <x v="0"/>
    <x v="0"/>
    <s v="USD"/>
    <x v="287"/>
    <x v="287"/>
    <b v="1"/>
    <n v="290"/>
    <b v="1"/>
    <s v="film &amp; video/documentary"/>
    <n v="1.7629999999999999"/>
    <n v="91.189655172413794"/>
    <s v="film &amp; video"/>
    <x v="4"/>
  </r>
  <r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s v="film &amp; video"/>
    <x v="4"/>
  </r>
  <r>
    <n v="15000"/>
    <n v="15723"/>
    <x v="0"/>
    <x v="1"/>
    <s v="GBP"/>
    <x v="289"/>
    <x v="289"/>
    <b v="1"/>
    <n v="232"/>
    <b v="1"/>
    <s v="film &amp; video/documentary"/>
    <n v="1.0482"/>
    <n v="67.771551724137936"/>
    <s v="film &amp; video"/>
    <x v="4"/>
  </r>
  <r>
    <n v="4500"/>
    <n v="4800.8"/>
    <x v="0"/>
    <x v="0"/>
    <s v="USD"/>
    <x v="290"/>
    <x v="290"/>
    <b v="1"/>
    <n v="168"/>
    <b v="1"/>
    <s v="film &amp; video/documentary"/>
    <n v="1.0668444444444445"/>
    <n v="28.576190476190476"/>
    <s v="film &amp; video"/>
    <x v="4"/>
  </r>
  <r>
    <n v="5000"/>
    <n v="6001"/>
    <x v="0"/>
    <x v="0"/>
    <s v="USD"/>
    <x v="291"/>
    <x v="291"/>
    <b v="1"/>
    <n v="128"/>
    <b v="1"/>
    <s v="film &amp; video/documentary"/>
    <n v="1.2001999999999999"/>
    <n v="46.8828125"/>
    <s v="film &amp; video"/>
    <x v="4"/>
  </r>
  <r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s v="film &amp; video"/>
    <x v="4"/>
  </r>
  <r>
    <n v="26000"/>
    <n v="26360"/>
    <x v="0"/>
    <x v="0"/>
    <s v="USD"/>
    <x v="293"/>
    <x v="293"/>
    <b v="1"/>
    <n v="131"/>
    <b v="1"/>
    <s v="film &amp; video/documentary"/>
    <n v="1.0138461538461538"/>
    <n v="201.22137404580153"/>
    <s v="film &amp; video"/>
    <x v="4"/>
  </r>
  <r>
    <n v="5000"/>
    <n v="5000"/>
    <x v="0"/>
    <x v="0"/>
    <s v="USD"/>
    <x v="294"/>
    <x v="294"/>
    <b v="1"/>
    <n v="50"/>
    <b v="1"/>
    <s v="film &amp; video/documentary"/>
    <n v="1"/>
    <n v="100"/>
    <s v="film &amp; video"/>
    <x v="4"/>
  </r>
  <r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s v="film &amp; video"/>
    <x v="4"/>
  </r>
  <r>
    <n v="25000"/>
    <n v="29681.55"/>
    <x v="0"/>
    <x v="0"/>
    <s v="USD"/>
    <x v="296"/>
    <x v="296"/>
    <b v="1"/>
    <n v="129"/>
    <b v="1"/>
    <s v="film &amp; video/documentary"/>
    <n v="1.187262"/>
    <n v="230.08953488372092"/>
    <s v="film &amp; video"/>
    <x v="4"/>
  </r>
  <r>
    <n v="20000"/>
    <n v="20128"/>
    <x v="0"/>
    <x v="0"/>
    <s v="USD"/>
    <x v="297"/>
    <x v="297"/>
    <b v="1"/>
    <n v="142"/>
    <b v="1"/>
    <s v="film &amp; video/documentary"/>
    <n v="1.0064"/>
    <n v="141.74647887323943"/>
    <s v="film &amp; video"/>
    <x v="4"/>
  </r>
  <r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s v="film &amp; video"/>
    <x v="4"/>
  </r>
  <r>
    <n v="10000"/>
    <n v="17895.25"/>
    <x v="0"/>
    <x v="0"/>
    <s v="USD"/>
    <x v="299"/>
    <x v="299"/>
    <b v="1"/>
    <n v="244"/>
    <b v="1"/>
    <s v="film &amp; video/documentary"/>
    <n v="1.789525"/>
    <n v="73.341188524590166"/>
    <s v="film &amp; video"/>
    <x v="4"/>
  </r>
  <r>
    <n v="25000"/>
    <n v="25430.66"/>
    <x v="0"/>
    <x v="0"/>
    <s v="USD"/>
    <x v="300"/>
    <x v="300"/>
    <b v="1"/>
    <n v="298"/>
    <b v="1"/>
    <s v="film &amp; video/documentary"/>
    <n v="1.0172264"/>
    <n v="85.337785234899329"/>
    <s v="film &amp; video"/>
    <x v="4"/>
  </r>
  <r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s v="film &amp; video"/>
    <x v="4"/>
  </r>
  <r>
    <n v="10000"/>
    <n v="10046"/>
    <x v="0"/>
    <x v="0"/>
    <s v="USD"/>
    <x v="302"/>
    <x v="302"/>
    <b v="1"/>
    <n v="108"/>
    <b v="1"/>
    <s v="film &amp; video/documentary"/>
    <n v="1.0045999999999999"/>
    <n v="93.018518518518519"/>
    <s v="film &amp; video"/>
    <x v="4"/>
  </r>
  <r>
    <n v="3000"/>
    <n v="4124"/>
    <x v="0"/>
    <x v="0"/>
    <s v="USD"/>
    <x v="303"/>
    <x v="303"/>
    <b v="1"/>
    <n v="82"/>
    <b v="1"/>
    <s v="film &amp; video/documentary"/>
    <n v="1.3746666666666667"/>
    <n v="50.292682926829265"/>
    <s v="film &amp; video"/>
    <x v="4"/>
  </r>
  <r>
    <n v="3400"/>
    <n v="7876"/>
    <x v="0"/>
    <x v="0"/>
    <s v="USD"/>
    <x v="304"/>
    <x v="304"/>
    <b v="1"/>
    <n v="74"/>
    <b v="1"/>
    <s v="film &amp; video/documentary"/>
    <n v="2.3164705882352941"/>
    <n v="106.43243243243244"/>
    <s v="film &amp; video"/>
    <x v="4"/>
  </r>
  <r>
    <n v="7500"/>
    <n v="9775"/>
    <x v="0"/>
    <x v="0"/>
    <s v="USD"/>
    <x v="305"/>
    <x v="305"/>
    <b v="1"/>
    <n v="189"/>
    <b v="1"/>
    <s v="film &amp; video/documentary"/>
    <n v="1.3033333333333332"/>
    <n v="51.719576719576722"/>
    <s v="film &amp; video"/>
    <x v="4"/>
  </r>
  <r>
    <n v="1000"/>
    <n v="2929"/>
    <x v="0"/>
    <x v="0"/>
    <s v="USD"/>
    <x v="306"/>
    <x v="306"/>
    <b v="1"/>
    <n v="80"/>
    <b v="1"/>
    <s v="film &amp; video/documentary"/>
    <n v="2.9289999999999998"/>
    <n v="36.612499999999997"/>
    <s v="film &amp; video"/>
    <x v="4"/>
  </r>
  <r>
    <n v="22000"/>
    <n v="24490"/>
    <x v="0"/>
    <x v="0"/>
    <s v="USD"/>
    <x v="307"/>
    <x v="307"/>
    <b v="1"/>
    <n v="576"/>
    <b v="1"/>
    <s v="film &amp; video/documentary"/>
    <n v="1.1131818181818183"/>
    <n v="42.517361111111114"/>
    <s v="film &amp; video"/>
    <x v="4"/>
  </r>
  <r>
    <n v="12000"/>
    <n v="12668"/>
    <x v="0"/>
    <x v="0"/>
    <s v="USD"/>
    <x v="308"/>
    <x v="308"/>
    <b v="1"/>
    <n v="202"/>
    <b v="1"/>
    <s v="film &amp; video/documentary"/>
    <n v="1.0556666666666668"/>
    <n v="62.712871287128714"/>
    <s v="film &amp; video"/>
    <x v="4"/>
  </r>
  <r>
    <n v="18000"/>
    <n v="21410"/>
    <x v="0"/>
    <x v="0"/>
    <s v="USD"/>
    <x v="309"/>
    <x v="309"/>
    <b v="1"/>
    <n v="238"/>
    <b v="1"/>
    <s v="film &amp; video/documentary"/>
    <n v="1.1894444444444445"/>
    <n v="89.957983193277315"/>
    <s v="film &amp; video"/>
    <x v="4"/>
  </r>
  <r>
    <n v="1000"/>
    <n v="1041.29"/>
    <x v="0"/>
    <x v="0"/>
    <s v="USD"/>
    <x v="310"/>
    <x v="310"/>
    <b v="1"/>
    <n v="36"/>
    <b v="1"/>
    <s v="film &amp; video/documentary"/>
    <n v="1.04129"/>
    <n v="28.924722222222222"/>
    <s v="film &amp; video"/>
    <x v="4"/>
  </r>
  <r>
    <n v="20000"/>
    <n v="20820.330000000002"/>
    <x v="0"/>
    <x v="0"/>
    <s v="USD"/>
    <x v="311"/>
    <x v="311"/>
    <b v="1"/>
    <n v="150"/>
    <b v="1"/>
    <s v="film &amp; video/documentary"/>
    <n v="1.0410165"/>
    <n v="138.8022"/>
    <s v="film &amp; video"/>
    <x v="4"/>
  </r>
  <r>
    <n v="8000"/>
    <n v="8950"/>
    <x v="0"/>
    <x v="0"/>
    <s v="USD"/>
    <x v="312"/>
    <x v="312"/>
    <b v="1"/>
    <n v="146"/>
    <b v="1"/>
    <s v="film &amp; video/documentary"/>
    <n v="1.1187499999999999"/>
    <n v="61.301369863013697"/>
    <s v="film &amp; video"/>
    <x v="4"/>
  </r>
  <r>
    <n v="17000"/>
    <n v="17805"/>
    <x v="0"/>
    <x v="0"/>
    <s v="USD"/>
    <x v="313"/>
    <x v="313"/>
    <b v="1"/>
    <n v="222"/>
    <b v="1"/>
    <s v="film &amp; video/documentary"/>
    <n v="1.0473529411764706"/>
    <n v="80.202702702702709"/>
    <s v="film &amp; video"/>
    <x v="4"/>
  </r>
  <r>
    <n v="1000"/>
    <n v="3851.5"/>
    <x v="0"/>
    <x v="0"/>
    <s v="USD"/>
    <x v="314"/>
    <x v="314"/>
    <b v="1"/>
    <n v="120"/>
    <b v="1"/>
    <s v="film &amp; video/documentary"/>
    <n v="3.8515000000000001"/>
    <n v="32.095833333333331"/>
    <s v="film &amp; video"/>
    <x v="4"/>
  </r>
  <r>
    <n v="25000"/>
    <n v="25312"/>
    <x v="0"/>
    <x v="0"/>
    <s v="USD"/>
    <x v="315"/>
    <x v="315"/>
    <b v="1"/>
    <n v="126"/>
    <b v="1"/>
    <s v="film &amp; video/documentary"/>
    <n v="1.01248"/>
    <n v="200.88888888888889"/>
    <s v="film &amp; video"/>
    <x v="4"/>
  </r>
  <r>
    <n v="15000"/>
    <n v="17066"/>
    <x v="0"/>
    <x v="5"/>
    <s v="CAD"/>
    <x v="316"/>
    <x v="316"/>
    <b v="1"/>
    <n v="158"/>
    <b v="1"/>
    <s v="film &amp; video/documentary"/>
    <n v="1.1377333333333333"/>
    <n v="108.01265822784811"/>
    <s v="film &amp; video"/>
    <x v="4"/>
  </r>
  <r>
    <n v="30000"/>
    <n v="30241"/>
    <x v="0"/>
    <x v="0"/>
    <s v="USD"/>
    <x v="317"/>
    <x v="317"/>
    <b v="1"/>
    <n v="316"/>
    <b v="1"/>
    <s v="film &amp; video/documentary"/>
    <n v="1.0080333333333333"/>
    <n v="95.699367088607602"/>
    <s v="film &amp; video"/>
    <x v="4"/>
  </r>
  <r>
    <n v="5000"/>
    <n v="14166"/>
    <x v="0"/>
    <x v="0"/>
    <s v="USD"/>
    <x v="318"/>
    <x v="318"/>
    <b v="1"/>
    <n v="284"/>
    <b v="1"/>
    <s v="film &amp; video/documentary"/>
    <n v="2.8332000000000002"/>
    <n v="49.880281690140848"/>
    <s v="film &amp; video"/>
    <x v="4"/>
  </r>
  <r>
    <n v="5000"/>
    <n v="5634"/>
    <x v="0"/>
    <x v="0"/>
    <s v="USD"/>
    <x v="319"/>
    <x v="319"/>
    <b v="1"/>
    <n v="51"/>
    <b v="1"/>
    <s v="film &amp; video/documentary"/>
    <n v="1.1268"/>
    <n v="110.47058823529412"/>
    <s v="film &amp; video"/>
    <x v="4"/>
  </r>
  <r>
    <n v="20000"/>
    <n v="21316"/>
    <x v="0"/>
    <x v="1"/>
    <s v="GBP"/>
    <x v="320"/>
    <x v="320"/>
    <b v="1"/>
    <n v="158"/>
    <b v="1"/>
    <s v="film &amp; video/documentary"/>
    <n v="1.0658000000000001"/>
    <n v="134.91139240506328"/>
    <s v="film &amp; video"/>
    <x v="4"/>
  </r>
  <r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s v="film &amp; video"/>
    <x v="4"/>
  </r>
  <r>
    <n v="25000"/>
    <n v="26978"/>
    <x v="0"/>
    <x v="0"/>
    <s v="USD"/>
    <x v="322"/>
    <x v="322"/>
    <b v="1"/>
    <n v="186"/>
    <b v="1"/>
    <s v="film &amp; video/documentary"/>
    <n v="1.0791200000000001"/>
    <n v="145.04301075268816"/>
    <s v="film &amp; video"/>
    <x v="4"/>
  </r>
  <r>
    <n v="5400"/>
    <n v="6646"/>
    <x v="0"/>
    <x v="0"/>
    <s v="USD"/>
    <x v="323"/>
    <x v="323"/>
    <b v="1"/>
    <n v="58"/>
    <b v="1"/>
    <s v="film &amp; video/documentary"/>
    <n v="1.2307407407407407"/>
    <n v="114.58620689655173"/>
    <s v="film &amp; video"/>
    <x v="4"/>
  </r>
  <r>
    <n v="8500"/>
    <n v="8636"/>
    <x v="0"/>
    <x v="0"/>
    <s v="USD"/>
    <x v="324"/>
    <x v="324"/>
    <b v="1"/>
    <n v="82"/>
    <b v="1"/>
    <s v="film &amp; video/documentary"/>
    <n v="1.016"/>
    <n v="105.3170731707317"/>
    <s v="film &amp; video"/>
    <x v="4"/>
  </r>
  <r>
    <n v="50000"/>
    <n v="52198"/>
    <x v="0"/>
    <x v="0"/>
    <s v="USD"/>
    <x v="325"/>
    <x v="325"/>
    <b v="1"/>
    <n v="736"/>
    <b v="1"/>
    <s v="film &amp; video/documentary"/>
    <n v="1.04396"/>
    <n v="70.921195652173907"/>
    <s v="film &amp; video"/>
    <x v="4"/>
  </r>
  <r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s v="film &amp; video"/>
    <x v="4"/>
  </r>
  <r>
    <n v="4000"/>
    <n v="5456"/>
    <x v="0"/>
    <x v="0"/>
    <s v="USD"/>
    <x v="327"/>
    <x v="327"/>
    <b v="1"/>
    <n v="34"/>
    <b v="1"/>
    <s v="film &amp; video/documentary"/>
    <n v="1.3640000000000001"/>
    <n v="160.47058823529412"/>
    <s v="film &amp; video"/>
    <x v="4"/>
  </r>
  <r>
    <n v="75000"/>
    <n v="77710.8"/>
    <x v="0"/>
    <x v="0"/>
    <s v="USD"/>
    <x v="328"/>
    <x v="328"/>
    <b v="1"/>
    <n v="498"/>
    <b v="1"/>
    <s v="film &amp; video/documentary"/>
    <n v="1.036144"/>
    <n v="156.04578313253012"/>
    <s v="film &amp; video"/>
    <x v="4"/>
  </r>
  <r>
    <n v="10000"/>
    <n v="10550"/>
    <x v="0"/>
    <x v="0"/>
    <s v="USD"/>
    <x v="329"/>
    <x v="329"/>
    <b v="1"/>
    <n v="167"/>
    <b v="1"/>
    <s v="film &amp; video/documentary"/>
    <n v="1.0549999999999999"/>
    <n v="63.17365269461078"/>
    <s v="film &amp; video"/>
    <x v="4"/>
  </r>
  <r>
    <n v="35000"/>
    <n v="35640"/>
    <x v="0"/>
    <x v="0"/>
    <s v="USD"/>
    <x v="330"/>
    <x v="330"/>
    <b v="1"/>
    <n v="340"/>
    <b v="1"/>
    <s v="film &amp; video/documentary"/>
    <n v="1.0182857142857142"/>
    <n v="104.82352941176471"/>
    <s v="film &amp; video"/>
    <x v="4"/>
  </r>
  <r>
    <n v="40000"/>
    <n v="42642"/>
    <x v="0"/>
    <x v="0"/>
    <s v="USD"/>
    <x v="331"/>
    <x v="331"/>
    <b v="1"/>
    <n v="438"/>
    <b v="1"/>
    <s v="film &amp; video/documentary"/>
    <n v="1.0660499999999999"/>
    <n v="97.356164383561648"/>
    <s v="film &amp; video"/>
    <x v="4"/>
  </r>
  <r>
    <n v="100000"/>
    <n v="113015"/>
    <x v="0"/>
    <x v="0"/>
    <s v="USD"/>
    <x v="332"/>
    <x v="332"/>
    <b v="1"/>
    <n v="555"/>
    <b v="1"/>
    <s v="film &amp; video/documentary"/>
    <n v="1.13015"/>
    <n v="203.63063063063063"/>
    <s v="film &amp; video"/>
    <x v="4"/>
  </r>
  <r>
    <n v="40000"/>
    <n v="50091"/>
    <x v="0"/>
    <x v="0"/>
    <s v="USD"/>
    <x v="333"/>
    <x v="333"/>
    <b v="1"/>
    <n v="266"/>
    <b v="1"/>
    <s v="film &amp; video/documentary"/>
    <n v="1.252275"/>
    <n v="188.31203007518798"/>
    <s v="film &amp; video"/>
    <x v="4"/>
  </r>
  <r>
    <n v="10000"/>
    <n v="10119"/>
    <x v="0"/>
    <x v="0"/>
    <s v="USD"/>
    <x v="334"/>
    <x v="334"/>
    <b v="1"/>
    <n v="69"/>
    <b v="1"/>
    <s v="film &amp; video/documentary"/>
    <n v="1.0119"/>
    <n v="146.65217391304347"/>
    <s v="film &amp; video"/>
    <x v="4"/>
  </r>
  <r>
    <n v="8500"/>
    <n v="8735"/>
    <x v="0"/>
    <x v="0"/>
    <s v="USD"/>
    <x v="335"/>
    <x v="335"/>
    <b v="1"/>
    <n v="80"/>
    <b v="1"/>
    <s v="film &amp; video/documentary"/>
    <n v="1.0276470588235294"/>
    <n v="109.1875"/>
    <s v="film &amp; video"/>
    <x v="4"/>
  </r>
  <r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s v="film &amp; video"/>
    <x v="4"/>
  </r>
  <r>
    <n v="3000"/>
    <n v="3035.05"/>
    <x v="0"/>
    <x v="0"/>
    <s v="USD"/>
    <x v="337"/>
    <x v="337"/>
    <b v="1"/>
    <n v="31"/>
    <b v="1"/>
    <s v="film &amp; video/documentary"/>
    <n v="1.0116833333333335"/>
    <n v="97.904838709677421"/>
    <s v="film &amp; video"/>
    <x v="4"/>
  </r>
  <r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s v="film &amp; video"/>
    <x v="4"/>
  </r>
  <r>
    <n v="6000"/>
    <n v="6485"/>
    <x v="0"/>
    <x v="0"/>
    <s v="USD"/>
    <x v="339"/>
    <x v="339"/>
    <b v="1"/>
    <n v="89"/>
    <b v="1"/>
    <s v="film &amp; video/documentary"/>
    <n v="1.0808333333333333"/>
    <n v="72.865168539325836"/>
    <s v="film &amp; video"/>
    <x v="4"/>
  </r>
  <r>
    <n v="35000"/>
    <n v="43758"/>
    <x v="0"/>
    <x v="0"/>
    <s v="USD"/>
    <x v="340"/>
    <x v="340"/>
    <b v="1"/>
    <n v="299"/>
    <b v="1"/>
    <s v="film &amp; video/documentary"/>
    <n v="1.2502285714285715"/>
    <n v="146.34782608695653"/>
    <s v="film &amp; video"/>
    <x v="4"/>
  </r>
  <r>
    <n v="3500"/>
    <n v="3735"/>
    <x v="0"/>
    <x v="0"/>
    <s v="USD"/>
    <x v="341"/>
    <x v="341"/>
    <b v="1"/>
    <n v="55"/>
    <b v="1"/>
    <s v="film &amp; video/documentary"/>
    <n v="1.0671428571428572"/>
    <n v="67.909090909090907"/>
    <s v="film &amp; video"/>
    <x v="4"/>
  </r>
  <r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s v="film &amp; video"/>
    <x v="4"/>
  </r>
  <r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s v="film &amp; video"/>
    <x v="4"/>
  </r>
  <r>
    <n v="33500"/>
    <n v="34198"/>
    <x v="0"/>
    <x v="0"/>
    <s v="USD"/>
    <x v="344"/>
    <x v="344"/>
    <b v="1"/>
    <n v="285"/>
    <b v="1"/>
    <s v="film &amp; video/documentary"/>
    <n v="1.0208358208955224"/>
    <n v="119.99298245614035"/>
    <s v="film &amp; video"/>
    <x v="4"/>
  </r>
  <r>
    <n v="14500"/>
    <n v="17875"/>
    <x v="0"/>
    <x v="0"/>
    <s v="USD"/>
    <x v="345"/>
    <x v="345"/>
    <b v="1"/>
    <n v="179"/>
    <b v="1"/>
    <s v="film &amp; video/documentary"/>
    <n v="1.2327586206896552"/>
    <n v="99.860335195530723"/>
    <s v="film &amp; video"/>
    <x v="4"/>
  </r>
  <r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s v="film &amp; video"/>
    <x v="4"/>
  </r>
  <r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s v="film &amp; video"/>
    <x v="4"/>
  </r>
  <r>
    <n v="10000"/>
    <n v="10300"/>
    <x v="0"/>
    <x v="0"/>
    <s v="USD"/>
    <x v="348"/>
    <x v="348"/>
    <b v="1"/>
    <n v="119"/>
    <b v="1"/>
    <s v="film &amp; video/documentary"/>
    <n v="1.03"/>
    <n v="86.554621848739501"/>
    <s v="film &amp; video"/>
    <x v="4"/>
  </r>
  <r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s v="film &amp; video"/>
    <x v="4"/>
  </r>
  <r>
    <n v="25000"/>
    <n v="28690"/>
    <x v="0"/>
    <x v="0"/>
    <s v="USD"/>
    <x v="350"/>
    <x v="350"/>
    <b v="1"/>
    <n v="221"/>
    <b v="1"/>
    <s v="film &amp; video/documentary"/>
    <n v="1.1476"/>
    <n v="129.81900452488688"/>
    <s v="film &amp; video"/>
    <x v="4"/>
  </r>
  <r>
    <n v="34000"/>
    <n v="43296"/>
    <x v="0"/>
    <x v="3"/>
    <s v="EUR"/>
    <x v="351"/>
    <x v="351"/>
    <b v="1"/>
    <n v="964"/>
    <b v="1"/>
    <s v="film &amp; video/documentary"/>
    <n v="1.2734117647058822"/>
    <n v="44.912863070539416"/>
    <s v="film &amp; video"/>
    <x v="4"/>
  </r>
  <r>
    <n v="10000"/>
    <n v="11656"/>
    <x v="0"/>
    <x v="0"/>
    <s v="USD"/>
    <x v="352"/>
    <x v="352"/>
    <b v="1"/>
    <n v="286"/>
    <b v="1"/>
    <s v="film &amp; video/documentary"/>
    <n v="1.1656"/>
    <n v="40.755244755244753"/>
    <s v="film &amp; video"/>
    <x v="4"/>
  </r>
  <r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s v="film &amp; video"/>
    <x v="4"/>
  </r>
  <r>
    <n v="3500"/>
    <n v="3638"/>
    <x v="0"/>
    <x v="0"/>
    <s v="USD"/>
    <x v="354"/>
    <x v="354"/>
    <b v="1"/>
    <n v="29"/>
    <b v="1"/>
    <s v="film &amp; video/documentary"/>
    <n v="1.0394285714285714"/>
    <n v="125.44827586206897"/>
    <s v="film &amp; video"/>
    <x v="4"/>
  </r>
  <r>
    <n v="35000"/>
    <n v="40690"/>
    <x v="0"/>
    <x v="0"/>
    <s v="USD"/>
    <x v="355"/>
    <x v="355"/>
    <b v="1"/>
    <n v="165"/>
    <b v="1"/>
    <s v="film &amp; video/documentary"/>
    <n v="1.1625714285714286"/>
    <n v="246.60606060606059"/>
    <s v="film &amp; video"/>
    <x v="4"/>
  </r>
  <r>
    <n v="7500"/>
    <n v="7701.93"/>
    <x v="0"/>
    <x v="0"/>
    <s v="USD"/>
    <x v="356"/>
    <x v="356"/>
    <b v="1"/>
    <n v="97"/>
    <b v="1"/>
    <s v="film &amp; video/documentary"/>
    <n v="1.0269239999999999"/>
    <n v="79.401340206185566"/>
    <s v="film &amp; video"/>
    <x v="4"/>
  </r>
  <r>
    <n v="15000"/>
    <n v="26100"/>
    <x v="0"/>
    <x v="0"/>
    <s v="USD"/>
    <x v="357"/>
    <x v="357"/>
    <b v="1"/>
    <n v="303"/>
    <b v="1"/>
    <s v="film &amp; video/documentary"/>
    <n v="1.74"/>
    <n v="86.138613861386133"/>
    <s v="film &amp; video"/>
    <x v="4"/>
  </r>
  <r>
    <n v="50000"/>
    <n v="51544"/>
    <x v="0"/>
    <x v="0"/>
    <s v="USD"/>
    <x v="358"/>
    <x v="358"/>
    <b v="1"/>
    <n v="267"/>
    <b v="1"/>
    <s v="film &amp; video/documentary"/>
    <n v="1.03088"/>
    <n v="193.04868913857678"/>
    <s v="film &amp; video"/>
    <x v="4"/>
  </r>
  <r>
    <n v="24200"/>
    <n v="25375"/>
    <x v="0"/>
    <x v="0"/>
    <s v="USD"/>
    <x v="359"/>
    <x v="359"/>
    <b v="1"/>
    <n v="302"/>
    <b v="1"/>
    <s v="film &amp; video/documentary"/>
    <n v="1.0485537190082646"/>
    <n v="84.023178807947019"/>
    <s v="film &amp; video"/>
    <x v="4"/>
  </r>
  <r>
    <n v="12000"/>
    <n v="12165"/>
    <x v="0"/>
    <x v="0"/>
    <s v="USD"/>
    <x v="360"/>
    <x v="360"/>
    <b v="0"/>
    <n v="87"/>
    <b v="1"/>
    <s v="film &amp; video/documentary"/>
    <n v="1.0137499999999999"/>
    <n v="139.82758620689654"/>
    <s v="film &amp; video"/>
    <x v="4"/>
  </r>
  <r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s v="film &amp; video"/>
    <x v="4"/>
  </r>
  <r>
    <n v="9665"/>
    <n v="12000"/>
    <x v="0"/>
    <x v="0"/>
    <s v="USD"/>
    <x v="362"/>
    <x v="362"/>
    <b v="0"/>
    <n v="86"/>
    <b v="1"/>
    <s v="film &amp; video/documentary"/>
    <n v="1.2415933781686497"/>
    <n v="139.53488372093022"/>
    <s v="film &amp; video"/>
    <x v="4"/>
  </r>
  <r>
    <n v="8925"/>
    <n v="9044"/>
    <x v="0"/>
    <x v="0"/>
    <s v="USD"/>
    <x v="363"/>
    <x v="363"/>
    <b v="0"/>
    <n v="26"/>
    <b v="1"/>
    <s v="film &amp; video/documentary"/>
    <n v="1.0133333333333334"/>
    <n v="347.84615384615387"/>
    <s v="film &amp; video"/>
    <x v="4"/>
  </r>
  <r>
    <n v="7000"/>
    <n v="7711.3"/>
    <x v="0"/>
    <x v="0"/>
    <s v="USD"/>
    <x v="364"/>
    <x v="364"/>
    <b v="0"/>
    <n v="113"/>
    <b v="1"/>
    <s v="film &amp; video/documentary"/>
    <n v="1.1016142857142857"/>
    <n v="68.24159292035398"/>
    <s v="film &amp; video"/>
    <x v="4"/>
  </r>
  <r>
    <n v="15000"/>
    <n v="15596"/>
    <x v="0"/>
    <x v="1"/>
    <s v="GBP"/>
    <x v="365"/>
    <x v="365"/>
    <b v="0"/>
    <n v="65"/>
    <b v="1"/>
    <s v="film &amp; video/documentary"/>
    <n v="1.0397333333333334"/>
    <n v="239.93846153846152"/>
    <s v="film &amp; video"/>
    <x v="4"/>
  </r>
  <r>
    <n v="38000"/>
    <n v="38500"/>
    <x v="0"/>
    <x v="0"/>
    <s v="USD"/>
    <x v="366"/>
    <x v="366"/>
    <b v="0"/>
    <n v="134"/>
    <b v="1"/>
    <s v="film &amp; video/documentary"/>
    <n v="1.013157894736842"/>
    <n v="287.31343283582089"/>
    <s v="film &amp; video"/>
    <x v="4"/>
  </r>
  <r>
    <n v="10000"/>
    <n v="10335.01"/>
    <x v="0"/>
    <x v="0"/>
    <s v="USD"/>
    <x v="367"/>
    <x v="367"/>
    <b v="0"/>
    <n v="119"/>
    <b v="1"/>
    <s v="film &amp; video/documentary"/>
    <n v="1.033501"/>
    <n v="86.84882352941176"/>
    <s v="film &amp; video"/>
    <x v="4"/>
  </r>
  <r>
    <n v="12500"/>
    <n v="13014"/>
    <x v="0"/>
    <x v="0"/>
    <s v="USD"/>
    <x v="368"/>
    <x v="368"/>
    <b v="0"/>
    <n v="159"/>
    <b v="1"/>
    <s v="film &amp; video/documentary"/>
    <n v="1.04112"/>
    <n v="81.84905660377359"/>
    <s v="film &amp; video"/>
    <x v="4"/>
  </r>
  <r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s v="film &amp; video"/>
    <x v="4"/>
  </r>
  <r>
    <n v="25000"/>
    <n v="30505"/>
    <x v="0"/>
    <x v="0"/>
    <s v="USD"/>
    <x v="370"/>
    <x v="370"/>
    <b v="0"/>
    <n v="43"/>
    <b v="1"/>
    <s v="film &amp; video/documentary"/>
    <n v="1.2202"/>
    <n v="709.41860465116281"/>
    <s v="film &amp; video"/>
    <x v="4"/>
  </r>
  <r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s v="film &amp; video"/>
    <x v="4"/>
  </r>
  <r>
    <n v="300"/>
    <n v="376"/>
    <x v="0"/>
    <x v="1"/>
    <s v="GBP"/>
    <x v="372"/>
    <x v="372"/>
    <b v="0"/>
    <n v="9"/>
    <b v="1"/>
    <s v="film &amp; video/documentary"/>
    <n v="1.2533333333333334"/>
    <n v="41.777777777777779"/>
    <s v="film &amp; video"/>
    <x v="4"/>
  </r>
  <r>
    <n v="7500"/>
    <n v="8000"/>
    <x v="0"/>
    <x v="0"/>
    <s v="USD"/>
    <x v="373"/>
    <x v="373"/>
    <b v="0"/>
    <n v="89"/>
    <b v="1"/>
    <s v="film &amp; video/documentary"/>
    <n v="1.0666666666666667"/>
    <n v="89.887640449438209"/>
    <s v="film &amp; video"/>
    <x v="4"/>
  </r>
  <r>
    <n v="6000"/>
    <n v="7839"/>
    <x v="0"/>
    <x v="0"/>
    <s v="USD"/>
    <x v="374"/>
    <x v="374"/>
    <b v="0"/>
    <n v="174"/>
    <b v="1"/>
    <s v="film &amp; video/documentary"/>
    <n v="1.3065"/>
    <n v="45.051724137931032"/>
    <s v="film &amp; video"/>
    <x v="4"/>
  </r>
  <r>
    <n v="500"/>
    <n v="600"/>
    <x v="0"/>
    <x v="0"/>
    <s v="USD"/>
    <x v="375"/>
    <x v="375"/>
    <b v="0"/>
    <n v="14"/>
    <b v="1"/>
    <s v="film &amp; video/documentary"/>
    <n v="1.2"/>
    <n v="42.857142857142854"/>
    <s v="film &amp; video"/>
    <x v="4"/>
  </r>
  <r>
    <n v="2450"/>
    <n v="2596"/>
    <x v="0"/>
    <x v="1"/>
    <s v="GBP"/>
    <x v="376"/>
    <x v="376"/>
    <b v="0"/>
    <n v="48"/>
    <b v="1"/>
    <s v="film &amp; video/documentary"/>
    <n v="1.0595918367346939"/>
    <n v="54.083333333333336"/>
    <s v="film &amp; video"/>
    <x v="4"/>
  </r>
  <r>
    <n v="12000"/>
    <n v="13728"/>
    <x v="0"/>
    <x v="0"/>
    <s v="USD"/>
    <x v="377"/>
    <x v="377"/>
    <b v="0"/>
    <n v="133"/>
    <b v="1"/>
    <s v="film &amp; video/documentary"/>
    <n v="1.1439999999999999"/>
    <n v="103.21804511278195"/>
    <s v="film &amp; video"/>
    <x v="4"/>
  </r>
  <r>
    <n v="3000"/>
    <n v="3353"/>
    <x v="0"/>
    <x v="5"/>
    <s v="CAD"/>
    <x v="378"/>
    <x v="378"/>
    <b v="0"/>
    <n v="83"/>
    <b v="1"/>
    <s v="film &amp; video/documentary"/>
    <n v="1.1176666666666666"/>
    <n v="40.397590361445786"/>
    <s v="film &amp; video"/>
    <x v="4"/>
  </r>
  <r>
    <n v="15000"/>
    <n v="17412"/>
    <x v="0"/>
    <x v="0"/>
    <s v="USD"/>
    <x v="379"/>
    <x v="379"/>
    <b v="0"/>
    <n v="149"/>
    <b v="1"/>
    <s v="film &amp; video/documentary"/>
    <n v="1.1608000000000001"/>
    <n v="116.85906040268456"/>
    <s v="film &amp; video"/>
    <x v="4"/>
  </r>
  <r>
    <n v="4000"/>
    <n v="5660"/>
    <x v="0"/>
    <x v="0"/>
    <s v="USD"/>
    <x v="380"/>
    <x v="380"/>
    <b v="0"/>
    <n v="49"/>
    <b v="1"/>
    <s v="film &amp; video/documentary"/>
    <n v="1.415"/>
    <n v="115.51020408163265"/>
    <s v="film &amp; video"/>
    <x v="4"/>
  </r>
  <r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s v="film &amp; video"/>
    <x v="4"/>
  </r>
  <r>
    <n v="600"/>
    <n v="1535"/>
    <x v="0"/>
    <x v="0"/>
    <s v="USD"/>
    <x v="382"/>
    <x v="382"/>
    <b v="0"/>
    <n v="22"/>
    <b v="1"/>
    <s v="film &amp; video/documentary"/>
    <n v="2.5583333333333331"/>
    <n v="69.772727272727266"/>
    <s v="film &amp; video"/>
    <x v="4"/>
  </r>
  <r>
    <n v="999"/>
    <n v="2065"/>
    <x v="0"/>
    <x v="0"/>
    <s v="USD"/>
    <x v="383"/>
    <x v="383"/>
    <b v="0"/>
    <n v="48"/>
    <b v="1"/>
    <s v="film &amp; video/documentary"/>
    <n v="2.0670670670670672"/>
    <n v="43.020833333333336"/>
    <s v="film &amp; video"/>
    <x v="4"/>
  </r>
  <r>
    <n v="20000"/>
    <n v="22421"/>
    <x v="0"/>
    <x v="0"/>
    <s v="USD"/>
    <x v="384"/>
    <x v="384"/>
    <b v="0"/>
    <n v="383"/>
    <b v="1"/>
    <s v="film &amp; video/documentary"/>
    <n v="1.1210500000000001"/>
    <n v="58.540469973890339"/>
    <s v="film &amp; video"/>
    <x v="4"/>
  </r>
  <r>
    <n v="25000"/>
    <n v="26495.5"/>
    <x v="0"/>
    <x v="0"/>
    <s v="USD"/>
    <x v="385"/>
    <x v="385"/>
    <b v="0"/>
    <n v="237"/>
    <b v="1"/>
    <s v="film &amp; video/documentary"/>
    <n v="1.05982"/>
    <n v="111.79535864978902"/>
    <s v="film &amp; video"/>
    <x v="4"/>
  </r>
  <r>
    <n v="600"/>
    <n v="601"/>
    <x v="0"/>
    <x v="0"/>
    <s v="USD"/>
    <x v="386"/>
    <x v="386"/>
    <b v="0"/>
    <n v="13"/>
    <b v="1"/>
    <s v="film &amp; video/documentary"/>
    <n v="1.0016666666666667"/>
    <n v="46.230769230769234"/>
    <s v="film &amp; video"/>
    <x v="4"/>
  </r>
  <r>
    <n v="38000"/>
    <n v="81316"/>
    <x v="0"/>
    <x v="0"/>
    <s v="USD"/>
    <x v="387"/>
    <x v="387"/>
    <b v="0"/>
    <n v="562"/>
    <b v="1"/>
    <s v="film &amp; video/documentary"/>
    <n v="2.1398947368421051"/>
    <n v="144.69039145907473"/>
    <s v="film &amp; video"/>
    <x v="4"/>
  </r>
  <r>
    <n v="5000"/>
    <n v="6308"/>
    <x v="0"/>
    <x v="0"/>
    <s v="USD"/>
    <x v="388"/>
    <x v="388"/>
    <b v="0"/>
    <n v="71"/>
    <b v="1"/>
    <s v="film &amp; video/documentary"/>
    <n v="1.2616000000000001"/>
    <n v="88.845070422535215"/>
    <s v="film &amp; video"/>
    <x v="4"/>
  </r>
  <r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s v="film &amp; video"/>
    <x v="4"/>
  </r>
  <r>
    <n v="1000"/>
    <n v="1000"/>
    <x v="0"/>
    <x v="0"/>
    <s v="USD"/>
    <x v="390"/>
    <x v="390"/>
    <b v="0"/>
    <n v="14"/>
    <b v="1"/>
    <s v="film &amp; video/documentary"/>
    <n v="1"/>
    <n v="71.428571428571431"/>
    <s v="film &amp; video"/>
    <x v="4"/>
  </r>
  <r>
    <n v="20000"/>
    <n v="20122"/>
    <x v="0"/>
    <x v="0"/>
    <s v="USD"/>
    <x v="391"/>
    <x v="391"/>
    <b v="0"/>
    <n v="193"/>
    <b v="1"/>
    <s v="film &amp; video/documentary"/>
    <n v="1.0061"/>
    <n v="104.25906735751295"/>
    <s v="film &amp; video"/>
    <x v="4"/>
  </r>
  <r>
    <n v="18500"/>
    <n v="18667"/>
    <x v="0"/>
    <x v="0"/>
    <s v="USD"/>
    <x v="392"/>
    <x v="392"/>
    <b v="0"/>
    <n v="206"/>
    <b v="1"/>
    <s v="film &amp; video/documentary"/>
    <n v="1.009027027027027"/>
    <n v="90.616504854368927"/>
    <s v="film &amp; video"/>
    <x v="4"/>
  </r>
  <r>
    <n v="50000"/>
    <n v="55223"/>
    <x v="0"/>
    <x v="0"/>
    <s v="USD"/>
    <x v="393"/>
    <x v="393"/>
    <b v="0"/>
    <n v="351"/>
    <b v="1"/>
    <s v="film &amp; video/documentary"/>
    <n v="1.10446"/>
    <n v="157.33048433048432"/>
    <s v="film &amp; video"/>
    <x v="4"/>
  </r>
  <r>
    <n v="4700"/>
    <n v="5259"/>
    <x v="0"/>
    <x v="3"/>
    <s v="EUR"/>
    <x v="394"/>
    <x v="394"/>
    <b v="0"/>
    <n v="50"/>
    <b v="1"/>
    <s v="film &amp; video/documentary"/>
    <n v="1.118936170212766"/>
    <n v="105.18"/>
    <s v="film &amp; video"/>
    <x v="4"/>
  </r>
  <r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s v="film &amp; video"/>
    <x v="4"/>
  </r>
  <r>
    <n v="15000"/>
    <n v="16000"/>
    <x v="0"/>
    <x v="0"/>
    <s v="USD"/>
    <x v="396"/>
    <x v="396"/>
    <b v="0"/>
    <n v="196"/>
    <b v="1"/>
    <s v="film &amp; video/documentary"/>
    <n v="1.0666666666666667"/>
    <n v="81.632653061224488"/>
    <s v="film &amp; video"/>
    <x v="4"/>
  </r>
  <r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s v="film &amp; video"/>
    <x v="4"/>
  </r>
  <r>
    <n v="7500"/>
    <n v="9387"/>
    <x v="0"/>
    <x v="0"/>
    <s v="USD"/>
    <x v="398"/>
    <x v="398"/>
    <b v="0"/>
    <n v="67"/>
    <b v="1"/>
    <s v="film &amp; video/documentary"/>
    <n v="1.2516"/>
    <n v="140.1044776119403"/>
    <s v="film &amp; video"/>
    <x v="4"/>
  </r>
  <r>
    <n v="20000"/>
    <n v="21361"/>
    <x v="0"/>
    <x v="1"/>
    <s v="GBP"/>
    <x v="399"/>
    <x v="399"/>
    <b v="0"/>
    <n v="95"/>
    <b v="1"/>
    <s v="film &amp; video/documentary"/>
    <n v="1.0680499999999999"/>
    <n v="224.85263157894738"/>
    <s v="film &amp; video"/>
    <x v="4"/>
  </r>
  <r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s v="film &amp; video"/>
    <x v="4"/>
  </r>
  <r>
    <n v="50000"/>
    <n v="51906"/>
    <x v="0"/>
    <x v="0"/>
    <s v="USD"/>
    <x v="401"/>
    <x v="401"/>
    <b v="0"/>
    <n v="73"/>
    <b v="1"/>
    <s v="film &amp; video/documentary"/>
    <n v="1.0381199999999999"/>
    <n v="711.04109589041093"/>
    <s v="film &amp; video"/>
    <x v="4"/>
  </r>
  <r>
    <n v="2000"/>
    <n v="2833"/>
    <x v="0"/>
    <x v="0"/>
    <s v="USD"/>
    <x v="402"/>
    <x v="402"/>
    <b v="0"/>
    <n v="43"/>
    <b v="1"/>
    <s v="film &amp; video/documentary"/>
    <n v="1.4165000000000001"/>
    <n v="65.883720930232556"/>
    <s v="film &amp; video"/>
    <x v="4"/>
  </r>
  <r>
    <n v="5000"/>
    <n v="5263"/>
    <x v="0"/>
    <x v="0"/>
    <s v="USD"/>
    <x v="403"/>
    <x v="403"/>
    <b v="0"/>
    <n v="70"/>
    <b v="1"/>
    <s v="film &amp; video/documentary"/>
    <n v="1.0526"/>
    <n v="75.185714285714283"/>
    <s v="film &amp; video"/>
    <x v="4"/>
  </r>
  <r>
    <n v="35000"/>
    <n v="36082"/>
    <x v="0"/>
    <x v="0"/>
    <s v="USD"/>
    <x v="404"/>
    <x v="404"/>
    <b v="0"/>
    <n v="271"/>
    <b v="1"/>
    <s v="film &amp; video/documentary"/>
    <n v="1.0309142857142857"/>
    <n v="133.14391143911439"/>
    <s v="film &amp; video"/>
    <x v="4"/>
  </r>
  <r>
    <n v="2820"/>
    <n v="3036"/>
    <x v="0"/>
    <x v="0"/>
    <s v="USD"/>
    <x v="405"/>
    <x v="405"/>
    <b v="0"/>
    <n v="55"/>
    <b v="1"/>
    <s v="film &amp; video/documentary"/>
    <n v="1.0765957446808512"/>
    <n v="55.2"/>
    <s v="film &amp; video"/>
    <x v="4"/>
  </r>
  <r>
    <n v="2800"/>
    <n v="3015.73"/>
    <x v="0"/>
    <x v="0"/>
    <s v="USD"/>
    <x v="406"/>
    <x v="406"/>
    <b v="0"/>
    <n v="35"/>
    <b v="1"/>
    <s v="film &amp; video/documentary"/>
    <n v="1.0770464285714285"/>
    <n v="86.163714285714292"/>
    <s v="film &amp; video"/>
    <x v="4"/>
  </r>
  <r>
    <n v="2000"/>
    <n v="2031"/>
    <x v="0"/>
    <x v="0"/>
    <s v="USD"/>
    <x v="407"/>
    <x v="407"/>
    <b v="0"/>
    <n v="22"/>
    <b v="1"/>
    <s v="film &amp; video/documentary"/>
    <n v="1.0155000000000001"/>
    <n v="92.318181818181813"/>
    <s v="film &amp; video"/>
    <x v="4"/>
  </r>
  <r>
    <n v="6000"/>
    <n v="6086.26"/>
    <x v="0"/>
    <x v="0"/>
    <s v="USD"/>
    <x v="408"/>
    <x v="408"/>
    <b v="0"/>
    <n v="38"/>
    <b v="1"/>
    <s v="film &amp; video/documentary"/>
    <n v="1.0143766666666667"/>
    <n v="160.16473684210527"/>
    <s v="film &amp; video"/>
    <x v="4"/>
  </r>
  <r>
    <n v="500"/>
    <n v="684"/>
    <x v="0"/>
    <x v="1"/>
    <s v="GBP"/>
    <x v="409"/>
    <x v="409"/>
    <b v="0"/>
    <n v="15"/>
    <b v="1"/>
    <s v="film &amp; video/documentary"/>
    <n v="1.3680000000000001"/>
    <n v="45.6"/>
    <s v="film &amp; video"/>
    <x v="4"/>
  </r>
  <r>
    <n v="1000"/>
    <n v="1283"/>
    <x v="0"/>
    <x v="5"/>
    <s v="CAD"/>
    <x v="410"/>
    <x v="410"/>
    <b v="0"/>
    <n v="7"/>
    <b v="1"/>
    <s v="film &amp; video/documentary"/>
    <n v="1.2829999999999999"/>
    <n v="183.28571428571428"/>
    <s v="film &amp; video"/>
    <x v="4"/>
  </r>
  <r>
    <n v="30000"/>
    <n v="30315"/>
    <x v="0"/>
    <x v="0"/>
    <s v="USD"/>
    <x v="411"/>
    <x v="411"/>
    <b v="0"/>
    <n v="241"/>
    <b v="1"/>
    <s v="film &amp; video/documentary"/>
    <n v="1.0105"/>
    <n v="125.78838174273859"/>
    <s v="film &amp; video"/>
    <x v="4"/>
  </r>
  <r>
    <n v="2500"/>
    <n v="3171"/>
    <x v="0"/>
    <x v="0"/>
    <s v="USD"/>
    <x v="412"/>
    <x v="412"/>
    <b v="0"/>
    <n v="55"/>
    <b v="1"/>
    <s v="film &amp; video/documentary"/>
    <n v="1.2684"/>
    <n v="57.654545454545456"/>
    <s v="film &amp; video"/>
    <x v="4"/>
  </r>
  <r>
    <n v="12800"/>
    <n v="13451"/>
    <x v="0"/>
    <x v="0"/>
    <s v="USD"/>
    <x v="413"/>
    <x v="413"/>
    <b v="0"/>
    <n v="171"/>
    <b v="1"/>
    <s v="film &amp; video/documentary"/>
    <n v="1.0508593749999999"/>
    <n v="78.660818713450297"/>
    <s v="film &amp; video"/>
    <x v="4"/>
  </r>
  <r>
    <n v="18500"/>
    <n v="19028"/>
    <x v="0"/>
    <x v="0"/>
    <s v="USD"/>
    <x v="414"/>
    <x v="414"/>
    <b v="0"/>
    <n v="208"/>
    <b v="1"/>
    <s v="film &amp; video/documentary"/>
    <n v="1.0285405405405406"/>
    <n v="91.480769230769226"/>
    <s v="film &amp; video"/>
    <x v="4"/>
  </r>
  <r>
    <n v="1400"/>
    <n v="1430.06"/>
    <x v="0"/>
    <x v="5"/>
    <s v="CAD"/>
    <x v="415"/>
    <x v="415"/>
    <b v="0"/>
    <n v="21"/>
    <b v="1"/>
    <s v="film &amp; video/documentary"/>
    <n v="1.0214714285714286"/>
    <n v="68.09809523809524"/>
    <s v="film &amp; video"/>
    <x v="4"/>
  </r>
  <r>
    <n v="1000"/>
    <n v="1202.17"/>
    <x v="0"/>
    <x v="0"/>
    <s v="USD"/>
    <x v="416"/>
    <x v="416"/>
    <b v="0"/>
    <n v="25"/>
    <b v="1"/>
    <s v="film &amp; video/documentary"/>
    <n v="1.2021700000000002"/>
    <n v="48.086800000000004"/>
    <s v="film &amp; video"/>
    <x v="4"/>
  </r>
  <r>
    <n v="10500"/>
    <n v="10526"/>
    <x v="0"/>
    <x v="0"/>
    <s v="USD"/>
    <x v="417"/>
    <x v="417"/>
    <b v="0"/>
    <n v="52"/>
    <b v="1"/>
    <s v="film &amp; video/documentary"/>
    <n v="1.0024761904761905"/>
    <n v="202.42307692307693"/>
    <s v="film &amp; video"/>
    <x v="4"/>
  </r>
  <r>
    <n v="22400"/>
    <n v="22542"/>
    <x v="0"/>
    <x v="0"/>
    <s v="USD"/>
    <x v="418"/>
    <x v="418"/>
    <b v="0"/>
    <n v="104"/>
    <b v="1"/>
    <s v="film &amp; video/documentary"/>
    <n v="1.0063392857142857"/>
    <n v="216.75"/>
    <s v="film &amp; video"/>
    <x v="4"/>
  </r>
  <r>
    <n v="8000"/>
    <n v="8035"/>
    <x v="0"/>
    <x v="0"/>
    <s v="USD"/>
    <x v="419"/>
    <x v="419"/>
    <b v="0"/>
    <n v="73"/>
    <b v="1"/>
    <s v="film &amp; video/documentary"/>
    <n v="1.004375"/>
    <n v="110.06849315068493"/>
    <s v="film &amp; video"/>
    <x v="4"/>
  </r>
  <r>
    <n v="3300"/>
    <n v="14.5"/>
    <x v="2"/>
    <x v="0"/>
    <s v="USD"/>
    <x v="420"/>
    <x v="420"/>
    <b v="0"/>
    <n v="3"/>
    <b v="0"/>
    <s v="film &amp; video/animation"/>
    <n v="4.3939393939393936E-3"/>
    <n v="4.833333333333333"/>
    <s v="film &amp; video"/>
    <x v="5"/>
  </r>
  <r>
    <n v="15000"/>
    <n v="301"/>
    <x v="2"/>
    <x v="0"/>
    <s v="USD"/>
    <x v="421"/>
    <x v="421"/>
    <b v="0"/>
    <n v="6"/>
    <b v="0"/>
    <s v="film &amp; video/animation"/>
    <n v="2.0066666666666667E-2"/>
    <n v="50.166666666666664"/>
    <s v="film &amp; video"/>
    <x v="5"/>
  </r>
  <r>
    <n v="40000"/>
    <n v="430"/>
    <x v="2"/>
    <x v="0"/>
    <s v="USD"/>
    <x v="422"/>
    <x v="422"/>
    <b v="0"/>
    <n v="12"/>
    <b v="0"/>
    <s v="film &amp; video/animation"/>
    <n v="1.0749999999999999E-2"/>
    <n v="35.833333333333336"/>
    <s v="film &amp; video"/>
    <x v="5"/>
  </r>
  <r>
    <n v="20000"/>
    <n v="153"/>
    <x v="2"/>
    <x v="0"/>
    <s v="USD"/>
    <x v="423"/>
    <x v="423"/>
    <b v="0"/>
    <n v="13"/>
    <b v="0"/>
    <s v="film &amp; video/animation"/>
    <n v="7.6499999999999997E-3"/>
    <n v="11.76923076923077"/>
    <s v="film &amp; video"/>
    <x v="5"/>
  </r>
  <r>
    <n v="3000"/>
    <n v="203.9"/>
    <x v="2"/>
    <x v="0"/>
    <s v="USD"/>
    <x v="424"/>
    <x v="424"/>
    <b v="0"/>
    <n v="5"/>
    <b v="0"/>
    <s v="film &amp; video/animation"/>
    <n v="6.7966666666666675E-2"/>
    <n v="40.78"/>
    <s v="film &amp; video"/>
    <x v="5"/>
  </r>
  <r>
    <n v="50000"/>
    <n v="6"/>
    <x v="2"/>
    <x v="0"/>
    <s v="USD"/>
    <x v="425"/>
    <x v="425"/>
    <b v="0"/>
    <n v="2"/>
    <b v="0"/>
    <s v="film &amp; video/animation"/>
    <n v="1.2E-4"/>
    <n v="3"/>
    <s v="film &amp; video"/>
    <x v="5"/>
  </r>
  <r>
    <n v="10000"/>
    <n v="133"/>
    <x v="2"/>
    <x v="0"/>
    <s v="USD"/>
    <x v="426"/>
    <x v="426"/>
    <b v="0"/>
    <n v="8"/>
    <b v="0"/>
    <s v="film &amp; video/animation"/>
    <n v="1.3299999999999999E-2"/>
    <n v="16.625"/>
    <s v="film &amp; video"/>
    <x v="5"/>
  </r>
  <r>
    <n v="6500"/>
    <n v="0"/>
    <x v="2"/>
    <x v="0"/>
    <s v="USD"/>
    <x v="427"/>
    <x v="427"/>
    <b v="0"/>
    <n v="0"/>
    <b v="0"/>
    <s v="film &amp; video/animation"/>
    <n v="0"/>
    <e v="#DIV/0!"/>
    <s v="film &amp; video"/>
    <x v="5"/>
  </r>
  <r>
    <n v="12000"/>
    <n v="676"/>
    <x v="2"/>
    <x v="0"/>
    <s v="USD"/>
    <x v="428"/>
    <x v="428"/>
    <b v="0"/>
    <n v="13"/>
    <b v="0"/>
    <s v="film &amp; video/animation"/>
    <n v="5.6333333333333332E-2"/>
    <n v="52"/>
    <s v="film &amp; video"/>
    <x v="5"/>
  </r>
  <r>
    <n v="5000"/>
    <n v="0"/>
    <x v="2"/>
    <x v="0"/>
    <s v="USD"/>
    <x v="429"/>
    <x v="429"/>
    <b v="0"/>
    <n v="0"/>
    <b v="0"/>
    <s v="film &amp; video/animation"/>
    <n v="0"/>
    <e v="#DIV/0!"/>
    <s v="film &amp; video"/>
    <x v="5"/>
  </r>
  <r>
    <n v="1000"/>
    <n v="24"/>
    <x v="2"/>
    <x v="0"/>
    <s v="USD"/>
    <x v="430"/>
    <x v="430"/>
    <b v="0"/>
    <n v="5"/>
    <b v="0"/>
    <s v="film &amp; video/animation"/>
    <n v="2.4E-2"/>
    <n v="4.8"/>
    <s v="film &amp; video"/>
    <x v="5"/>
  </r>
  <r>
    <n v="3000"/>
    <n v="415"/>
    <x v="2"/>
    <x v="1"/>
    <s v="GBP"/>
    <x v="431"/>
    <x v="431"/>
    <b v="0"/>
    <n v="8"/>
    <b v="0"/>
    <s v="film &amp; video/animation"/>
    <n v="0.13833333333333334"/>
    <n v="51.875"/>
    <s v="film &amp; video"/>
    <x v="5"/>
  </r>
  <r>
    <n v="6000"/>
    <n v="570"/>
    <x v="2"/>
    <x v="0"/>
    <s v="USD"/>
    <x v="432"/>
    <x v="432"/>
    <b v="0"/>
    <n v="8"/>
    <b v="0"/>
    <s v="film &amp; video/animation"/>
    <n v="9.5000000000000001E-2"/>
    <n v="71.25"/>
    <s v="film &amp; video"/>
    <x v="5"/>
  </r>
  <r>
    <n v="3000"/>
    <n v="0"/>
    <x v="2"/>
    <x v="0"/>
    <s v="USD"/>
    <x v="433"/>
    <x v="433"/>
    <b v="0"/>
    <n v="0"/>
    <b v="0"/>
    <s v="film &amp; video/animation"/>
    <n v="0"/>
    <e v="#DIV/0!"/>
    <s v="film &amp; video"/>
    <x v="5"/>
  </r>
  <r>
    <n v="2500"/>
    <n v="125"/>
    <x v="2"/>
    <x v="0"/>
    <s v="USD"/>
    <x v="434"/>
    <x v="434"/>
    <b v="0"/>
    <n v="2"/>
    <b v="0"/>
    <s v="film &amp; video/animation"/>
    <n v="0.05"/>
    <n v="62.5"/>
    <s v="film &amp; video"/>
    <x v="5"/>
  </r>
  <r>
    <n v="110000"/>
    <n v="3"/>
    <x v="2"/>
    <x v="0"/>
    <s v="USD"/>
    <x v="435"/>
    <x v="435"/>
    <b v="0"/>
    <n v="3"/>
    <b v="0"/>
    <s v="film &amp; video/animation"/>
    <n v="2.7272727272727273E-5"/>
    <n v="1"/>
    <s v="film &amp; video"/>
    <x v="5"/>
  </r>
  <r>
    <n v="1000"/>
    <n v="0"/>
    <x v="2"/>
    <x v="0"/>
    <s v="USD"/>
    <x v="436"/>
    <x v="436"/>
    <b v="0"/>
    <n v="0"/>
    <b v="0"/>
    <s v="film &amp; video/animation"/>
    <n v="0"/>
    <e v="#DIV/0!"/>
    <s v="film &amp; video"/>
    <x v="5"/>
  </r>
  <r>
    <n v="7000"/>
    <n v="0"/>
    <x v="2"/>
    <x v="5"/>
    <s v="CAD"/>
    <x v="437"/>
    <x v="437"/>
    <b v="0"/>
    <n v="0"/>
    <b v="0"/>
    <s v="film &amp; video/animation"/>
    <n v="0"/>
    <e v="#DIV/0!"/>
    <s v="film &amp; video"/>
    <x v="5"/>
  </r>
  <r>
    <n v="20000"/>
    <n v="1876"/>
    <x v="2"/>
    <x v="0"/>
    <s v="USD"/>
    <x v="438"/>
    <x v="438"/>
    <b v="0"/>
    <n v="11"/>
    <b v="0"/>
    <s v="film &amp; video/animation"/>
    <n v="9.3799999999999994E-2"/>
    <n v="170.54545454545453"/>
    <s v="film &amp; video"/>
    <x v="5"/>
  </r>
  <r>
    <n v="450"/>
    <n v="0"/>
    <x v="2"/>
    <x v="0"/>
    <s v="USD"/>
    <x v="439"/>
    <x v="439"/>
    <b v="0"/>
    <n v="0"/>
    <b v="0"/>
    <s v="film &amp; video/animation"/>
    <n v="0"/>
    <e v="#DIV/0!"/>
    <s v="film &amp; video"/>
    <x v="5"/>
  </r>
  <r>
    <n v="5000"/>
    <n v="5"/>
    <x v="2"/>
    <x v="0"/>
    <s v="USD"/>
    <x v="440"/>
    <x v="440"/>
    <b v="0"/>
    <n v="1"/>
    <b v="0"/>
    <s v="film &amp; video/animation"/>
    <n v="1E-3"/>
    <n v="5"/>
    <s v="film &amp; video"/>
    <x v="5"/>
  </r>
  <r>
    <n v="400"/>
    <n v="0"/>
    <x v="2"/>
    <x v="1"/>
    <s v="GBP"/>
    <x v="441"/>
    <x v="441"/>
    <b v="0"/>
    <n v="0"/>
    <b v="0"/>
    <s v="film &amp; video/animation"/>
    <n v="0"/>
    <e v="#DIV/0!"/>
    <s v="film &amp; video"/>
    <x v="5"/>
  </r>
  <r>
    <n v="17000"/>
    <n v="6691"/>
    <x v="2"/>
    <x v="0"/>
    <s v="USD"/>
    <x v="442"/>
    <x v="442"/>
    <b v="0"/>
    <n v="17"/>
    <b v="0"/>
    <s v="film &amp; video/animation"/>
    <n v="0.39358823529411763"/>
    <n v="393.58823529411762"/>
    <s v="film &amp; video"/>
    <x v="5"/>
  </r>
  <r>
    <n v="10000"/>
    <n v="10"/>
    <x v="2"/>
    <x v="5"/>
    <s v="CAD"/>
    <x v="443"/>
    <x v="443"/>
    <b v="0"/>
    <n v="2"/>
    <b v="0"/>
    <s v="film &amp; video/animation"/>
    <n v="1E-3"/>
    <n v="5"/>
    <s v="film &amp; video"/>
    <x v="5"/>
  </r>
  <r>
    <n v="1000"/>
    <n v="50"/>
    <x v="2"/>
    <x v="0"/>
    <s v="USD"/>
    <x v="444"/>
    <x v="444"/>
    <b v="0"/>
    <n v="1"/>
    <b v="0"/>
    <s v="film &amp; video/animation"/>
    <n v="0.05"/>
    <n v="50"/>
    <s v="film &amp; video"/>
    <x v="5"/>
  </r>
  <r>
    <n v="60000"/>
    <n v="2"/>
    <x v="2"/>
    <x v="0"/>
    <s v="USD"/>
    <x v="445"/>
    <x v="445"/>
    <b v="0"/>
    <n v="2"/>
    <b v="0"/>
    <s v="film &amp; video/animation"/>
    <n v="3.3333333333333335E-5"/>
    <n v="1"/>
    <s v="film &amp; video"/>
    <x v="5"/>
  </r>
  <r>
    <n v="10500"/>
    <n v="766"/>
    <x v="2"/>
    <x v="0"/>
    <s v="USD"/>
    <x v="446"/>
    <x v="446"/>
    <b v="0"/>
    <n v="16"/>
    <b v="0"/>
    <s v="film &amp; video/animation"/>
    <n v="7.2952380952380949E-2"/>
    <n v="47.875"/>
    <s v="film &amp; video"/>
    <x v="5"/>
  </r>
  <r>
    <n v="30000"/>
    <n v="5"/>
    <x v="2"/>
    <x v="1"/>
    <s v="GBP"/>
    <x v="447"/>
    <x v="447"/>
    <b v="0"/>
    <n v="1"/>
    <b v="0"/>
    <s v="film &amp; video/animation"/>
    <n v="1.6666666666666666E-4"/>
    <n v="5"/>
    <s v="film &amp; video"/>
    <x v="5"/>
  </r>
  <r>
    <n v="2500"/>
    <n v="82.01"/>
    <x v="2"/>
    <x v="0"/>
    <s v="USD"/>
    <x v="448"/>
    <x v="448"/>
    <b v="0"/>
    <n v="4"/>
    <b v="0"/>
    <s v="film &amp; video/animation"/>
    <n v="3.2804E-2"/>
    <n v="20.502500000000001"/>
    <s v="film &amp; video"/>
    <x v="5"/>
  </r>
  <r>
    <n v="2000"/>
    <n v="45"/>
    <x v="2"/>
    <x v="1"/>
    <s v="GBP"/>
    <x v="449"/>
    <x v="449"/>
    <b v="0"/>
    <n v="5"/>
    <b v="0"/>
    <s v="film &amp; video/animation"/>
    <n v="2.2499999999999999E-2"/>
    <n v="9"/>
    <s v="film &amp; video"/>
    <x v="5"/>
  </r>
  <r>
    <n v="50000"/>
    <n v="396"/>
    <x v="2"/>
    <x v="0"/>
    <s v="USD"/>
    <x v="450"/>
    <x v="450"/>
    <b v="0"/>
    <n v="7"/>
    <b v="0"/>
    <s v="film &amp; video/animation"/>
    <n v="7.92E-3"/>
    <n v="56.571428571428569"/>
    <s v="film &amp; video"/>
    <x v="5"/>
  </r>
  <r>
    <n v="20000"/>
    <n v="0"/>
    <x v="2"/>
    <x v="0"/>
    <s v="USD"/>
    <x v="451"/>
    <x v="451"/>
    <b v="0"/>
    <n v="0"/>
    <b v="0"/>
    <s v="film &amp; video/animation"/>
    <n v="0"/>
    <e v="#DIV/0!"/>
    <s v="film &amp; video"/>
    <x v="5"/>
  </r>
  <r>
    <n v="750"/>
    <n v="480"/>
    <x v="2"/>
    <x v="0"/>
    <s v="USD"/>
    <x v="452"/>
    <x v="452"/>
    <b v="0"/>
    <n v="12"/>
    <b v="0"/>
    <s v="film &amp; video/animation"/>
    <n v="0.64"/>
    <n v="40"/>
    <s v="film &amp; video"/>
    <x v="5"/>
  </r>
  <r>
    <n v="94875"/>
    <n v="26"/>
    <x v="2"/>
    <x v="0"/>
    <s v="USD"/>
    <x v="453"/>
    <x v="453"/>
    <b v="0"/>
    <n v="2"/>
    <b v="0"/>
    <s v="film &amp; video/animation"/>
    <n v="2.740447957839262E-4"/>
    <n v="13"/>
    <s v="film &amp; video"/>
    <x v="5"/>
  </r>
  <r>
    <n v="10000"/>
    <n v="82"/>
    <x v="2"/>
    <x v="0"/>
    <s v="USD"/>
    <x v="454"/>
    <x v="454"/>
    <b v="0"/>
    <n v="5"/>
    <b v="0"/>
    <s v="film &amp; video/animation"/>
    <n v="8.2000000000000007E-3"/>
    <n v="16.399999999999999"/>
    <s v="film &amp; video"/>
    <x v="5"/>
  </r>
  <r>
    <n v="65000"/>
    <n v="45"/>
    <x v="2"/>
    <x v="0"/>
    <s v="USD"/>
    <x v="455"/>
    <x v="455"/>
    <b v="0"/>
    <n v="2"/>
    <b v="0"/>
    <s v="film &amp; video/animation"/>
    <n v="6.9230769230769226E-4"/>
    <n v="22.5"/>
    <s v="film &amp; video"/>
    <x v="5"/>
  </r>
  <r>
    <n v="8888"/>
    <n v="61"/>
    <x v="2"/>
    <x v="0"/>
    <s v="USD"/>
    <x v="456"/>
    <x v="456"/>
    <b v="0"/>
    <n v="3"/>
    <b v="0"/>
    <s v="film &amp; video/animation"/>
    <n v="6.8631863186318634E-3"/>
    <n v="20.333333333333332"/>
    <s v="film &amp; video"/>
    <x v="5"/>
  </r>
  <r>
    <n v="20000"/>
    <n v="0"/>
    <x v="2"/>
    <x v="5"/>
    <s v="CAD"/>
    <x v="457"/>
    <x v="457"/>
    <b v="0"/>
    <n v="0"/>
    <b v="0"/>
    <s v="film &amp; video/animation"/>
    <n v="0"/>
    <e v="#DIV/0!"/>
    <s v="film &amp; video"/>
    <x v="5"/>
  </r>
  <r>
    <n v="10000"/>
    <n v="821"/>
    <x v="2"/>
    <x v="1"/>
    <s v="GBP"/>
    <x v="458"/>
    <x v="458"/>
    <b v="0"/>
    <n v="49"/>
    <b v="0"/>
    <s v="film &amp; video/animation"/>
    <n v="8.2100000000000006E-2"/>
    <n v="16.755102040816325"/>
    <s v="film &amp; video"/>
    <x v="5"/>
  </r>
  <r>
    <n v="39000"/>
    <n v="25"/>
    <x v="2"/>
    <x v="0"/>
    <s v="USD"/>
    <x v="459"/>
    <x v="459"/>
    <b v="0"/>
    <n v="1"/>
    <b v="0"/>
    <s v="film &amp; video/animation"/>
    <n v="6.4102564102564103E-4"/>
    <n v="25"/>
    <s v="film &amp; video"/>
    <x v="5"/>
  </r>
  <r>
    <n v="8500"/>
    <n v="25"/>
    <x v="2"/>
    <x v="0"/>
    <s v="USD"/>
    <x v="460"/>
    <x v="460"/>
    <b v="0"/>
    <n v="2"/>
    <b v="0"/>
    <s v="film &amp; video/animation"/>
    <n v="2.9411764705882353E-3"/>
    <n v="12.5"/>
    <s v="film &amp; video"/>
    <x v="5"/>
  </r>
  <r>
    <n v="550"/>
    <n v="0"/>
    <x v="2"/>
    <x v="1"/>
    <s v="GBP"/>
    <x v="461"/>
    <x v="461"/>
    <b v="0"/>
    <n v="0"/>
    <b v="0"/>
    <s v="film &amp; video/animation"/>
    <n v="0"/>
    <e v="#DIV/0!"/>
    <s v="film &amp; video"/>
    <x v="5"/>
  </r>
  <r>
    <n v="100000"/>
    <n v="0"/>
    <x v="2"/>
    <x v="0"/>
    <s v="USD"/>
    <x v="462"/>
    <x v="462"/>
    <b v="0"/>
    <n v="0"/>
    <b v="0"/>
    <s v="film &amp; video/animation"/>
    <n v="0"/>
    <e v="#DIV/0!"/>
    <s v="film &amp; video"/>
    <x v="5"/>
  </r>
  <r>
    <n v="55000"/>
    <n v="1250"/>
    <x v="2"/>
    <x v="0"/>
    <s v="USD"/>
    <x v="463"/>
    <x v="463"/>
    <b v="0"/>
    <n v="11"/>
    <b v="0"/>
    <s v="film &amp; video/animation"/>
    <n v="2.2727272727272728E-2"/>
    <n v="113.63636363636364"/>
    <s v="film &amp; video"/>
    <x v="5"/>
  </r>
  <r>
    <n v="1010"/>
    <n v="1"/>
    <x v="2"/>
    <x v="12"/>
    <s v="EUR"/>
    <x v="464"/>
    <x v="464"/>
    <b v="0"/>
    <n v="1"/>
    <b v="0"/>
    <s v="film &amp; video/animation"/>
    <n v="9.9009900990099011E-4"/>
    <n v="1"/>
    <s v="film &amp; video"/>
    <x v="5"/>
  </r>
  <r>
    <n v="512"/>
    <n v="138"/>
    <x v="2"/>
    <x v="0"/>
    <s v="USD"/>
    <x v="465"/>
    <x v="465"/>
    <b v="0"/>
    <n v="8"/>
    <b v="0"/>
    <s v="film &amp; video/animation"/>
    <n v="0.26953125"/>
    <n v="17.25"/>
    <s v="film &amp; video"/>
    <x v="5"/>
  </r>
  <r>
    <n v="10000"/>
    <n v="76"/>
    <x v="2"/>
    <x v="0"/>
    <s v="USD"/>
    <x v="466"/>
    <x v="466"/>
    <b v="0"/>
    <n v="5"/>
    <b v="0"/>
    <s v="film &amp; video/animation"/>
    <n v="7.6E-3"/>
    <n v="15.2"/>
    <s v="film &amp; video"/>
    <x v="5"/>
  </r>
  <r>
    <n v="20000"/>
    <n v="4315"/>
    <x v="2"/>
    <x v="0"/>
    <s v="USD"/>
    <x v="467"/>
    <x v="467"/>
    <b v="0"/>
    <n v="39"/>
    <b v="0"/>
    <s v="film &amp; video/animation"/>
    <n v="0.21575"/>
    <n v="110.64102564102564"/>
    <s v="film &amp; video"/>
    <x v="5"/>
  </r>
  <r>
    <n v="7500"/>
    <n v="0"/>
    <x v="2"/>
    <x v="0"/>
    <s v="USD"/>
    <x v="468"/>
    <x v="468"/>
    <b v="0"/>
    <n v="0"/>
    <b v="0"/>
    <s v="film &amp; video/animation"/>
    <n v="0"/>
    <e v="#DIV/0!"/>
    <s v="film &amp; video"/>
    <x v="5"/>
  </r>
  <r>
    <n v="6000"/>
    <n v="0"/>
    <x v="2"/>
    <x v="1"/>
    <s v="GBP"/>
    <x v="469"/>
    <x v="469"/>
    <b v="0"/>
    <n v="0"/>
    <b v="0"/>
    <s v="film &amp; video/animation"/>
    <n v="0"/>
    <e v="#DIV/0!"/>
    <s v="film &amp; video"/>
    <x v="5"/>
  </r>
  <r>
    <n v="5000"/>
    <n v="51"/>
    <x v="2"/>
    <x v="0"/>
    <s v="USD"/>
    <x v="470"/>
    <x v="470"/>
    <b v="0"/>
    <n v="2"/>
    <b v="0"/>
    <s v="film &amp; video/animation"/>
    <n v="1.0200000000000001E-2"/>
    <n v="25.5"/>
    <s v="film &amp; video"/>
    <x v="5"/>
  </r>
  <r>
    <n v="55000"/>
    <n v="6541"/>
    <x v="2"/>
    <x v="0"/>
    <s v="USD"/>
    <x v="471"/>
    <x v="471"/>
    <b v="0"/>
    <n v="170"/>
    <b v="0"/>
    <s v="film &amp; video/animation"/>
    <n v="0.11892727272727273"/>
    <n v="38.476470588235294"/>
    <s v="film &amp; video"/>
    <x v="5"/>
  </r>
  <r>
    <n v="800"/>
    <n v="141"/>
    <x v="2"/>
    <x v="0"/>
    <s v="USD"/>
    <x v="472"/>
    <x v="472"/>
    <b v="0"/>
    <n v="5"/>
    <b v="0"/>
    <s v="film &amp; video/animation"/>
    <n v="0.17624999999999999"/>
    <n v="28.2"/>
    <s v="film &amp; video"/>
    <x v="5"/>
  </r>
  <r>
    <n v="30000"/>
    <n v="861"/>
    <x v="2"/>
    <x v="0"/>
    <s v="USD"/>
    <x v="473"/>
    <x v="473"/>
    <b v="0"/>
    <n v="14"/>
    <b v="0"/>
    <s v="film &amp; video/animation"/>
    <n v="2.87E-2"/>
    <n v="61.5"/>
    <s v="film &amp; video"/>
    <x v="5"/>
  </r>
  <r>
    <n v="3300"/>
    <n v="1"/>
    <x v="2"/>
    <x v="0"/>
    <s v="USD"/>
    <x v="474"/>
    <x v="474"/>
    <b v="0"/>
    <n v="1"/>
    <b v="0"/>
    <s v="film &amp; video/animation"/>
    <n v="3.0303030303030303E-4"/>
    <n v="1"/>
    <s v="film &amp; video"/>
    <x v="5"/>
  </r>
  <r>
    <n v="2000"/>
    <n v="0"/>
    <x v="2"/>
    <x v="0"/>
    <s v="USD"/>
    <x v="475"/>
    <x v="475"/>
    <b v="0"/>
    <n v="0"/>
    <b v="0"/>
    <s v="film &amp; video/animation"/>
    <n v="0"/>
    <e v="#DIV/0!"/>
    <s v="film &amp; video"/>
    <x v="5"/>
  </r>
  <r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s v="film &amp; video"/>
    <x v="5"/>
  </r>
  <r>
    <n v="1500"/>
    <n v="0"/>
    <x v="2"/>
    <x v="0"/>
    <s v="USD"/>
    <x v="477"/>
    <x v="477"/>
    <b v="0"/>
    <n v="0"/>
    <b v="0"/>
    <s v="film &amp; video/animation"/>
    <n v="0"/>
    <e v="#DIV/0!"/>
    <s v="film &amp; video"/>
    <x v="5"/>
  </r>
  <r>
    <n v="10000"/>
    <n v="0"/>
    <x v="2"/>
    <x v="0"/>
    <s v="USD"/>
    <x v="478"/>
    <x v="478"/>
    <b v="0"/>
    <n v="0"/>
    <b v="0"/>
    <s v="film &amp; video/animation"/>
    <n v="0"/>
    <e v="#DIV/0!"/>
    <s v="film &amp; video"/>
    <x v="5"/>
  </r>
  <r>
    <n v="15000"/>
    <n v="4884"/>
    <x v="2"/>
    <x v="0"/>
    <s v="USD"/>
    <x v="479"/>
    <x v="479"/>
    <b v="0"/>
    <n v="55"/>
    <b v="0"/>
    <s v="film &amp; video/animation"/>
    <n v="0.3256"/>
    <n v="88.8"/>
    <s v="film &amp; video"/>
    <x v="5"/>
  </r>
  <r>
    <n v="40000"/>
    <n v="7764"/>
    <x v="2"/>
    <x v="0"/>
    <s v="USD"/>
    <x v="480"/>
    <x v="480"/>
    <b v="0"/>
    <n v="140"/>
    <b v="0"/>
    <s v="film &amp; video/animation"/>
    <n v="0.19409999999999999"/>
    <n v="55.457142857142856"/>
    <s v="film &amp; video"/>
    <x v="5"/>
  </r>
  <r>
    <n v="30000"/>
    <n v="1830"/>
    <x v="2"/>
    <x v="0"/>
    <s v="USD"/>
    <x v="481"/>
    <x v="481"/>
    <b v="0"/>
    <n v="21"/>
    <b v="0"/>
    <s v="film &amp; video/animation"/>
    <n v="6.0999999999999999E-2"/>
    <n v="87.142857142857139"/>
    <s v="film &amp; video"/>
    <x v="5"/>
  </r>
  <r>
    <n v="10000"/>
    <n v="10"/>
    <x v="2"/>
    <x v="0"/>
    <s v="USD"/>
    <x v="482"/>
    <x v="482"/>
    <b v="0"/>
    <n v="1"/>
    <b v="0"/>
    <s v="film &amp; video/animation"/>
    <n v="1E-3"/>
    <n v="10"/>
    <s v="film &amp; video"/>
    <x v="5"/>
  </r>
  <r>
    <n v="15000"/>
    <n v="7530"/>
    <x v="2"/>
    <x v="1"/>
    <s v="GBP"/>
    <x v="483"/>
    <x v="483"/>
    <b v="0"/>
    <n v="147"/>
    <b v="0"/>
    <s v="film &amp; video/animation"/>
    <n v="0.502"/>
    <n v="51.224489795918366"/>
    <s v="film &amp; video"/>
    <x v="5"/>
  </r>
  <r>
    <n v="80000"/>
    <n v="149"/>
    <x v="2"/>
    <x v="1"/>
    <s v="GBP"/>
    <x v="484"/>
    <x v="484"/>
    <b v="0"/>
    <n v="11"/>
    <b v="0"/>
    <s v="film &amp; video/animation"/>
    <n v="1.8625E-3"/>
    <n v="13.545454545454545"/>
    <s v="film &amp; video"/>
    <x v="5"/>
  </r>
  <r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s v="film &amp; video"/>
    <x v="5"/>
  </r>
  <r>
    <n v="550000"/>
    <n v="50"/>
    <x v="2"/>
    <x v="2"/>
    <s v="AUD"/>
    <x v="486"/>
    <x v="486"/>
    <b v="0"/>
    <n v="1"/>
    <b v="0"/>
    <s v="film &amp; video/animation"/>
    <n v="9.0909090909090904E-5"/>
    <n v="50"/>
    <s v="film &amp; video"/>
    <x v="5"/>
  </r>
  <r>
    <n v="50000"/>
    <n v="0"/>
    <x v="2"/>
    <x v="5"/>
    <s v="CAD"/>
    <x v="487"/>
    <x v="487"/>
    <b v="0"/>
    <n v="0"/>
    <b v="0"/>
    <s v="film &amp; video/animation"/>
    <n v="0"/>
    <e v="#DIV/0!"/>
    <s v="film &amp; video"/>
    <x v="5"/>
  </r>
  <r>
    <n v="12000"/>
    <n v="0"/>
    <x v="2"/>
    <x v="0"/>
    <s v="USD"/>
    <x v="488"/>
    <x v="488"/>
    <b v="0"/>
    <n v="0"/>
    <b v="0"/>
    <s v="film &amp; video/animation"/>
    <n v="0"/>
    <e v="#DIV/0!"/>
    <s v="film &amp; video"/>
    <x v="5"/>
  </r>
  <r>
    <n v="74997"/>
    <n v="215"/>
    <x v="2"/>
    <x v="0"/>
    <s v="USD"/>
    <x v="489"/>
    <x v="489"/>
    <b v="0"/>
    <n v="3"/>
    <b v="0"/>
    <s v="film &amp; video/animation"/>
    <n v="2.8667813379201833E-3"/>
    <n v="71.666666666666671"/>
    <s v="film &amp; video"/>
    <x v="5"/>
  </r>
  <r>
    <n v="1000"/>
    <n v="0"/>
    <x v="2"/>
    <x v="0"/>
    <s v="USD"/>
    <x v="490"/>
    <x v="490"/>
    <b v="0"/>
    <n v="0"/>
    <b v="0"/>
    <s v="film &amp; video/animation"/>
    <n v="0"/>
    <e v="#DIV/0!"/>
    <s v="film &amp; video"/>
    <x v="5"/>
  </r>
  <r>
    <n v="10000"/>
    <n v="0"/>
    <x v="2"/>
    <x v="0"/>
    <s v="USD"/>
    <x v="491"/>
    <x v="491"/>
    <b v="0"/>
    <n v="0"/>
    <b v="0"/>
    <s v="film &amp; video/animation"/>
    <n v="0"/>
    <e v="#DIV/0!"/>
    <s v="film &amp; video"/>
    <x v="5"/>
  </r>
  <r>
    <n v="10000000"/>
    <n v="0"/>
    <x v="2"/>
    <x v="11"/>
    <s v="SEK"/>
    <x v="492"/>
    <x v="492"/>
    <b v="0"/>
    <n v="0"/>
    <b v="0"/>
    <s v="film &amp; video/animation"/>
    <n v="0"/>
    <e v="#DIV/0!"/>
    <s v="film &amp; video"/>
    <x v="5"/>
  </r>
  <r>
    <n v="30000"/>
    <n v="0"/>
    <x v="2"/>
    <x v="1"/>
    <s v="GBP"/>
    <x v="493"/>
    <x v="493"/>
    <b v="0"/>
    <n v="0"/>
    <b v="0"/>
    <s v="film &amp; video/animation"/>
    <n v="0"/>
    <e v="#DIV/0!"/>
    <s v="film &amp; video"/>
    <x v="5"/>
  </r>
  <r>
    <n v="20000"/>
    <n v="31"/>
    <x v="2"/>
    <x v="0"/>
    <s v="USD"/>
    <x v="494"/>
    <x v="494"/>
    <b v="0"/>
    <n v="3"/>
    <b v="0"/>
    <s v="film &amp; video/animation"/>
    <n v="1.5499999999999999E-3"/>
    <n v="10.333333333333334"/>
    <s v="film &amp; video"/>
    <x v="5"/>
  </r>
  <r>
    <n v="7000"/>
    <n v="0"/>
    <x v="2"/>
    <x v="0"/>
    <s v="USD"/>
    <x v="495"/>
    <x v="495"/>
    <b v="0"/>
    <n v="0"/>
    <b v="0"/>
    <s v="film &amp; video/animation"/>
    <n v="0"/>
    <e v="#DIV/0!"/>
    <s v="film &amp; video"/>
    <x v="5"/>
  </r>
  <r>
    <n v="60000"/>
    <n v="1"/>
    <x v="2"/>
    <x v="0"/>
    <s v="USD"/>
    <x v="496"/>
    <x v="496"/>
    <b v="0"/>
    <n v="1"/>
    <b v="0"/>
    <s v="film &amp; video/animation"/>
    <n v="1.6666666666666667E-5"/>
    <n v="1"/>
    <s v="film &amp; video"/>
    <x v="5"/>
  </r>
  <r>
    <n v="4480"/>
    <n v="30"/>
    <x v="2"/>
    <x v="0"/>
    <s v="USD"/>
    <x v="497"/>
    <x v="497"/>
    <b v="0"/>
    <n v="3"/>
    <b v="0"/>
    <s v="film &amp; video/animation"/>
    <n v="6.6964285714285711E-3"/>
    <n v="10"/>
    <s v="film &amp; video"/>
    <x v="5"/>
  </r>
  <r>
    <n v="65108"/>
    <n v="2994"/>
    <x v="2"/>
    <x v="0"/>
    <s v="USD"/>
    <x v="498"/>
    <x v="498"/>
    <b v="0"/>
    <n v="22"/>
    <b v="0"/>
    <s v="film &amp; video/animation"/>
    <n v="4.5985132395404561E-2"/>
    <n v="136.09090909090909"/>
    <s v="film &amp; video"/>
    <x v="5"/>
  </r>
  <r>
    <n v="20000"/>
    <n v="1910"/>
    <x v="2"/>
    <x v="0"/>
    <s v="USD"/>
    <x v="499"/>
    <x v="499"/>
    <b v="0"/>
    <n v="26"/>
    <b v="0"/>
    <s v="film &amp; video/animation"/>
    <n v="9.5500000000000002E-2"/>
    <n v="73.461538461538467"/>
    <s v="film &amp; video"/>
    <x v="5"/>
  </r>
  <r>
    <n v="6500"/>
    <n v="215"/>
    <x v="2"/>
    <x v="0"/>
    <s v="USD"/>
    <x v="500"/>
    <x v="500"/>
    <b v="0"/>
    <n v="4"/>
    <b v="0"/>
    <s v="film &amp; video/animation"/>
    <n v="3.307692307692308E-2"/>
    <n v="53.75"/>
    <s v="film &amp; video"/>
    <x v="5"/>
  </r>
  <r>
    <n v="10000"/>
    <n v="0"/>
    <x v="2"/>
    <x v="0"/>
    <s v="USD"/>
    <x v="501"/>
    <x v="501"/>
    <b v="0"/>
    <n v="0"/>
    <b v="0"/>
    <s v="film &amp; video/animation"/>
    <n v="0"/>
    <e v="#DIV/0!"/>
    <s v="film &amp; video"/>
    <x v="5"/>
  </r>
  <r>
    <n v="20000"/>
    <n v="230"/>
    <x v="2"/>
    <x v="0"/>
    <s v="USD"/>
    <x v="502"/>
    <x v="502"/>
    <b v="0"/>
    <n v="4"/>
    <b v="0"/>
    <s v="film &amp; video/animation"/>
    <n v="1.15E-2"/>
    <n v="57.5"/>
    <s v="film &amp; video"/>
    <x v="5"/>
  </r>
  <r>
    <n v="6500"/>
    <n v="114"/>
    <x v="2"/>
    <x v="1"/>
    <s v="GBP"/>
    <x v="503"/>
    <x v="503"/>
    <b v="0"/>
    <n v="9"/>
    <b v="0"/>
    <s v="film &amp; video/animation"/>
    <n v="1.7538461538461537E-2"/>
    <n v="12.666666666666666"/>
    <s v="film &amp; video"/>
    <x v="5"/>
  </r>
  <r>
    <n v="24500"/>
    <n v="335"/>
    <x v="2"/>
    <x v="0"/>
    <s v="USD"/>
    <x v="504"/>
    <x v="504"/>
    <b v="0"/>
    <n v="5"/>
    <b v="0"/>
    <s v="film &amp; video/animation"/>
    <n v="1.3673469387755101E-2"/>
    <n v="67"/>
    <s v="film &amp; video"/>
    <x v="5"/>
  </r>
  <r>
    <n v="12000"/>
    <n v="52"/>
    <x v="2"/>
    <x v="0"/>
    <s v="USD"/>
    <x v="505"/>
    <x v="505"/>
    <b v="0"/>
    <n v="14"/>
    <b v="0"/>
    <s v="film &amp; video/animation"/>
    <n v="4.3333333333333331E-3"/>
    <n v="3.7142857142857144"/>
    <s v="film &amp; video"/>
    <x v="5"/>
  </r>
  <r>
    <n v="200000"/>
    <n v="250"/>
    <x v="2"/>
    <x v="0"/>
    <s v="USD"/>
    <x v="506"/>
    <x v="506"/>
    <b v="0"/>
    <n v="1"/>
    <b v="0"/>
    <s v="film &amp; video/animation"/>
    <n v="1.25E-3"/>
    <n v="250"/>
    <s v="film &amp; video"/>
    <x v="5"/>
  </r>
  <r>
    <n v="20000"/>
    <n v="640"/>
    <x v="2"/>
    <x v="0"/>
    <s v="USD"/>
    <x v="507"/>
    <x v="507"/>
    <b v="0"/>
    <n v="10"/>
    <b v="0"/>
    <s v="film &amp; video/animation"/>
    <n v="3.2000000000000001E-2"/>
    <n v="64"/>
    <s v="film &amp; video"/>
    <x v="5"/>
  </r>
  <r>
    <n v="50000"/>
    <n v="400"/>
    <x v="2"/>
    <x v="0"/>
    <s v="USD"/>
    <x v="508"/>
    <x v="508"/>
    <b v="0"/>
    <n v="3"/>
    <b v="0"/>
    <s v="film &amp; video/animation"/>
    <n v="8.0000000000000002E-3"/>
    <n v="133.33333333333334"/>
    <s v="film &amp; video"/>
    <x v="5"/>
  </r>
  <r>
    <n v="5000"/>
    <n v="10"/>
    <x v="2"/>
    <x v="1"/>
    <s v="GBP"/>
    <x v="509"/>
    <x v="509"/>
    <b v="0"/>
    <n v="1"/>
    <b v="0"/>
    <s v="film &amp; video/animation"/>
    <n v="2E-3"/>
    <n v="10"/>
    <s v="film &amp; video"/>
    <x v="5"/>
  </r>
  <r>
    <n v="14000"/>
    <n v="0"/>
    <x v="2"/>
    <x v="0"/>
    <s v="USD"/>
    <x v="510"/>
    <x v="510"/>
    <b v="0"/>
    <n v="0"/>
    <b v="0"/>
    <s v="film &amp; video/animation"/>
    <n v="0"/>
    <e v="#DIV/0!"/>
    <s v="film &amp; video"/>
    <x v="5"/>
  </r>
  <r>
    <n v="5000"/>
    <n v="150"/>
    <x v="2"/>
    <x v="0"/>
    <s v="USD"/>
    <x v="511"/>
    <x v="511"/>
    <b v="0"/>
    <n v="5"/>
    <b v="0"/>
    <s v="film &amp; video/animation"/>
    <n v="0.03"/>
    <n v="30"/>
    <s v="film &amp; video"/>
    <x v="5"/>
  </r>
  <r>
    <n v="8000"/>
    <n v="11"/>
    <x v="2"/>
    <x v="0"/>
    <s v="USD"/>
    <x v="512"/>
    <x v="512"/>
    <b v="0"/>
    <n v="2"/>
    <b v="0"/>
    <s v="film &amp; video/animation"/>
    <n v="1.3749999999999999E-3"/>
    <n v="5.5"/>
    <s v="film &amp; video"/>
    <x v="5"/>
  </r>
  <r>
    <n v="50000"/>
    <n v="6962"/>
    <x v="2"/>
    <x v="0"/>
    <s v="USD"/>
    <x v="513"/>
    <x v="513"/>
    <b v="0"/>
    <n v="68"/>
    <b v="0"/>
    <s v="film &amp; video/animation"/>
    <n v="0.13924"/>
    <n v="102.38235294117646"/>
    <s v="film &amp; video"/>
    <x v="5"/>
  </r>
  <r>
    <n v="1500"/>
    <n v="50"/>
    <x v="2"/>
    <x v="5"/>
    <s v="CAD"/>
    <x v="514"/>
    <x v="514"/>
    <b v="0"/>
    <n v="3"/>
    <b v="0"/>
    <s v="film &amp; video/animation"/>
    <n v="3.3333333333333333E-2"/>
    <n v="16.666666666666668"/>
    <s v="film &amp; video"/>
    <x v="5"/>
  </r>
  <r>
    <n v="97000"/>
    <n v="24651"/>
    <x v="2"/>
    <x v="0"/>
    <s v="USD"/>
    <x v="515"/>
    <x v="515"/>
    <b v="0"/>
    <n v="34"/>
    <b v="0"/>
    <s v="film &amp; video/animation"/>
    <n v="0.25413402061855672"/>
    <n v="725.02941176470586"/>
    <s v="film &amp; video"/>
    <x v="5"/>
  </r>
  <r>
    <n v="5000"/>
    <n v="0"/>
    <x v="2"/>
    <x v="1"/>
    <s v="GBP"/>
    <x v="516"/>
    <x v="516"/>
    <b v="0"/>
    <n v="0"/>
    <b v="0"/>
    <s v="film &amp; video/animation"/>
    <n v="0"/>
    <e v="#DIV/0!"/>
    <s v="film &amp; video"/>
    <x v="5"/>
  </r>
  <r>
    <n v="15000"/>
    <n v="205"/>
    <x v="2"/>
    <x v="0"/>
    <s v="USD"/>
    <x v="517"/>
    <x v="517"/>
    <b v="0"/>
    <n v="3"/>
    <b v="0"/>
    <s v="film &amp; video/animation"/>
    <n v="1.3666666666666667E-2"/>
    <n v="68.333333333333329"/>
    <s v="film &amp; video"/>
    <x v="5"/>
  </r>
  <r>
    <n v="7175"/>
    <n v="0"/>
    <x v="2"/>
    <x v="0"/>
    <s v="USD"/>
    <x v="518"/>
    <x v="518"/>
    <b v="0"/>
    <n v="0"/>
    <b v="0"/>
    <s v="film &amp; video/animation"/>
    <n v="0"/>
    <e v="#DIV/0!"/>
    <s v="film &amp; video"/>
    <x v="5"/>
  </r>
  <r>
    <n v="12001"/>
    <n v="2746"/>
    <x v="2"/>
    <x v="0"/>
    <s v="USD"/>
    <x v="519"/>
    <x v="519"/>
    <b v="0"/>
    <n v="70"/>
    <b v="0"/>
    <s v="film &amp; video/animation"/>
    <n v="0.22881426547787684"/>
    <n v="39.228571428571428"/>
    <s v="film &amp; video"/>
    <x v="5"/>
  </r>
  <r>
    <n v="5000"/>
    <n v="5105"/>
    <x v="0"/>
    <x v="1"/>
    <s v="GBP"/>
    <x v="520"/>
    <x v="520"/>
    <b v="0"/>
    <n v="34"/>
    <b v="1"/>
    <s v="theater/plays"/>
    <n v="1.0209999999999999"/>
    <n v="150.14705882352942"/>
    <s v="theater"/>
    <x v="6"/>
  </r>
  <r>
    <n v="5000"/>
    <n v="5232"/>
    <x v="0"/>
    <x v="0"/>
    <s v="USD"/>
    <x v="521"/>
    <x v="521"/>
    <b v="0"/>
    <n v="56"/>
    <b v="1"/>
    <s v="theater/plays"/>
    <n v="1.0464"/>
    <n v="93.428571428571431"/>
    <s v="theater"/>
    <x v="6"/>
  </r>
  <r>
    <n v="3000"/>
    <n v="3440"/>
    <x v="0"/>
    <x v="0"/>
    <s v="USD"/>
    <x v="522"/>
    <x v="522"/>
    <b v="0"/>
    <n v="31"/>
    <b v="1"/>
    <s v="theater/plays"/>
    <n v="1.1466666666666667"/>
    <n v="110.96774193548387"/>
    <s v="theater"/>
    <x v="6"/>
  </r>
  <r>
    <n v="5000"/>
    <n v="6030"/>
    <x v="0"/>
    <x v="0"/>
    <s v="USD"/>
    <x v="523"/>
    <x v="523"/>
    <b v="0"/>
    <n v="84"/>
    <b v="1"/>
    <s v="theater/plays"/>
    <n v="1.206"/>
    <n v="71.785714285714292"/>
    <s v="theater"/>
    <x v="6"/>
  </r>
  <r>
    <n v="3500"/>
    <n v="3803.55"/>
    <x v="0"/>
    <x v="1"/>
    <s v="GBP"/>
    <x v="524"/>
    <x v="524"/>
    <b v="0"/>
    <n v="130"/>
    <b v="1"/>
    <s v="theater/plays"/>
    <n v="1.0867285714285715"/>
    <n v="29.258076923076924"/>
    <s v="theater"/>
    <x v="6"/>
  </r>
  <r>
    <n v="12000"/>
    <n v="12000"/>
    <x v="0"/>
    <x v="0"/>
    <s v="USD"/>
    <x v="525"/>
    <x v="525"/>
    <b v="0"/>
    <n v="12"/>
    <b v="1"/>
    <s v="theater/plays"/>
    <n v="1"/>
    <n v="1000"/>
    <s v="theater"/>
    <x v="6"/>
  </r>
  <r>
    <n v="1500"/>
    <n v="1710"/>
    <x v="0"/>
    <x v="1"/>
    <s v="GBP"/>
    <x v="526"/>
    <x v="526"/>
    <b v="0"/>
    <n v="23"/>
    <b v="1"/>
    <s v="theater/plays"/>
    <n v="1.1399999999999999"/>
    <n v="74.347826086956516"/>
    <s v="theater"/>
    <x v="6"/>
  </r>
  <r>
    <n v="10000"/>
    <n v="10085"/>
    <x v="0"/>
    <x v="0"/>
    <s v="USD"/>
    <x v="527"/>
    <x v="527"/>
    <b v="0"/>
    <n v="158"/>
    <b v="1"/>
    <s v="theater/plays"/>
    <n v="1.0085"/>
    <n v="63.829113924050631"/>
    <s v="theater"/>
    <x v="6"/>
  </r>
  <r>
    <n v="1150"/>
    <n v="1330"/>
    <x v="0"/>
    <x v="0"/>
    <s v="USD"/>
    <x v="528"/>
    <x v="528"/>
    <b v="0"/>
    <n v="30"/>
    <b v="1"/>
    <s v="theater/plays"/>
    <n v="1.1565217391304348"/>
    <n v="44.333333333333336"/>
    <s v="theater"/>
    <x v="6"/>
  </r>
  <r>
    <n v="1200"/>
    <n v="1565"/>
    <x v="0"/>
    <x v="5"/>
    <s v="CAD"/>
    <x v="529"/>
    <x v="529"/>
    <b v="0"/>
    <n v="18"/>
    <b v="1"/>
    <s v="theater/plays"/>
    <n v="1.3041666666666667"/>
    <n v="86.944444444444443"/>
    <s v="theater"/>
    <x v="6"/>
  </r>
  <r>
    <n v="3405"/>
    <n v="3670"/>
    <x v="0"/>
    <x v="0"/>
    <s v="USD"/>
    <x v="530"/>
    <x v="530"/>
    <b v="0"/>
    <n v="29"/>
    <b v="1"/>
    <s v="theater/plays"/>
    <n v="1.0778267254038179"/>
    <n v="126.55172413793103"/>
    <s v="theater"/>
    <x v="6"/>
  </r>
  <r>
    <n v="4000"/>
    <n v="4000"/>
    <x v="0"/>
    <x v="0"/>
    <s v="USD"/>
    <x v="531"/>
    <x v="531"/>
    <b v="0"/>
    <n v="31"/>
    <b v="1"/>
    <s v="theater/plays"/>
    <n v="1"/>
    <n v="129.03225806451613"/>
    <s v="theater"/>
    <x v="6"/>
  </r>
  <r>
    <n v="10000"/>
    <n v="12325"/>
    <x v="0"/>
    <x v="0"/>
    <s v="USD"/>
    <x v="532"/>
    <x v="532"/>
    <b v="0"/>
    <n v="173"/>
    <b v="1"/>
    <s v="theater/plays"/>
    <n v="1.2324999999999999"/>
    <n v="71.242774566473983"/>
    <s v="theater"/>
    <x v="6"/>
  </r>
  <r>
    <n v="2000"/>
    <n v="2004"/>
    <x v="0"/>
    <x v="1"/>
    <s v="GBP"/>
    <x v="533"/>
    <x v="533"/>
    <b v="0"/>
    <n v="17"/>
    <b v="1"/>
    <s v="theater/plays"/>
    <n v="1.002"/>
    <n v="117.88235294117646"/>
    <s v="theater"/>
    <x v="6"/>
  </r>
  <r>
    <n v="15000"/>
    <n v="15700"/>
    <x v="0"/>
    <x v="10"/>
    <s v="NOK"/>
    <x v="534"/>
    <x v="534"/>
    <b v="0"/>
    <n v="48"/>
    <b v="1"/>
    <s v="theater/plays"/>
    <n v="1.0466666666666666"/>
    <n v="327.08333333333331"/>
    <s v="theater"/>
    <x v="6"/>
  </r>
  <r>
    <n v="2000"/>
    <n v="2050"/>
    <x v="0"/>
    <x v="1"/>
    <s v="GBP"/>
    <x v="535"/>
    <x v="535"/>
    <b v="0"/>
    <n v="59"/>
    <b v="1"/>
    <s v="theater/plays"/>
    <n v="1.0249999999999999"/>
    <n v="34.745762711864408"/>
    <s v="theater"/>
    <x v="6"/>
  </r>
  <r>
    <n v="3300"/>
    <n v="3902.5"/>
    <x v="0"/>
    <x v="1"/>
    <s v="GBP"/>
    <x v="536"/>
    <x v="536"/>
    <b v="0"/>
    <n v="39"/>
    <b v="1"/>
    <s v="theater/plays"/>
    <n v="1.1825757575757576"/>
    <n v="100.06410256410257"/>
    <s v="theater"/>
    <x v="6"/>
  </r>
  <r>
    <n v="2000"/>
    <n v="2410"/>
    <x v="0"/>
    <x v="0"/>
    <s v="USD"/>
    <x v="537"/>
    <x v="537"/>
    <b v="0"/>
    <n v="59"/>
    <b v="1"/>
    <s v="theater/plays"/>
    <n v="1.2050000000000001"/>
    <n v="40.847457627118644"/>
    <s v="theater"/>
    <x v="6"/>
  </r>
  <r>
    <n v="5000"/>
    <n v="15121"/>
    <x v="0"/>
    <x v="0"/>
    <s v="USD"/>
    <x v="538"/>
    <x v="538"/>
    <b v="0"/>
    <n v="60"/>
    <b v="1"/>
    <s v="theater/plays"/>
    <n v="3.0242"/>
    <n v="252.01666666666668"/>
    <s v="theater"/>
    <x v="6"/>
  </r>
  <r>
    <n v="500"/>
    <n v="503.22"/>
    <x v="0"/>
    <x v="1"/>
    <s v="GBP"/>
    <x v="539"/>
    <x v="539"/>
    <b v="0"/>
    <n v="20"/>
    <b v="1"/>
    <s v="theater/plays"/>
    <n v="1.00644"/>
    <n v="25.161000000000001"/>
    <s v="theater"/>
    <x v="6"/>
  </r>
  <r>
    <n v="15000"/>
    <n v="1"/>
    <x v="2"/>
    <x v="0"/>
    <s v="USD"/>
    <x v="540"/>
    <x v="540"/>
    <b v="0"/>
    <n v="1"/>
    <b v="0"/>
    <s v="technology/web"/>
    <n v="6.666666666666667E-5"/>
    <n v="1"/>
    <s v="technology"/>
    <x v="7"/>
  </r>
  <r>
    <n v="4500"/>
    <n v="25"/>
    <x v="2"/>
    <x v="0"/>
    <s v="USD"/>
    <x v="541"/>
    <x v="541"/>
    <b v="0"/>
    <n v="1"/>
    <b v="0"/>
    <s v="technology/web"/>
    <n v="5.5555555555555558E-3"/>
    <n v="25"/>
    <s v="technology"/>
    <x v="7"/>
  </r>
  <r>
    <n v="250000"/>
    <n v="1"/>
    <x v="2"/>
    <x v="0"/>
    <s v="USD"/>
    <x v="542"/>
    <x v="542"/>
    <b v="0"/>
    <n v="1"/>
    <b v="0"/>
    <s v="technology/web"/>
    <n v="3.9999999999999998E-6"/>
    <n v="1"/>
    <s v="technology"/>
    <x v="7"/>
  </r>
  <r>
    <n v="22000"/>
    <n v="70"/>
    <x v="2"/>
    <x v="2"/>
    <s v="AUD"/>
    <x v="543"/>
    <x v="543"/>
    <b v="0"/>
    <n v="2"/>
    <b v="0"/>
    <s v="technology/web"/>
    <n v="3.1818181818181819E-3"/>
    <n v="35"/>
    <s v="technology"/>
    <x v="7"/>
  </r>
  <r>
    <n v="500"/>
    <n v="6"/>
    <x v="2"/>
    <x v="0"/>
    <s v="USD"/>
    <x v="544"/>
    <x v="544"/>
    <b v="0"/>
    <n v="2"/>
    <b v="0"/>
    <s v="technology/web"/>
    <n v="1.2E-2"/>
    <n v="3"/>
    <s v="technology"/>
    <x v="7"/>
  </r>
  <r>
    <n v="50000"/>
    <n v="13692"/>
    <x v="2"/>
    <x v="6"/>
    <s v="EUR"/>
    <x v="545"/>
    <x v="545"/>
    <b v="0"/>
    <n v="34"/>
    <b v="0"/>
    <s v="technology/web"/>
    <n v="0.27383999999999997"/>
    <n v="402.70588235294116"/>
    <s v="technology"/>
    <x v="7"/>
  </r>
  <r>
    <n v="60000"/>
    <n v="52"/>
    <x v="2"/>
    <x v="0"/>
    <s v="USD"/>
    <x v="546"/>
    <x v="546"/>
    <b v="0"/>
    <n v="2"/>
    <b v="0"/>
    <s v="technology/web"/>
    <n v="8.6666666666666663E-4"/>
    <n v="26"/>
    <s v="technology"/>
    <x v="7"/>
  </r>
  <r>
    <n v="7500"/>
    <n v="0"/>
    <x v="2"/>
    <x v="1"/>
    <s v="GBP"/>
    <x v="547"/>
    <x v="547"/>
    <b v="0"/>
    <n v="0"/>
    <b v="0"/>
    <s v="technology/web"/>
    <n v="0"/>
    <e v="#DIV/0!"/>
    <s v="technology"/>
    <x v="7"/>
  </r>
  <r>
    <n v="10000"/>
    <n v="9"/>
    <x v="2"/>
    <x v="1"/>
    <s v="GBP"/>
    <x v="548"/>
    <x v="548"/>
    <b v="0"/>
    <n v="1"/>
    <b v="0"/>
    <s v="technology/web"/>
    <n v="8.9999999999999998E-4"/>
    <n v="9"/>
    <s v="technology"/>
    <x v="7"/>
  </r>
  <r>
    <n v="2500"/>
    <n v="68"/>
    <x v="2"/>
    <x v="1"/>
    <s v="GBP"/>
    <x v="549"/>
    <x v="549"/>
    <b v="0"/>
    <n v="8"/>
    <b v="0"/>
    <s v="technology/web"/>
    <n v="2.7199999999999998E-2"/>
    <n v="8.5"/>
    <s v="technology"/>
    <x v="7"/>
  </r>
  <r>
    <n v="5000"/>
    <n v="35"/>
    <x v="2"/>
    <x v="5"/>
    <s v="CAD"/>
    <x v="550"/>
    <x v="550"/>
    <b v="0"/>
    <n v="4"/>
    <b v="0"/>
    <s v="technology/web"/>
    <n v="7.0000000000000001E-3"/>
    <n v="8.75"/>
    <s v="technology"/>
    <x v="7"/>
  </r>
  <r>
    <n v="75000"/>
    <n v="3781"/>
    <x v="2"/>
    <x v="0"/>
    <s v="USD"/>
    <x v="551"/>
    <x v="551"/>
    <b v="0"/>
    <n v="28"/>
    <b v="0"/>
    <s v="technology/web"/>
    <n v="5.0413333333333331E-2"/>
    <n v="135.03571428571428"/>
    <s v="technology"/>
    <x v="7"/>
  </r>
  <r>
    <n v="45000"/>
    <n v="0"/>
    <x v="2"/>
    <x v="5"/>
    <s v="CAD"/>
    <x v="552"/>
    <x v="552"/>
    <b v="0"/>
    <n v="0"/>
    <b v="0"/>
    <s v="technology/web"/>
    <n v="0"/>
    <e v="#DIV/0!"/>
    <s v="technology"/>
    <x v="7"/>
  </r>
  <r>
    <n v="25000"/>
    <n v="123"/>
    <x v="2"/>
    <x v="0"/>
    <s v="USD"/>
    <x v="553"/>
    <x v="553"/>
    <b v="0"/>
    <n v="6"/>
    <b v="0"/>
    <s v="technology/web"/>
    <n v="4.9199999999999999E-3"/>
    <n v="20.5"/>
    <s v="technology"/>
    <x v="7"/>
  </r>
  <r>
    <n v="3870"/>
    <n v="1416"/>
    <x v="2"/>
    <x v="0"/>
    <s v="USD"/>
    <x v="554"/>
    <x v="554"/>
    <b v="0"/>
    <n v="22"/>
    <b v="0"/>
    <s v="technology/web"/>
    <n v="0.36589147286821705"/>
    <n v="64.36363636363636"/>
    <s v="technology"/>
    <x v="7"/>
  </r>
  <r>
    <n v="7500"/>
    <n v="0"/>
    <x v="2"/>
    <x v="1"/>
    <s v="GBP"/>
    <x v="555"/>
    <x v="555"/>
    <b v="0"/>
    <n v="0"/>
    <b v="0"/>
    <s v="technology/web"/>
    <n v="0"/>
    <e v="#DIV/0!"/>
    <s v="technology"/>
    <x v="7"/>
  </r>
  <r>
    <n v="8000"/>
    <n v="200"/>
    <x v="2"/>
    <x v="0"/>
    <s v="USD"/>
    <x v="556"/>
    <x v="556"/>
    <b v="0"/>
    <n v="1"/>
    <b v="0"/>
    <s v="technology/web"/>
    <n v="2.5000000000000001E-2"/>
    <n v="200"/>
    <s v="technology"/>
    <x v="7"/>
  </r>
  <r>
    <n v="150000"/>
    <n v="1366"/>
    <x v="2"/>
    <x v="12"/>
    <s v="EUR"/>
    <x v="557"/>
    <x v="557"/>
    <b v="0"/>
    <n v="20"/>
    <b v="0"/>
    <s v="technology/web"/>
    <n v="9.1066666666666674E-3"/>
    <n v="68.3"/>
    <s v="technology"/>
    <x v="7"/>
  </r>
  <r>
    <n v="750"/>
    <n v="0"/>
    <x v="2"/>
    <x v="0"/>
    <s v="USD"/>
    <x v="558"/>
    <x v="558"/>
    <b v="0"/>
    <n v="0"/>
    <b v="0"/>
    <s v="technology/web"/>
    <n v="0"/>
    <e v="#DIV/0!"/>
    <s v="technology"/>
    <x v="7"/>
  </r>
  <r>
    <n v="240000"/>
    <n v="50"/>
    <x v="2"/>
    <x v="0"/>
    <s v="USD"/>
    <x v="559"/>
    <x v="559"/>
    <b v="0"/>
    <n v="1"/>
    <b v="0"/>
    <s v="technology/web"/>
    <n v="2.0833333333333335E-4"/>
    <n v="50"/>
    <s v="technology"/>
    <x v="7"/>
  </r>
  <r>
    <n v="100000"/>
    <n v="12"/>
    <x v="2"/>
    <x v="5"/>
    <s v="CAD"/>
    <x v="560"/>
    <x v="560"/>
    <b v="0"/>
    <n v="3"/>
    <b v="0"/>
    <s v="technology/web"/>
    <n v="1.2E-4"/>
    <n v="4"/>
    <s v="technology"/>
    <x v="7"/>
  </r>
  <r>
    <n v="15000"/>
    <n v="55"/>
    <x v="2"/>
    <x v="0"/>
    <s v="USD"/>
    <x v="561"/>
    <x v="561"/>
    <b v="0"/>
    <n v="2"/>
    <b v="0"/>
    <s v="technology/web"/>
    <n v="3.6666666666666666E-3"/>
    <n v="27.5"/>
    <s v="technology"/>
    <x v="7"/>
  </r>
  <r>
    <n v="50000"/>
    <n v="0"/>
    <x v="2"/>
    <x v="9"/>
    <s v="EUR"/>
    <x v="562"/>
    <x v="562"/>
    <b v="0"/>
    <n v="0"/>
    <b v="0"/>
    <s v="technology/web"/>
    <n v="0"/>
    <e v="#DIV/0!"/>
    <s v="technology"/>
    <x v="7"/>
  </r>
  <r>
    <n v="75000"/>
    <n v="68"/>
    <x v="2"/>
    <x v="2"/>
    <s v="AUD"/>
    <x v="563"/>
    <x v="563"/>
    <b v="0"/>
    <n v="2"/>
    <b v="0"/>
    <s v="technology/web"/>
    <n v="9.0666666666666662E-4"/>
    <n v="34"/>
    <s v="technology"/>
    <x v="7"/>
  </r>
  <r>
    <n v="18000"/>
    <n v="1"/>
    <x v="2"/>
    <x v="6"/>
    <s v="EUR"/>
    <x v="564"/>
    <x v="564"/>
    <b v="0"/>
    <n v="1"/>
    <b v="0"/>
    <s v="technology/web"/>
    <n v="5.5555555555555558E-5"/>
    <n v="1"/>
    <s v="technology"/>
    <x v="7"/>
  </r>
  <r>
    <n v="25000"/>
    <n v="0"/>
    <x v="2"/>
    <x v="1"/>
    <s v="GBP"/>
    <x v="565"/>
    <x v="565"/>
    <b v="0"/>
    <n v="0"/>
    <b v="0"/>
    <s v="technology/web"/>
    <n v="0"/>
    <e v="#DIV/0!"/>
    <s v="technology"/>
    <x v="7"/>
  </r>
  <r>
    <n v="5000"/>
    <n v="1"/>
    <x v="2"/>
    <x v="0"/>
    <s v="USD"/>
    <x v="566"/>
    <x v="566"/>
    <b v="0"/>
    <n v="1"/>
    <b v="0"/>
    <s v="technology/web"/>
    <n v="2.0000000000000001E-4"/>
    <n v="1"/>
    <s v="technology"/>
    <x v="7"/>
  </r>
  <r>
    <n v="10000"/>
    <n v="0"/>
    <x v="2"/>
    <x v="0"/>
    <s v="USD"/>
    <x v="567"/>
    <x v="567"/>
    <b v="0"/>
    <n v="0"/>
    <b v="0"/>
    <s v="technology/web"/>
    <n v="0"/>
    <e v="#DIV/0!"/>
    <s v="technology"/>
    <x v="7"/>
  </r>
  <r>
    <n v="24500"/>
    <n v="245"/>
    <x v="2"/>
    <x v="4"/>
    <s v="NZD"/>
    <x v="568"/>
    <x v="568"/>
    <b v="0"/>
    <n v="5"/>
    <b v="0"/>
    <s v="technology/web"/>
    <n v="0.01"/>
    <n v="49"/>
    <s v="technology"/>
    <x v="7"/>
  </r>
  <r>
    <n v="2500"/>
    <n v="20"/>
    <x v="2"/>
    <x v="5"/>
    <s v="CAD"/>
    <x v="569"/>
    <x v="569"/>
    <b v="0"/>
    <n v="1"/>
    <b v="0"/>
    <s v="technology/web"/>
    <n v="8.0000000000000002E-3"/>
    <n v="20"/>
    <s v="technology"/>
    <x v="7"/>
  </r>
  <r>
    <n v="85000"/>
    <n v="142"/>
    <x v="2"/>
    <x v="0"/>
    <s v="USD"/>
    <x v="570"/>
    <x v="570"/>
    <b v="0"/>
    <n v="1"/>
    <b v="0"/>
    <s v="technology/web"/>
    <n v="1.6705882352941177E-3"/>
    <n v="142"/>
    <s v="technology"/>
    <x v="7"/>
  </r>
  <r>
    <n v="25000"/>
    <n v="106"/>
    <x v="2"/>
    <x v="0"/>
    <s v="USD"/>
    <x v="571"/>
    <x v="571"/>
    <b v="0"/>
    <n v="2"/>
    <b v="0"/>
    <s v="technology/web"/>
    <n v="4.2399999999999998E-3"/>
    <n v="53"/>
    <s v="technology"/>
    <x v="7"/>
  </r>
  <r>
    <n v="2500"/>
    <n v="0"/>
    <x v="2"/>
    <x v="0"/>
    <s v="USD"/>
    <x v="572"/>
    <x v="572"/>
    <b v="0"/>
    <n v="0"/>
    <b v="0"/>
    <s v="technology/web"/>
    <n v="0"/>
    <e v="#DIV/0!"/>
    <s v="technology"/>
    <x v="7"/>
  </r>
  <r>
    <n v="88888"/>
    <n v="346"/>
    <x v="2"/>
    <x v="0"/>
    <s v="USD"/>
    <x v="573"/>
    <x v="573"/>
    <b v="0"/>
    <n v="9"/>
    <b v="0"/>
    <s v="technology/web"/>
    <n v="3.892538925389254E-3"/>
    <n v="38.444444444444443"/>
    <s v="technology"/>
    <x v="7"/>
  </r>
  <r>
    <n v="11180"/>
    <n v="80"/>
    <x v="2"/>
    <x v="1"/>
    <s v="GBP"/>
    <x v="574"/>
    <x v="574"/>
    <b v="0"/>
    <n v="4"/>
    <b v="0"/>
    <s v="technology/web"/>
    <n v="7.1556350626118068E-3"/>
    <n v="20"/>
    <s v="technology"/>
    <x v="7"/>
  </r>
  <r>
    <n v="60000"/>
    <n v="259"/>
    <x v="2"/>
    <x v="12"/>
    <s v="EUR"/>
    <x v="575"/>
    <x v="575"/>
    <b v="0"/>
    <n v="4"/>
    <b v="0"/>
    <s v="technology/web"/>
    <n v="4.3166666666666666E-3"/>
    <n v="64.75"/>
    <s v="technology"/>
    <x v="7"/>
  </r>
  <r>
    <n v="80000"/>
    <n v="1"/>
    <x v="2"/>
    <x v="0"/>
    <s v="USD"/>
    <x v="576"/>
    <x v="576"/>
    <b v="0"/>
    <n v="1"/>
    <b v="0"/>
    <s v="technology/web"/>
    <n v="1.2500000000000001E-5"/>
    <n v="1"/>
    <s v="technology"/>
    <x v="7"/>
  </r>
  <r>
    <n v="5000"/>
    <n v="10"/>
    <x v="2"/>
    <x v="0"/>
    <s v="USD"/>
    <x v="577"/>
    <x v="577"/>
    <b v="0"/>
    <n v="1"/>
    <b v="0"/>
    <s v="technology/web"/>
    <n v="2E-3"/>
    <n v="10"/>
    <s v="technology"/>
    <x v="7"/>
  </r>
  <r>
    <n v="125000"/>
    <n v="14"/>
    <x v="2"/>
    <x v="1"/>
    <s v="GBP"/>
    <x v="578"/>
    <x v="578"/>
    <b v="0"/>
    <n v="7"/>
    <b v="0"/>
    <s v="technology/web"/>
    <n v="1.12E-4"/>
    <n v="2"/>
    <s v="technology"/>
    <x v="7"/>
  </r>
  <r>
    <n v="12000"/>
    <n v="175"/>
    <x v="2"/>
    <x v="0"/>
    <s v="USD"/>
    <x v="579"/>
    <x v="579"/>
    <b v="0"/>
    <n v="5"/>
    <b v="0"/>
    <s v="technology/web"/>
    <n v="1.4583333333333334E-2"/>
    <n v="35"/>
    <s v="technology"/>
    <x v="7"/>
  </r>
  <r>
    <n v="3000"/>
    <n v="1"/>
    <x v="2"/>
    <x v="0"/>
    <s v="USD"/>
    <x v="580"/>
    <x v="580"/>
    <b v="0"/>
    <n v="1"/>
    <b v="0"/>
    <s v="technology/web"/>
    <n v="3.3333333333333332E-4"/>
    <n v="1"/>
    <s v="technology"/>
    <x v="7"/>
  </r>
  <r>
    <n v="400"/>
    <n v="0"/>
    <x v="2"/>
    <x v="0"/>
    <s v="USD"/>
    <x v="581"/>
    <x v="581"/>
    <b v="0"/>
    <n v="0"/>
    <b v="0"/>
    <s v="technology/web"/>
    <n v="0"/>
    <e v="#DIV/0!"/>
    <s v="technology"/>
    <x v="7"/>
  </r>
  <r>
    <n v="100000"/>
    <n v="0"/>
    <x v="2"/>
    <x v="0"/>
    <s v="USD"/>
    <x v="582"/>
    <x v="582"/>
    <b v="0"/>
    <n v="0"/>
    <b v="0"/>
    <s v="technology/web"/>
    <n v="0"/>
    <e v="#DIV/0!"/>
    <s v="technology"/>
    <x v="7"/>
  </r>
  <r>
    <n v="9000"/>
    <n v="1"/>
    <x v="2"/>
    <x v="0"/>
    <s v="USD"/>
    <x v="583"/>
    <x v="583"/>
    <b v="0"/>
    <n v="1"/>
    <b v="0"/>
    <s v="technology/web"/>
    <n v="1.1111111111111112E-4"/>
    <n v="1"/>
    <s v="technology"/>
    <x v="7"/>
  </r>
  <r>
    <n v="1000"/>
    <n v="10"/>
    <x v="2"/>
    <x v="0"/>
    <s v="USD"/>
    <x v="584"/>
    <x v="584"/>
    <b v="0"/>
    <n v="2"/>
    <b v="0"/>
    <s v="technology/web"/>
    <n v="0.01"/>
    <n v="5"/>
    <s v="technology"/>
    <x v="7"/>
  </r>
  <r>
    <n v="9000"/>
    <n v="0"/>
    <x v="2"/>
    <x v="1"/>
    <s v="GBP"/>
    <x v="585"/>
    <x v="585"/>
    <b v="0"/>
    <n v="0"/>
    <b v="0"/>
    <s v="technology/web"/>
    <n v="0"/>
    <e v="#DIV/0!"/>
    <s v="technology"/>
    <x v="7"/>
  </r>
  <r>
    <n v="10000"/>
    <n v="56"/>
    <x v="2"/>
    <x v="0"/>
    <s v="USD"/>
    <x v="586"/>
    <x v="586"/>
    <b v="0"/>
    <n v="4"/>
    <b v="0"/>
    <s v="technology/web"/>
    <n v="5.5999999999999999E-3"/>
    <n v="14"/>
    <s v="technology"/>
    <x v="7"/>
  </r>
  <r>
    <n v="30000"/>
    <n v="2725"/>
    <x v="2"/>
    <x v="5"/>
    <s v="CAD"/>
    <x v="587"/>
    <x v="587"/>
    <b v="0"/>
    <n v="7"/>
    <b v="0"/>
    <s v="technology/web"/>
    <n v="9.0833333333333335E-2"/>
    <n v="389.28571428571428"/>
    <s v="technology"/>
    <x v="7"/>
  </r>
  <r>
    <n v="9000"/>
    <n v="301"/>
    <x v="2"/>
    <x v="13"/>
    <s v="EUR"/>
    <x v="588"/>
    <x v="588"/>
    <b v="0"/>
    <n v="2"/>
    <b v="0"/>
    <s v="technology/web"/>
    <n v="3.3444444444444443E-2"/>
    <n v="150.5"/>
    <s v="technology"/>
    <x v="7"/>
  </r>
  <r>
    <n v="7500"/>
    <n v="1"/>
    <x v="2"/>
    <x v="0"/>
    <s v="USD"/>
    <x v="589"/>
    <x v="589"/>
    <b v="0"/>
    <n v="1"/>
    <b v="0"/>
    <s v="technology/web"/>
    <n v="1.3333333333333334E-4"/>
    <n v="1"/>
    <s v="technology"/>
    <x v="7"/>
  </r>
  <r>
    <n v="5000"/>
    <n v="223"/>
    <x v="2"/>
    <x v="1"/>
    <s v="GBP"/>
    <x v="590"/>
    <x v="590"/>
    <b v="0"/>
    <n v="9"/>
    <b v="0"/>
    <s v="technology/web"/>
    <n v="4.4600000000000001E-2"/>
    <n v="24.777777777777779"/>
    <s v="technology"/>
    <x v="7"/>
  </r>
  <r>
    <n v="100000"/>
    <n v="61"/>
    <x v="2"/>
    <x v="0"/>
    <s v="USD"/>
    <x v="591"/>
    <x v="591"/>
    <b v="0"/>
    <n v="2"/>
    <b v="0"/>
    <s v="technology/web"/>
    <n v="6.0999999999999997E-4"/>
    <n v="30.5"/>
    <s v="technology"/>
    <x v="7"/>
  </r>
  <r>
    <n v="7500"/>
    <n v="250"/>
    <x v="2"/>
    <x v="0"/>
    <s v="USD"/>
    <x v="592"/>
    <x v="592"/>
    <b v="0"/>
    <n v="1"/>
    <b v="0"/>
    <s v="technology/web"/>
    <n v="3.3333333333333333E-2"/>
    <n v="250"/>
    <s v="technology"/>
    <x v="7"/>
  </r>
  <r>
    <n v="500"/>
    <n v="115"/>
    <x v="2"/>
    <x v="1"/>
    <s v="GBP"/>
    <x v="593"/>
    <x v="593"/>
    <b v="0"/>
    <n v="7"/>
    <b v="0"/>
    <s v="technology/web"/>
    <n v="0.23"/>
    <n v="16.428571428571427"/>
    <s v="technology"/>
    <x v="7"/>
  </r>
  <r>
    <n v="25000"/>
    <n v="26"/>
    <x v="2"/>
    <x v="0"/>
    <s v="USD"/>
    <x v="594"/>
    <x v="594"/>
    <b v="0"/>
    <n v="2"/>
    <b v="0"/>
    <s v="technology/web"/>
    <n v="1.0399999999999999E-3"/>
    <n v="13"/>
    <s v="technology"/>
    <x v="7"/>
  </r>
  <r>
    <n v="100000"/>
    <n v="426"/>
    <x v="2"/>
    <x v="0"/>
    <s v="USD"/>
    <x v="595"/>
    <x v="595"/>
    <b v="0"/>
    <n v="8"/>
    <b v="0"/>
    <s v="technology/web"/>
    <n v="4.2599999999999999E-3"/>
    <n v="53.25"/>
    <s v="technology"/>
    <x v="7"/>
  </r>
  <r>
    <n v="20000"/>
    <n v="6"/>
    <x v="2"/>
    <x v="0"/>
    <s v="USD"/>
    <x v="596"/>
    <x v="596"/>
    <b v="0"/>
    <n v="2"/>
    <b v="0"/>
    <s v="technology/web"/>
    <n v="2.9999999999999997E-4"/>
    <n v="3"/>
    <s v="technology"/>
    <x v="7"/>
  </r>
  <r>
    <n v="7500"/>
    <n v="20"/>
    <x v="2"/>
    <x v="0"/>
    <s v="USD"/>
    <x v="597"/>
    <x v="597"/>
    <b v="0"/>
    <n v="2"/>
    <b v="0"/>
    <s v="technology/web"/>
    <n v="2.6666666666666666E-3"/>
    <n v="10"/>
    <s v="technology"/>
    <x v="7"/>
  </r>
  <r>
    <n v="2500"/>
    <n v="850"/>
    <x v="2"/>
    <x v="0"/>
    <s v="USD"/>
    <x v="598"/>
    <x v="598"/>
    <b v="0"/>
    <n v="7"/>
    <b v="0"/>
    <s v="technology/web"/>
    <n v="0.34"/>
    <n v="121.42857142857143"/>
    <s v="technology"/>
    <x v="7"/>
  </r>
  <r>
    <n v="50000"/>
    <n v="31"/>
    <x v="2"/>
    <x v="0"/>
    <s v="USD"/>
    <x v="599"/>
    <x v="599"/>
    <b v="0"/>
    <n v="2"/>
    <b v="0"/>
    <s v="technology/web"/>
    <n v="6.2E-4"/>
    <n v="15.5"/>
    <s v="technology"/>
    <x v="7"/>
  </r>
  <r>
    <n v="5000"/>
    <n v="100"/>
    <x v="1"/>
    <x v="0"/>
    <s v="USD"/>
    <x v="600"/>
    <x v="600"/>
    <b v="0"/>
    <n v="1"/>
    <b v="0"/>
    <s v="technology/web"/>
    <n v="0.02"/>
    <n v="100"/>
    <s v="technology"/>
    <x v="7"/>
  </r>
  <r>
    <n v="10000"/>
    <n v="140"/>
    <x v="1"/>
    <x v="5"/>
    <s v="CAD"/>
    <x v="601"/>
    <x v="601"/>
    <b v="0"/>
    <n v="6"/>
    <b v="0"/>
    <s v="technology/web"/>
    <n v="1.4E-2"/>
    <n v="23.333333333333332"/>
    <s v="technology"/>
    <x v="7"/>
  </r>
  <r>
    <n v="70000"/>
    <n v="0"/>
    <x v="1"/>
    <x v="0"/>
    <s v="USD"/>
    <x v="602"/>
    <x v="602"/>
    <b v="0"/>
    <n v="0"/>
    <b v="0"/>
    <s v="technology/web"/>
    <n v="0"/>
    <e v="#DIV/0!"/>
    <s v="technology"/>
    <x v="7"/>
  </r>
  <r>
    <n v="15000"/>
    <n v="590.02"/>
    <x v="1"/>
    <x v="0"/>
    <s v="USD"/>
    <x v="603"/>
    <x v="603"/>
    <b v="0"/>
    <n v="13"/>
    <b v="0"/>
    <s v="technology/web"/>
    <n v="3.9334666666666664E-2"/>
    <n v="45.386153846153846"/>
    <s v="technology"/>
    <x v="7"/>
  </r>
  <r>
    <n v="1500"/>
    <n v="0"/>
    <x v="1"/>
    <x v="0"/>
    <s v="USD"/>
    <x v="604"/>
    <x v="604"/>
    <b v="0"/>
    <n v="0"/>
    <b v="0"/>
    <s v="technology/web"/>
    <n v="0"/>
    <e v="#DIV/0!"/>
    <s v="technology"/>
    <x v="7"/>
  </r>
  <r>
    <n v="5000"/>
    <n v="131"/>
    <x v="1"/>
    <x v="0"/>
    <s v="USD"/>
    <x v="605"/>
    <x v="605"/>
    <b v="0"/>
    <n v="8"/>
    <b v="0"/>
    <s v="technology/web"/>
    <n v="2.6200000000000001E-2"/>
    <n v="16.375"/>
    <s v="technology"/>
    <x v="7"/>
  </r>
  <r>
    <n v="5000"/>
    <n v="10"/>
    <x v="1"/>
    <x v="9"/>
    <s v="EUR"/>
    <x v="606"/>
    <x v="606"/>
    <b v="0"/>
    <n v="1"/>
    <b v="0"/>
    <s v="technology/web"/>
    <n v="2E-3"/>
    <n v="10"/>
    <s v="technology"/>
    <x v="7"/>
  </r>
  <r>
    <n v="250"/>
    <n v="0"/>
    <x v="1"/>
    <x v="0"/>
    <s v="USD"/>
    <x v="607"/>
    <x v="607"/>
    <b v="0"/>
    <n v="0"/>
    <b v="0"/>
    <s v="technology/web"/>
    <n v="0"/>
    <e v="#DIV/0!"/>
    <s v="technology"/>
    <x v="7"/>
  </r>
  <r>
    <n v="150000"/>
    <n v="1461"/>
    <x v="1"/>
    <x v="0"/>
    <s v="USD"/>
    <x v="608"/>
    <x v="608"/>
    <b v="0"/>
    <n v="5"/>
    <b v="0"/>
    <s v="technology/web"/>
    <n v="9.7400000000000004E-3"/>
    <n v="292.2"/>
    <s v="technology"/>
    <x v="7"/>
  </r>
  <r>
    <n v="780"/>
    <n v="5"/>
    <x v="1"/>
    <x v="1"/>
    <s v="GBP"/>
    <x v="609"/>
    <x v="609"/>
    <b v="0"/>
    <n v="1"/>
    <b v="0"/>
    <s v="technology/web"/>
    <n v="6.41025641025641E-3"/>
    <n v="5"/>
    <s v="technology"/>
    <x v="7"/>
  </r>
  <r>
    <n v="13803"/>
    <n v="0"/>
    <x v="1"/>
    <x v="0"/>
    <s v="USD"/>
    <x v="610"/>
    <x v="610"/>
    <b v="0"/>
    <n v="0"/>
    <b v="0"/>
    <s v="technology/web"/>
    <n v="0"/>
    <e v="#DIV/0!"/>
    <s v="technology"/>
    <x v="7"/>
  </r>
  <r>
    <n v="80000"/>
    <n v="0"/>
    <x v="1"/>
    <x v="6"/>
    <s v="EUR"/>
    <x v="611"/>
    <x v="611"/>
    <b v="0"/>
    <n v="0"/>
    <b v="0"/>
    <s v="technology/web"/>
    <n v="0"/>
    <e v="#DIV/0!"/>
    <s v="technology"/>
    <x v="7"/>
  </r>
  <r>
    <n v="10000"/>
    <n v="0"/>
    <x v="1"/>
    <x v="13"/>
    <s v="EUR"/>
    <x v="612"/>
    <x v="612"/>
    <b v="0"/>
    <n v="0"/>
    <b v="0"/>
    <s v="technology/web"/>
    <n v="0"/>
    <e v="#DIV/0!"/>
    <s v="technology"/>
    <x v="7"/>
  </r>
  <r>
    <n v="60000"/>
    <n v="12818"/>
    <x v="1"/>
    <x v="0"/>
    <s v="USD"/>
    <x v="613"/>
    <x v="613"/>
    <b v="0"/>
    <n v="121"/>
    <b v="0"/>
    <s v="technology/web"/>
    <n v="0.21363333333333334"/>
    <n v="105.93388429752066"/>
    <s v="technology"/>
    <x v="7"/>
  </r>
  <r>
    <n v="10000"/>
    <n v="0"/>
    <x v="1"/>
    <x v="0"/>
    <s v="USD"/>
    <x v="614"/>
    <x v="614"/>
    <b v="0"/>
    <n v="0"/>
    <b v="0"/>
    <s v="technology/web"/>
    <n v="0"/>
    <e v="#DIV/0!"/>
    <s v="technology"/>
    <x v="7"/>
  </r>
  <r>
    <n v="515"/>
    <n v="0"/>
    <x v="1"/>
    <x v="4"/>
    <s v="NZD"/>
    <x v="615"/>
    <x v="615"/>
    <b v="0"/>
    <n v="0"/>
    <b v="0"/>
    <s v="technology/web"/>
    <n v="0"/>
    <e v="#DIV/0!"/>
    <s v="technology"/>
    <x v="7"/>
  </r>
  <r>
    <n v="5000"/>
    <n v="0"/>
    <x v="1"/>
    <x v="6"/>
    <s v="EUR"/>
    <x v="616"/>
    <x v="616"/>
    <b v="0"/>
    <n v="0"/>
    <b v="0"/>
    <s v="technology/web"/>
    <n v="0"/>
    <e v="#DIV/0!"/>
    <s v="technology"/>
    <x v="7"/>
  </r>
  <r>
    <n v="2000"/>
    <n v="60"/>
    <x v="1"/>
    <x v="1"/>
    <s v="GBP"/>
    <x v="617"/>
    <x v="617"/>
    <b v="0"/>
    <n v="3"/>
    <b v="0"/>
    <s v="technology/web"/>
    <n v="0.03"/>
    <n v="20"/>
    <s v="technology"/>
    <x v="7"/>
  </r>
  <r>
    <n v="400"/>
    <n v="0"/>
    <x v="1"/>
    <x v="0"/>
    <s v="USD"/>
    <x v="618"/>
    <x v="618"/>
    <b v="0"/>
    <n v="0"/>
    <b v="0"/>
    <s v="technology/web"/>
    <n v="0"/>
    <e v="#DIV/0!"/>
    <s v="technology"/>
    <x v="7"/>
  </r>
  <r>
    <n v="2500000"/>
    <n v="1"/>
    <x v="1"/>
    <x v="0"/>
    <s v="USD"/>
    <x v="619"/>
    <x v="619"/>
    <b v="0"/>
    <n v="1"/>
    <b v="0"/>
    <s v="technology/web"/>
    <n v="3.9999999999999998E-7"/>
    <n v="1"/>
    <s v="technology"/>
    <x v="7"/>
  </r>
  <r>
    <n v="30000"/>
    <n v="300"/>
    <x v="1"/>
    <x v="5"/>
    <s v="CAD"/>
    <x v="620"/>
    <x v="620"/>
    <b v="0"/>
    <n v="1"/>
    <b v="0"/>
    <s v="technology/web"/>
    <n v="0.01"/>
    <n v="300"/>
    <s v="technology"/>
    <x v="7"/>
  </r>
  <r>
    <n v="25000"/>
    <n v="261"/>
    <x v="1"/>
    <x v="0"/>
    <s v="USD"/>
    <x v="621"/>
    <x v="621"/>
    <b v="0"/>
    <n v="3"/>
    <b v="0"/>
    <s v="technology/web"/>
    <n v="1.044E-2"/>
    <n v="87"/>
    <s v="technology"/>
    <x v="7"/>
  </r>
  <r>
    <n v="6000"/>
    <n v="341"/>
    <x v="1"/>
    <x v="0"/>
    <s v="USD"/>
    <x v="622"/>
    <x v="622"/>
    <b v="0"/>
    <n v="9"/>
    <b v="0"/>
    <s v="technology/web"/>
    <n v="5.6833333333333333E-2"/>
    <n v="37.888888888888886"/>
    <s v="technology"/>
    <x v="7"/>
  </r>
  <r>
    <n v="75000"/>
    <n v="0"/>
    <x v="1"/>
    <x v="2"/>
    <s v="AUD"/>
    <x v="623"/>
    <x v="623"/>
    <b v="0"/>
    <n v="0"/>
    <b v="0"/>
    <s v="technology/web"/>
    <n v="0"/>
    <e v="#DIV/0!"/>
    <s v="technology"/>
    <x v="7"/>
  </r>
  <r>
    <n v="5000"/>
    <n v="0"/>
    <x v="1"/>
    <x v="0"/>
    <s v="USD"/>
    <x v="624"/>
    <x v="624"/>
    <b v="0"/>
    <n v="0"/>
    <b v="0"/>
    <s v="technology/web"/>
    <n v="0"/>
    <e v="#DIV/0!"/>
    <s v="technology"/>
    <x v="7"/>
  </r>
  <r>
    <n v="25000"/>
    <n v="0"/>
    <x v="1"/>
    <x v="5"/>
    <s v="CAD"/>
    <x v="625"/>
    <x v="625"/>
    <b v="0"/>
    <n v="0"/>
    <b v="0"/>
    <s v="technology/web"/>
    <n v="0"/>
    <e v="#DIV/0!"/>
    <s v="technology"/>
    <x v="7"/>
  </r>
  <r>
    <n v="25000"/>
    <n v="4345"/>
    <x v="1"/>
    <x v="0"/>
    <s v="USD"/>
    <x v="626"/>
    <x v="626"/>
    <b v="0"/>
    <n v="39"/>
    <b v="0"/>
    <s v="technology/web"/>
    <n v="0.17380000000000001"/>
    <n v="111.41025641025641"/>
    <s v="technology"/>
    <x v="7"/>
  </r>
  <r>
    <n v="450000"/>
    <n v="90"/>
    <x v="1"/>
    <x v="11"/>
    <s v="SEK"/>
    <x v="627"/>
    <x v="627"/>
    <b v="0"/>
    <n v="1"/>
    <b v="0"/>
    <s v="technology/web"/>
    <n v="2.0000000000000001E-4"/>
    <n v="90"/>
    <s v="technology"/>
    <x v="7"/>
  </r>
  <r>
    <n v="5000"/>
    <n v="0"/>
    <x v="1"/>
    <x v="0"/>
    <s v="USD"/>
    <x v="628"/>
    <x v="628"/>
    <b v="0"/>
    <n v="0"/>
    <b v="0"/>
    <s v="technology/web"/>
    <n v="0"/>
    <e v="#DIV/0!"/>
    <s v="technology"/>
    <x v="7"/>
  </r>
  <r>
    <n v="200000"/>
    <n v="350"/>
    <x v="1"/>
    <x v="2"/>
    <s v="AUD"/>
    <x v="629"/>
    <x v="629"/>
    <b v="0"/>
    <n v="3"/>
    <b v="0"/>
    <s v="technology/web"/>
    <n v="1.75E-3"/>
    <n v="116.66666666666667"/>
    <s v="technology"/>
    <x v="7"/>
  </r>
  <r>
    <n v="11999"/>
    <n v="10"/>
    <x v="1"/>
    <x v="0"/>
    <s v="USD"/>
    <x v="630"/>
    <x v="630"/>
    <b v="0"/>
    <n v="1"/>
    <b v="0"/>
    <s v="technology/web"/>
    <n v="8.3340278356529708E-4"/>
    <n v="10"/>
    <s v="technology"/>
    <x v="7"/>
  </r>
  <r>
    <n v="50000"/>
    <n v="690"/>
    <x v="1"/>
    <x v="5"/>
    <s v="CAD"/>
    <x v="631"/>
    <x v="631"/>
    <b v="0"/>
    <n v="9"/>
    <b v="0"/>
    <s v="technology/web"/>
    <n v="1.38E-2"/>
    <n v="76.666666666666671"/>
    <s v="technology"/>
    <x v="7"/>
  </r>
  <r>
    <n v="20000"/>
    <n v="0"/>
    <x v="1"/>
    <x v="9"/>
    <s v="EUR"/>
    <x v="632"/>
    <x v="632"/>
    <b v="0"/>
    <n v="0"/>
    <b v="0"/>
    <s v="technology/web"/>
    <n v="0"/>
    <e v="#DIV/0!"/>
    <s v="technology"/>
    <x v="7"/>
  </r>
  <r>
    <n v="10000"/>
    <n v="1245"/>
    <x v="1"/>
    <x v="0"/>
    <s v="USD"/>
    <x v="633"/>
    <x v="633"/>
    <b v="0"/>
    <n v="25"/>
    <b v="0"/>
    <s v="technology/web"/>
    <n v="0.1245"/>
    <n v="49.8"/>
    <s v="technology"/>
    <x v="7"/>
  </r>
  <r>
    <n v="5000"/>
    <n v="1"/>
    <x v="1"/>
    <x v="0"/>
    <s v="USD"/>
    <x v="634"/>
    <x v="634"/>
    <b v="0"/>
    <n v="1"/>
    <b v="0"/>
    <s v="technology/web"/>
    <n v="2.0000000000000001E-4"/>
    <n v="1"/>
    <s v="technology"/>
    <x v="7"/>
  </r>
  <r>
    <n v="25000"/>
    <n v="2"/>
    <x v="1"/>
    <x v="0"/>
    <s v="USD"/>
    <x v="635"/>
    <x v="635"/>
    <b v="0"/>
    <n v="1"/>
    <b v="0"/>
    <s v="technology/web"/>
    <n v="8.0000000000000007E-5"/>
    <n v="2"/>
    <s v="technology"/>
    <x v="7"/>
  </r>
  <r>
    <n v="2000"/>
    <n v="4"/>
    <x v="1"/>
    <x v="1"/>
    <s v="GBP"/>
    <x v="636"/>
    <x v="636"/>
    <b v="0"/>
    <n v="1"/>
    <b v="0"/>
    <s v="technology/web"/>
    <n v="2E-3"/>
    <n v="4"/>
    <s v="technology"/>
    <x v="7"/>
  </r>
  <r>
    <n v="100000"/>
    <n v="0"/>
    <x v="1"/>
    <x v="1"/>
    <s v="GBP"/>
    <x v="637"/>
    <x v="637"/>
    <b v="0"/>
    <n v="0"/>
    <b v="0"/>
    <s v="technology/web"/>
    <n v="0"/>
    <e v="#DIV/0!"/>
    <s v="technology"/>
    <x v="7"/>
  </r>
  <r>
    <n v="200000"/>
    <n v="18"/>
    <x v="1"/>
    <x v="12"/>
    <s v="EUR"/>
    <x v="638"/>
    <x v="638"/>
    <b v="0"/>
    <n v="6"/>
    <b v="0"/>
    <s v="technology/web"/>
    <n v="9.0000000000000006E-5"/>
    <n v="3"/>
    <s v="technology"/>
    <x v="7"/>
  </r>
  <r>
    <n v="1000000"/>
    <n v="1"/>
    <x v="1"/>
    <x v="0"/>
    <s v="USD"/>
    <x v="639"/>
    <x v="639"/>
    <b v="0"/>
    <n v="1"/>
    <b v="0"/>
    <s v="technology/web"/>
    <n v="9.9999999999999995E-7"/>
    <n v="1"/>
    <s v="technology"/>
    <x v="7"/>
  </r>
  <r>
    <n v="70"/>
    <n v="101"/>
    <x v="0"/>
    <x v="6"/>
    <s v="EUR"/>
    <x v="640"/>
    <x v="640"/>
    <b v="0"/>
    <n v="2"/>
    <b v="1"/>
    <s v="technology/wearables"/>
    <n v="1.4428571428571428"/>
    <n v="50.5"/>
    <s v="technology"/>
    <x v="8"/>
  </r>
  <r>
    <n v="40000"/>
    <n v="47665"/>
    <x v="0"/>
    <x v="0"/>
    <s v="USD"/>
    <x v="641"/>
    <x v="641"/>
    <b v="0"/>
    <n v="315"/>
    <b v="1"/>
    <s v="technology/wearables"/>
    <n v="1.1916249999999999"/>
    <n v="151.31746031746033"/>
    <s v="technology"/>
    <x v="8"/>
  </r>
  <r>
    <n v="20000"/>
    <n v="292097"/>
    <x v="0"/>
    <x v="12"/>
    <s v="EUR"/>
    <x v="642"/>
    <x v="642"/>
    <b v="0"/>
    <n v="2174"/>
    <b v="1"/>
    <s v="technology/wearables"/>
    <n v="14.604850000000001"/>
    <n v="134.3592456301748"/>
    <s v="technology"/>
    <x v="8"/>
  </r>
  <r>
    <n v="25000"/>
    <n v="26452"/>
    <x v="0"/>
    <x v="0"/>
    <s v="USD"/>
    <x v="643"/>
    <x v="643"/>
    <b v="0"/>
    <n v="152"/>
    <b v="1"/>
    <s v="technology/wearables"/>
    <n v="1.0580799999999999"/>
    <n v="174.02631578947367"/>
    <s v="technology"/>
    <x v="8"/>
  </r>
  <r>
    <n v="25000"/>
    <n v="75029.48"/>
    <x v="0"/>
    <x v="0"/>
    <s v="USD"/>
    <x v="644"/>
    <x v="644"/>
    <b v="0"/>
    <n v="1021"/>
    <b v="1"/>
    <s v="technology/wearables"/>
    <n v="3.0011791999999997"/>
    <n v="73.486268364348675"/>
    <s v="technology"/>
    <x v="8"/>
  </r>
  <r>
    <n v="2000"/>
    <n v="5574"/>
    <x v="0"/>
    <x v="0"/>
    <s v="USD"/>
    <x v="645"/>
    <x v="645"/>
    <b v="0"/>
    <n v="237"/>
    <b v="1"/>
    <s v="technology/wearables"/>
    <n v="2.7869999999999999"/>
    <n v="23.518987341772153"/>
    <s v="technology"/>
    <x v="8"/>
  </r>
  <r>
    <n v="800"/>
    <n v="1055.01"/>
    <x v="0"/>
    <x v="0"/>
    <s v="USD"/>
    <x v="646"/>
    <x v="646"/>
    <b v="0"/>
    <n v="27"/>
    <b v="1"/>
    <s v="technology/wearables"/>
    <n v="1.3187625000000001"/>
    <n v="39.074444444444445"/>
    <s v="technology"/>
    <x v="8"/>
  </r>
  <r>
    <n v="2000"/>
    <n v="2141"/>
    <x v="0"/>
    <x v="5"/>
    <s v="CAD"/>
    <x v="647"/>
    <x v="647"/>
    <b v="0"/>
    <n v="17"/>
    <b v="1"/>
    <s v="technology/wearables"/>
    <n v="1.0705"/>
    <n v="125.94117647058823"/>
    <s v="technology"/>
    <x v="8"/>
  </r>
  <r>
    <n v="35000"/>
    <n v="44388"/>
    <x v="0"/>
    <x v="0"/>
    <s v="USD"/>
    <x v="648"/>
    <x v="648"/>
    <b v="0"/>
    <n v="27"/>
    <b v="1"/>
    <s v="technology/wearables"/>
    <n v="1.2682285714285715"/>
    <n v="1644"/>
    <s v="technology"/>
    <x v="8"/>
  </r>
  <r>
    <n v="2500"/>
    <n v="3499"/>
    <x v="0"/>
    <x v="0"/>
    <s v="USD"/>
    <x v="649"/>
    <x v="649"/>
    <b v="0"/>
    <n v="82"/>
    <b v="1"/>
    <s v="technology/wearables"/>
    <n v="1.3996"/>
    <n v="42.670731707317074"/>
    <s v="technology"/>
    <x v="8"/>
  </r>
  <r>
    <n v="1500"/>
    <n v="1686"/>
    <x v="0"/>
    <x v="0"/>
    <s v="USD"/>
    <x v="650"/>
    <x v="650"/>
    <b v="0"/>
    <n v="48"/>
    <b v="1"/>
    <s v="technology/wearables"/>
    <n v="1.1240000000000001"/>
    <n v="35.125"/>
    <s v="technology"/>
    <x v="8"/>
  </r>
  <r>
    <n v="25000"/>
    <n v="25132"/>
    <x v="0"/>
    <x v="0"/>
    <s v="USD"/>
    <x v="651"/>
    <x v="651"/>
    <b v="0"/>
    <n v="105"/>
    <b v="1"/>
    <s v="technology/wearables"/>
    <n v="1.00528"/>
    <n v="239.35238095238094"/>
    <s v="technology"/>
    <x v="8"/>
  </r>
  <r>
    <n v="3000"/>
    <n v="3014"/>
    <x v="0"/>
    <x v="0"/>
    <s v="USD"/>
    <x v="652"/>
    <x v="652"/>
    <b v="0"/>
    <n v="28"/>
    <b v="1"/>
    <s v="technology/wearables"/>
    <n v="1.0046666666666666"/>
    <n v="107.64285714285714"/>
    <s v="technology"/>
    <x v="8"/>
  </r>
  <r>
    <n v="75000"/>
    <n v="106084.5"/>
    <x v="0"/>
    <x v="0"/>
    <s v="USD"/>
    <x v="653"/>
    <x v="653"/>
    <b v="0"/>
    <n v="1107"/>
    <b v="1"/>
    <s v="technology/wearables"/>
    <n v="1.4144600000000001"/>
    <n v="95.830623306233065"/>
    <s v="technology"/>
    <x v="8"/>
  </r>
  <r>
    <n v="12000"/>
    <n v="32075"/>
    <x v="0"/>
    <x v="0"/>
    <s v="USD"/>
    <x v="654"/>
    <x v="654"/>
    <b v="0"/>
    <n v="1013"/>
    <b v="1"/>
    <s v="technology/wearables"/>
    <n v="2.6729166666666666"/>
    <n v="31.663376110562684"/>
    <s v="technology"/>
    <x v="8"/>
  </r>
  <r>
    <n v="8000"/>
    <n v="11751"/>
    <x v="0"/>
    <x v="0"/>
    <s v="USD"/>
    <x v="655"/>
    <x v="655"/>
    <b v="0"/>
    <n v="274"/>
    <b v="1"/>
    <s v="technology/wearables"/>
    <n v="1.4688749999999999"/>
    <n v="42.886861313868614"/>
    <s v="technology"/>
    <x v="8"/>
  </r>
  <r>
    <n v="5000"/>
    <n v="10678"/>
    <x v="0"/>
    <x v="0"/>
    <s v="USD"/>
    <x v="656"/>
    <x v="656"/>
    <b v="0"/>
    <n v="87"/>
    <b v="1"/>
    <s v="technology/wearables"/>
    <n v="2.1356000000000002"/>
    <n v="122.73563218390805"/>
    <s v="technology"/>
    <x v="8"/>
  </r>
  <r>
    <n v="15000"/>
    <n v="18855"/>
    <x v="0"/>
    <x v="0"/>
    <s v="USD"/>
    <x v="657"/>
    <x v="657"/>
    <b v="0"/>
    <n v="99"/>
    <b v="1"/>
    <s v="technology/wearables"/>
    <n v="1.2569999999999999"/>
    <n v="190.45454545454547"/>
    <s v="technology"/>
    <x v="8"/>
  </r>
  <r>
    <n v="28888"/>
    <n v="30177"/>
    <x v="0"/>
    <x v="0"/>
    <s v="USD"/>
    <x v="658"/>
    <x v="658"/>
    <b v="0"/>
    <n v="276"/>
    <b v="1"/>
    <s v="technology/wearables"/>
    <n v="1.0446206037108834"/>
    <n v="109.33695652173913"/>
    <s v="technology"/>
    <x v="8"/>
  </r>
  <r>
    <n v="3000"/>
    <n v="3017"/>
    <x v="0"/>
    <x v="0"/>
    <s v="USD"/>
    <x v="659"/>
    <x v="659"/>
    <b v="0"/>
    <n v="21"/>
    <b v="1"/>
    <s v="technology/wearables"/>
    <n v="1.0056666666666667"/>
    <n v="143.66666666666666"/>
    <s v="technology"/>
    <x v="8"/>
  </r>
  <r>
    <n v="50000"/>
    <n v="1529"/>
    <x v="2"/>
    <x v="0"/>
    <s v="USD"/>
    <x v="660"/>
    <x v="660"/>
    <b v="0"/>
    <n v="18"/>
    <b v="0"/>
    <s v="technology/wearables"/>
    <n v="3.058E-2"/>
    <n v="84.944444444444443"/>
    <s v="technology"/>
    <x v="8"/>
  </r>
  <r>
    <n v="10000"/>
    <n v="95"/>
    <x v="2"/>
    <x v="0"/>
    <s v="USD"/>
    <x v="661"/>
    <x v="661"/>
    <b v="0"/>
    <n v="9"/>
    <b v="0"/>
    <s v="technology/wearables"/>
    <n v="9.4999999999999998E-3"/>
    <n v="10.555555555555555"/>
    <s v="technology"/>
    <x v="8"/>
  </r>
  <r>
    <n v="39000"/>
    <n v="156"/>
    <x v="2"/>
    <x v="0"/>
    <s v="USD"/>
    <x v="662"/>
    <x v="662"/>
    <b v="0"/>
    <n v="4"/>
    <b v="0"/>
    <s v="technology/wearables"/>
    <n v="4.0000000000000001E-3"/>
    <n v="39"/>
    <s v="technology"/>
    <x v="8"/>
  </r>
  <r>
    <n v="200000"/>
    <n v="700"/>
    <x v="2"/>
    <x v="8"/>
    <s v="DKK"/>
    <x v="663"/>
    <x v="663"/>
    <b v="0"/>
    <n v="7"/>
    <b v="0"/>
    <s v="technology/wearables"/>
    <n v="3.5000000000000001E-3"/>
    <n v="100"/>
    <s v="technology"/>
    <x v="8"/>
  </r>
  <r>
    <n v="12000"/>
    <n v="904"/>
    <x v="2"/>
    <x v="0"/>
    <s v="USD"/>
    <x v="664"/>
    <x v="664"/>
    <b v="0"/>
    <n v="29"/>
    <b v="0"/>
    <s v="technology/wearables"/>
    <n v="7.5333333333333335E-2"/>
    <n v="31.172413793103448"/>
    <s v="technology"/>
    <x v="8"/>
  </r>
  <r>
    <n v="10000"/>
    <n v="1864"/>
    <x v="2"/>
    <x v="0"/>
    <s v="USD"/>
    <x v="665"/>
    <x v="665"/>
    <b v="0"/>
    <n v="12"/>
    <b v="0"/>
    <s v="technology/wearables"/>
    <n v="0.18640000000000001"/>
    <n v="155.33333333333334"/>
    <s v="technology"/>
    <x v="8"/>
  </r>
  <r>
    <n v="200000"/>
    <n v="8"/>
    <x v="2"/>
    <x v="0"/>
    <s v="USD"/>
    <x v="666"/>
    <x v="666"/>
    <b v="0"/>
    <n v="4"/>
    <b v="0"/>
    <s v="technology/wearables"/>
    <n v="4.0000000000000003E-5"/>
    <n v="2"/>
    <s v="technology"/>
    <x v="8"/>
  </r>
  <r>
    <n v="50000"/>
    <n v="5010"/>
    <x v="2"/>
    <x v="13"/>
    <s v="EUR"/>
    <x v="667"/>
    <x v="667"/>
    <b v="0"/>
    <n v="28"/>
    <b v="0"/>
    <s v="technology/wearables"/>
    <n v="0.1002"/>
    <n v="178.92857142857142"/>
    <s v="technology"/>
    <x v="8"/>
  </r>
  <r>
    <n v="15000"/>
    <n v="684"/>
    <x v="2"/>
    <x v="0"/>
    <s v="USD"/>
    <x v="668"/>
    <x v="668"/>
    <b v="0"/>
    <n v="25"/>
    <b v="0"/>
    <s v="technology/wearables"/>
    <n v="4.5600000000000002E-2"/>
    <n v="27.36"/>
    <s v="technology"/>
    <x v="8"/>
  </r>
  <r>
    <n v="200000"/>
    <n v="43015"/>
    <x v="2"/>
    <x v="11"/>
    <s v="SEK"/>
    <x v="669"/>
    <x v="669"/>
    <b v="0"/>
    <n v="28"/>
    <b v="0"/>
    <s v="technology/wearables"/>
    <n v="0.21507499999999999"/>
    <n v="1536.25"/>
    <s v="technology"/>
    <x v="8"/>
  </r>
  <r>
    <n v="90000"/>
    <n v="26349"/>
    <x v="2"/>
    <x v="13"/>
    <s v="EUR"/>
    <x v="670"/>
    <x v="670"/>
    <b v="0"/>
    <n v="310"/>
    <b v="0"/>
    <s v="technology/wearables"/>
    <n v="0.29276666666666668"/>
    <n v="84.99677419354839"/>
    <s v="technology"/>
    <x v="8"/>
  </r>
  <r>
    <n v="30000"/>
    <n v="11828"/>
    <x v="2"/>
    <x v="0"/>
    <s v="USD"/>
    <x v="671"/>
    <x v="671"/>
    <b v="0"/>
    <n v="15"/>
    <b v="0"/>
    <s v="technology/wearables"/>
    <n v="0.39426666666666665"/>
    <n v="788.5333333333333"/>
    <s v="technology"/>
    <x v="8"/>
  </r>
  <r>
    <n v="50000"/>
    <n v="10814"/>
    <x v="2"/>
    <x v="0"/>
    <s v="USD"/>
    <x v="672"/>
    <x v="672"/>
    <b v="0"/>
    <n v="215"/>
    <b v="0"/>
    <s v="technology/wearables"/>
    <n v="0.21628"/>
    <n v="50.29767441860465"/>
    <s v="technology"/>
    <x v="8"/>
  </r>
  <r>
    <n v="100000"/>
    <n v="205"/>
    <x v="2"/>
    <x v="0"/>
    <s v="USD"/>
    <x v="673"/>
    <x v="673"/>
    <b v="0"/>
    <n v="3"/>
    <b v="0"/>
    <s v="technology/wearables"/>
    <n v="2.0500000000000002E-3"/>
    <n v="68.333333333333329"/>
    <s v="technology"/>
    <x v="8"/>
  </r>
  <r>
    <n v="50000"/>
    <n v="15"/>
    <x v="2"/>
    <x v="0"/>
    <s v="USD"/>
    <x v="674"/>
    <x v="674"/>
    <b v="0"/>
    <n v="2"/>
    <b v="0"/>
    <s v="technology/wearables"/>
    <n v="2.9999999999999997E-4"/>
    <n v="7.5"/>
    <s v="technology"/>
    <x v="8"/>
  </r>
  <r>
    <n v="6000"/>
    <n v="891"/>
    <x v="2"/>
    <x v="0"/>
    <s v="USD"/>
    <x v="675"/>
    <x v="675"/>
    <b v="0"/>
    <n v="26"/>
    <b v="0"/>
    <s v="technology/wearables"/>
    <n v="0.14849999999999999"/>
    <n v="34.269230769230766"/>
    <s v="technology"/>
    <x v="8"/>
  </r>
  <r>
    <n v="100000"/>
    <n v="1471"/>
    <x v="2"/>
    <x v="5"/>
    <s v="CAD"/>
    <x v="676"/>
    <x v="676"/>
    <b v="0"/>
    <n v="24"/>
    <b v="0"/>
    <s v="technology/wearables"/>
    <n v="1.4710000000000001E-2"/>
    <n v="61.291666666666664"/>
    <s v="technology"/>
    <x v="8"/>
  </r>
  <r>
    <n v="50000"/>
    <n v="12792"/>
    <x v="2"/>
    <x v="13"/>
    <s v="EUR"/>
    <x v="677"/>
    <x v="677"/>
    <b v="0"/>
    <n v="96"/>
    <b v="0"/>
    <s v="technology/wearables"/>
    <n v="0.25584000000000001"/>
    <n v="133.25"/>
    <s v="technology"/>
    <x v="8"/>
  </r>
  <r>
    <n v="29000"/>
    <n v="1108"/>
    <x v="2"/>
    <x v="0"/>
    <s v="USD"/>
    <x v="678"/>
    <x v="678"/>
    <b v="0"/>
    <n v="17"/>
    <b v="0"/>
    <s v="technology/wearables"/>
    <n v="3.8206896551724136E-2"/>
    <n v="65.17647058823529"/>
    <s v="technology"/>
    <x v="8"/>
  </r>
  <r>
    <n v="57000"/>
    <n v="8827"/>
    <x v="2"/>
    <x v="0"/>
    <s v="USD"/>
    <x v="679"/>
    <x v="679"/>
    <b v="0"/>
    <n v="94"/>
    <b v="0"/>
    <s v="technology/wearables"/>
    <n v="0.15485964912280703"/>
    <n v="93.90425531914893"/>
    <s v="technology"/>
    <x v="8"/>
  </r>
  <r>
    <n v="75000"/>
    <n v="19434"/>
    <x v="2"/>
    <x v="0"/>
    <s v="USD"/>
    <x v="680"/>
    <x v="680"/>
    <b v="0"/>
    <n v="129"/>
    <b v="0"/>
    <s v="technology/wearables"/>
    <n v="0.25912000000000002"/>
    <n v="150.65116279069767"/>
    <s v="technology"/>
    <x v="8"/>
  </r>
  <r>
    <n v="2500"/>
    <n v="1"/>
    <x v="2"/>
    <x v="0"/>
    <s v="USD"/>
    <x v="681"/>
    <x v="681"/>
    <b v="0"/>
    <n v="1"/>
    <b v="0"/>
    <s v="technology/wearables"/>
    <n v="4.0000000000000002E-4"/>
    <n v="1"/>
    <s v="technology"/>
    <x v="8"/>
  </r>
  <r>
    <n v="50000"/>
    <n v="53"/>
    <x v="2"/>
    <x v="0"/>
    <s v="USD"/>
    <x v="682"/>
    <x v="682"/>
    <b v="0"/>
    <n v="4"/>
    <b v="0"/>
    <s v="technology/wearables"/>
    <n v="1.06E-3"/>
    <n v="13.25"/>
    <s v="technology"/>
    <x v="8"/>
  </r>
  <r>
    <n v="35000"/>
    <n v="298"/>
    <x v="2"/>
    <x v="0"/>
    <s v="USD"/>
    <x v="683"/>
    <x v="683"/>
    <b v="0"/>
    <n v="3"/>
    <b v="0"/>
    <s v="technology/wearables"/>
    <n v="8.5142857142857138E-3"/>
    <n v="99.333333333333329"/>
    <s v="technology"/>
    <x v="8"/>
  </r>
  <r>
    <n v="320000"/>
    <n v="23948"/>
    <x v="2"/>
    <x v="0"/>
    <s v="USD"/>
    <x v="684"/>
    <x v="684"/>
    <b v="0"/>
    <n v="135"/>
    <b v="0"/>
    <s v="technology/wearables"/>
    <n v="7.4837500000000001E-2"/>
    <n v="177.39259259259259"/>
    <s v="technology"/>
    <x v="8"/>
  </r>
  <r>
    <n v="2000"/>
    <n v="553"/>
    <x v="2"/>
    <x v="0"/>
    <s v="USD"/>
    <x v="685"/>
    <x v="685"/>
    <b v="0"/>
    <n v="10"/>
    <b v="0"/>
    <s v="technology/wearables"/>
    <n v="0.27650000000000002"/>
    <n v="55.3"/>
    <s v="technology"/>
    <x v="8"/>
  </r>
  <r>
    <n v="500000"/>
    <n v="0"/>
    <x v="2"/>
    <x v="13"/>
    <s v="EUR"/>
    <x v="686"/>
    <x v="686"/>
    <b v="0"/>
    <n v="0"/>
    <b v="0"/>
    <s v="technology/wearables"/>
    <n v="0"/>
    <e v="#DIV/0!"/>
    <s v="technology"/>
    <x v="8"/>
  </r>
  <r>
    <n v="100000"/>
    <n v="3550"/>
    <x v="2"/>
    <x v="14"/>
    <s v="MXN"/>
    <x v="687"/>
    <x v="687"/>
    <b v="0"/>
    <n v="6"/>
    <b v="0"/>
    <s v="technology/wearables"/>
    <n v="3.5499999999999997E-2"/>
    <n v="591.66666666666663"/>
    <s v="technology"/>
    <x v="8"/>
  </r>
  <r>
    <n v="20000"/>
    <n v="14598"/>
    <x v="2"/>
    <x v="0"/>
    <s v="USD"/>
    <x v="688"/>
    <x v="688"/>
    <b v="0"/>
    <n v="36"/>
    <b v="0"/>
    <s v="technology/wearables"/>
    <n v="0.72989999999999999"/>
    <n v="405.5"/>
    <s v="technology"/>
    <x v="8"/>
  </r>
  <r>
    <n v="200000"/>
    <n v="115297.5"/>
    <x v="2"/>
    <x v="0"/>
    <s v="USD"/>
    <x v="689"/>
    <x v="689"/>
    <b v="0"/>
    <n v="336"/>
    <b v="0"/>
    <s v="technology/wearables"/>
    <n v="0.57648750000000004"/>
    <n v="343.14732142857144"/>
    <s v="technology"/>
    <x v="8"/>
  </r>
  <r>
    <n v="20000"/>
    <n v="2468"/>
    <x v="2"/>
    <x v="0"/>
    <s v="USD"/>
    <x v="690"/>
    <x v="690"/>
    <b v="0"/>
    <n v="34"/>
    <b v="0"/>
    <s v="technology/wearables"/>
    <n v="0.1234"/>
    <n v="72.588235294117652"/>
    <s v="technology"/>
    <x v="8"/>
  </r>
  <r>
    <n v="50000"/>
    <n v="260"/>
    <x v="2"/>
    <x v="0"/>
    <s v="USD"/>
    <x v="691"/>
    <x v="691"/>
    <b v="0"/>
    <n v="10"/>
    <b v="0"/>
    <s v="technology/wearables"/>
    <n v="5.1999999999999998E-3"/>
    <n v="26"/>
    <s v="technology"/>
    <x v="8"/>
  </r>
  <r>
    <n v="20000"/>
    <n v="1306"/>
    <x v="2"/>
    <x v="1"/>
    <s v="GBP"/>
    <x v="692"/>
    <x v="692"/>
    <b v="0"/>
    <n v="201"/>
    <b v="0"/>
    <s v="technology/wearables"/>
    <n v="6.5299999999999997E-2"/>
    <n v="6.4975124378109452"/>
    <s v="technology"/>
    <x v="8"/>
  </r>
  <r>
    <n v="100000"/>
    <n v="35338"/>
    <x v="2"/>
    <x v="0"/>
    <s v="USD"/>
    <x v="693"/>
    <x v="693"/>
    <b v="0"/>
    <n v="296"/>
    <b v="0"/>
    <s v="technology/wearables"/>
    <n v="0.35338000000000003"/>
    <n v="119.38513513513513"/>
    <s v="technology"/>
    <x v="8"/>
  </r>
  <r>
    <n v="150000"/>
    <n v="590"/>
    <x v="2"/>
    <x v="0"/>
    <s v="USD"/>
    <x v="694"/>
    <x v="694"/>
    <b v="0"/>
    <n v="7"/>
    <b v="0"/>
    <s v="technology/wearables"/>
    <n v="3.933333333333333E-3"/>
    <n v="84.285714285714292"/>
    <s v="technology"/>
    <x v="8"/>
  </r>
  <r>
    <n v="60000"/>
    <n v="636"/>
    <x v="2"/>
    <x v="0"/>
    <s v="USD"/>
    <x v="695"/>
    <x v="695"/>
    <b v="0"/>
    <n v="7"/>
    <b v="0"/>
    <s v="technology/wearables"/>
    <n v="1.06E-2"/>
    <n v="90.857142857142861"/>
    <s v="technology"/>
    <x v="8"/>
  </r>
  <r>
    <n v="175000"/>
    <n v="1"/>
    <x v="2"/>
    <x v="9"/>
    <s v="EUR"/>
    <x v="696"/>
    <x v="696"/>
    <b v="0"/>
    <n v="1"/>
    <b v="0"/>
    <s v="technology/wearables"/>
    <n v="5.7142857142857145E-6"/>
    <n v="1"/>
    <s v="technology"/>
    <x v="8"/>
  </r>
  <r>
    <n v="5000"/>
    <n v="2319"/>
    <x v="2"/>
    <x v="12"/>
    <s v="EUR"/>
    <x v="697"/>
    <x v="697"/>
    <b v="0"/>
    <n v="114"/>
    <b v="0"/>
    <s v="technology/wearables"/>
    <n v="0.46379999999999999"/>
    <n v="20.342105263157894"/>
    <s v="technology"/>
    <x v="8"/>
  </r>
  <r>
    <n v="100000"/>
    <n v="15390"/>
    <x v="2"/>
    <x v="0"/>
    <s v="USD"/>
    <x v="698"/>
    <x v="698"/>
    <b v="0"/>
    <n v="29"/>
    <b v="0"/>
    <s v="technology/wearables"/>
    <n v="0.15390000000000001"/>
    <n v="530.68965517241384"/>
    <s v="technology"/>
    <x v="8"/>
  </r>
  <r>
    <n v="130000"/>
    <n v="107148.74"/>
    <x v="2"/>
    <x v="0"/>
    <s v="USD"/>
    <x v="699"/>
    <x v="699"/>
    <b v="0"/>
    <n v="890"/>
    <b v="0"/>
    <s v="technology/wearables"/>
    <n v="0.824221076923077"/>
    <n v="120.39184269662923"/>
    <s v="technology"/>
    <x v="8"/>
  </r>
  <r>
    <n v="15000"/>
    <n v="403"/>
    <x v="2"/>
    <x v="3"/>
    <s v="EUR"/>
    <x v="700"/>
    <x v="700"/>
    <b v="0"/>
    <n v="31"/>
    <b v="0"/>
    <s v="technology/wearables"/>
    <n v="2.6866666666666667E-2"/>
    <n v="13"/>
    <s v="technology"/>
    <x v="8"/>
  </r>
  <r>
    <n v="23000"/>
    <n v="6118"/>
    <x v="2"/>
    <x v="1"/>
    <s v="GBP"/>
    <x v="701"/>
    <x v="701"/>
    <b v="0"/>
    <n v="21"/>
    <b v="0"/>
    <s v="technology/wearables"/>
    <n v="0.26600000000000001"/>
    <n v="291.33333333333331"/>
    <s v="technology"/>
    <x v="8"/>
  </r>
  <r>
    <n v="15000"/>
    <n v="4622.01"/>
    <x v="2"/>
    <x v="0"/>
    <s v="USD"/>
    <x v="702"/>
    <x v="702"/>
    <b v="0"/>
    <n v="37"/>
    <b v="0"/>
    <s v="technology/wearables"/>
    <n v="0.30813400000000002"/>
    <n v="124.9191891891892"/>
    <s v="technology"/>
    <x v="8"/>
  </r>
  <r>
    <n v="15000"/>
    <n v="837"/>
    <x v="2"/>
    <x v="0"/>
    <s v="USD"/>
    <x v="703"/>
    <x v="703"/>
    <b v="0"/>
    <n v="7"/>
    <b v="0"/>
    <s v="technology/wearables"/>
    <n v="5.5800000000000002E-2"/>
    <n v="119.57142857142857"/>
    <s v="technology"/>
    <x v="8"/>
  </r>
  <r>
    <n v="55000"/>
    <n v="481"/>
    <x v="2"/>
    <x v="5"/>
    <s v="CAD"/>
    <x v="704"/>
    <x v="704"/>
    <b v="0"/>
    <n v="4"/>
    <b v="0"/>
    <s v="technology/wearables"/>
    <n v="8.7454545454545458E-3"/>
    <n v="120.25"/>
    <s v="technology"/>
    <x v="8"/>
  </r>
  <r>
    <n v="100000"/>
    <n v="977"/>
    <x v="2"/>
    <x v="9"/>
    <s v="EUR"/>
    <x v="705"/>
    <x v="705"/>
    <b v="0"/>
    <n v="5"/>
    <b v="0"/>
    <s v="technology/wearables"/>
    <n v="9.7699999999999992E-3"/>
    <n v="195.4"/>
    <s v="technology"/>
    <x v="8"/>
  </r>
  <r>
    <n v="100000"/>
    <n v="0"/>
    <x v="2"/>
    <x v="3"/>
    <s v="EUR"/>
    <x v="706"/>
    <x v="706"/>
    <b v="0"/>
    <n v="0"/>
    <b v="0"/>
    <s v="technology/wearables"/>
    <n v="0"/>
    <e v="#DIV/0!"/>
    <s v="technology"/>
    <x v="8"/>
  </r>
  <r>
    <n v="68000"/>
    <n v="53670.6"/>
    <x v="2"/>
    <x v="1"/>
    <s v="GBP"/>
    <x v="707"/>
    <x v="707"/>
    <b v="0"/>
    <n v="456"/>
    <b v="0"/>
    <s v="technology/wearables"/>
    <n v="0.78927352941176465"/>
    <n v="117.69868421052631"/>
    <s v="technology"/>
    <x v="8"/>
  </r>
  <r>
    <n v="40000"/>
    <n v="8837"/>
    <x v="2"/>
    <x v="1"/>
    <s v="GBP"/>
    <x v="708"/>
    <x v="708"/>
    <b v="0"/>
    <n v="369"/>
    <b v="0"/>
    <s v="technology/wearables"/>
    <n v="0.22092500000000001"/>
    <n v="23.948509485094849"/>
    <s v="technology"/>
    <x v="8"/>
  </r>
  <r>
    <n v="15000"/>
    <n v="61"/>
    <x v="2"/>
    <x v="0"/>
    <s v="USD"/>
    <x v="709"/>
    <x v="709"/>
    <b v="0"/>
    <n v="2"/>
    <b v="0"/>
    <s v="technology/wearables"/>
    <n v="4.0666666666666663E-3"/>
    <n v="30.5"/>
    <s v="technology"/>
    <x v="8"/>
  </r>
  <r>
    <n v="1200"/>
    <n v="0"/>
    <x v="2"/>
    <x v="5"/>
    <s v="CAD"/>
    <x v="710"/>
    <x v="710"/>
    <b v="0"/>
    <n v="0"/>
    <b v="0"/>
    <s v="technology/wearables"/>
    <n v="0"/>
    <e v="#DIV/0!"/>
    <s v="technology"/>
    <x v="8"/>
  </r>
  <r>
    <n v="100000"/>
    <n v="33791"/>
    <x v="2"/>
    <x v="9"/>
    <s v="EUR"/>
    <x v="711"/>
    <x v="711"/>
    <b v="0"/>
    <n v="338"/>
    <b v="0"/>
    <s v="technology/wearables"/>
    <n v="0.33790999999999999"/>
    <n v="99.973372781065095"/>
    <s v="technology"/>
    <x v="8"/>
  </r>
  <r>
    <n v="48500"/>
    <n v="105"/>
    <x v="2"/>
    <x v="0"/>
    <s v="USD"/>
    <x v="712"/>
    <x v="712"/>
    <b v="0"/>
    <n v="4"/>
    <b v="0"/>
    <s v="technology/wearables"/>
    <n v="2.1649484536082476E-3"/>
    <n v="26.25"/>
    <s v="technology"/>
    <x v="8"/>
  </r>
  <r>
    <n v="25000"/>
    <n v="199"/>
    <x v="2"/>
    <x v="13"/>
    <s v="EUR"/>
    <x v="713"/>
    <x v="713"/>
    <b v="0"/>
    <n v="1"/>
    <b v="0"/>
    <s v="technology/wearables"/>
    <n v="7.9600000000000001E-3"/>
    <n v="199"/>
    <s v="technology"/>
    <x v="8"/>
  </r>
  <r>
    <n v="15000"/>
    <n v="2249"/>
    <x v="2"/>
    <x v="0"/>
    <s v="USD"/>
    <x v="714"/>
    <x v="714"/>
    <b v="0"/>
    <n v="28"/>
    <b v="0"/>
    <s v="technology/wearables"/>
    <n v="0.14993333333333334"/>
    <n v="80.321428571428569"/>
    <s v="technology"/>
    <x v="8"/>
  </r>
  <r>
    <n v="27500"/>
    <n v="1389"/>
    <x v="2"/>
    <x v="0"/>
    <s v="USD"/>
    <x v="715"/>
    <x v="715"/>
    <b v="0"/>
    <n v="12"/>
    <b v="0"/>
    <s v="technology/wearables"/>
    <n v="5.0509090909090906E-2"/>
    <n v="115.75"/>
    <s v="technology"/>
    <x v="8"/>
  </r>
  <r>
    <n v="7000"/>
    <n v="715"/>
    <x v="2"/>
    <x v="0"/>
    <s v="USD"/>
    <x v="716"/>
    <x v="716"/>
    <b v="0"/>
    <n v="16"/>
    <b v="0"/>
    <s v="technology/wearables"/>
    <n v="0.10214285714285715"/>
    <n v="44.6875"/>
    <s v="technology"/>
    <x v="8"/>
  </r>
  <r>
    <n v="100000"/>
    <n v="305"/>
    <x v="2"/>
    <x v="0"/>
    <s v="USD"/>
    <x v="717"/>
    <x v="717"/>
    <b v="0"/>
    <n v="4"/>
    <b v="0"/>
    <s v="technology/wearables"/>
    <n v="3.0500000000000002E-3"/>
    <n v="76.25"/>
    <s v="technology"/>
    <x v="8"/>
  </r>
  <r>
    <n v="12000"/>
    <n v="90"/>
    <x v="2"/>
    <x v="0"/>
    <s v="USD"/>
    <x v="718"/>
    <x v="718"/>
    <b v="0"/>
    <n v="4"/>
    <b v="0"/>
    <s v="technology/wearables"/>
    <n v="7.4999999999999997E-3"/>
    <n v="22.5"/>
    <s v="technology"/>
    <x v="8"/>
  </r>
  <r>
    <n v="15000"/>
    <n v="194"/>
    <x v="2"/>
    <x v="0"/>
    <s v="USD"/>
    <x v="719"/>
    <x v="719"/>
    <b v="0"/>
    <n v="10"/>
    <b v="0"/>
    <s v="technology/wearables"/>
    <n v="1.2933333333333333E-2"/>
    <n v="19.399999999999999"/>
    <s v="technology"/>
    <x v="8"/>
  </r>
  <r>
    <n v="1900"/>
    <n v="2735"/>
    <x v="0"/>
    <x v="0"/>
    <s v="USD"/>
    <x v="720"/>
    <x v="720"/>
    <b v="0"/>
    <n v="41"/>
    <b v="1"/>
    <s v="publishing/nonfiction"/>
    <n v="1.4394736842105262"/>
    <n v="66.707317073170728"/>
    <s v="publishing"/>
    <x v="9"/>
  </r>
  <r>
    <n v="8200"/>
    <n v="10013"/>
    <x v="0"/>
    <x v="0"/>
    <s v="USD"/>
    <x v="721"/>
    <x v="721"/>
    <b v="0"/>
    <n v="119"/>
    <b v="1"/>
    <s v="publishing/nonfiction"/>
    <n v="1.2210975609756098"/>
    <n v="84.142857142857139"/>
    <s v="publishing"/>
    <x v="9"/>
  </r>
  <r>
    <n v="25000"/>
    <n v="33006"/>
    <x v="0"/>
    <x v="0"/>
    <s v="USD"/>
    <x v="722"/>
    <x v="722"/>
    <b v="0"/>
    <n v="153"/>
    <b v="1"/>
    <s v="publishing/nonfiction"/>
    <n v="1.3202400000000001"/>
    <n v="215.72549019607843"/>
    <s v="publishing"/>
    <x v="9"/>
  </r>
  <r>
    <n v="5000"/>
    <n v="5469"/>
    <x v="0"/>
    <x v="0"/>
    <s v="USD"/>
    <x v="723"/>
    <x v="723"/>
    <b v="0"/>
    <n v="100"/>
    <b v="1"/>
    <s v="publishing/nonfiction"/>
    <n v="1.0938000000000001"/>
    <n v="54.69"/>
    <s v="publishing"/>
    <x v="9"/>
  </r>
  <r>
    <n v="7000"/>
    <n v="7383.01"/>
    <x v="0"/>
    <x v="0"/>
    <s v="USD"/>
    <x v="724"/>
    <x v="724"/>
    <b v="0"/>
    <n v="143"/>
    <b v="1"/>
    <s v="publishing/nonfiction"/>
    <n v="1.0547157142857144"/>
    <n v="51.62944055944056"/>
    <s v="publishing"/>
    <x v="9"/>
  </r>
  <r>
    <n v="20000"/>
    <n v="20070"/>
    <x v="0"/>
    <x v="0"/>
    <s v="USD"/>
    <x v="725"/>
    <x v="725"/>
    <b v="0"/>
    <n v="140"/>
    <b v="1"/>
    <s v="publishing/nonfiction"/>
    <n v="1.0035000000000001"/>
    <n v="143.35714285714286"/>
    <s v="publishing"/>
    <x v="9"/>
  </r>
  <r>
    <n v="2500"/>
    <n v="2535"/>
    <x v="0"/>
    <x v="0"/>
    <s v="USD"/>
    <x v="726"/>
    <x v="726"/>
    <b v="0"/>
    <n v="35"/>
    <b v="1"/>
    <s v="publishing/nonfiction"/>
    <n v="1.014"/>
    <n v="72.428571428571431"/>
    <s v="publishing"/>
    <x v="9"/>
  </r>
  <r>
    <n v="3500"/>
    <n v="5443"/>
    <x v="0"/>
    <x v="0"/>
    <s v="USD"/>
    <x v="727"/>
    <x v="727"/>
    <b v="0"/>
    <n v="149"/>
    <b v="1"/>
    <s v="publishing/nonfiction"/>
    <n v="1.5551428571428572"/>
    <n v="36.530201342281877"/>
    <s v="publishing"/>
    <x v="9"/>
  </r>
  <r>
    <n v="7500"/>
    <n v="7917.45"/>
    <x v="0"/>
    <x v="0"/>
    <s v="USD"/>
    <x v="728"/>
    <x v="728"/>
    <b v="0"/>
    <n v="130"/>
    <b v="1"/>
    <s v="publishing/nonfiction"/>
    <n v="1.05566"/>
    <n v="60.903461538461535"/>
    <s v="publishing"/>
    <x v="9"/>
  </r>
  <r>
    <n v="4000"/>
    <n v="5226"/>
    <x v="0"/>
    <x v="0"/>
    <s v="USD"/>
    <x v="729"/>
    <x v="729"/>
    <b v="0"/>
    <n v="120"/>
    <b v="1"/>
    <s v="publishing/nonfiction"/>
    <n v="1.3065"/>
    <n v="43.55"/>
    <s v="publishing"/>
    <x v="9"/>
  </r>
  <r>
    <n v="20000"/>
    <n v="26438"/>
    <x v="0"/>
    <x v="0"/>
    <s v="USD"/>
    <x v="730"/>
    <x v="730"/>
    <b v="0"/>
    <n v="265"/>
    <b v="1"/>
    <s v="publishing/nonfiction"/>
    <n v="1.3219000000000001"/>
    <n v="99.766037735849054"/>
    <s v="publishing"/>
    <x v="9"/>
  </r>
  <r>
    <n v="5000"/>
    <n v="6300"/>
    <x v="0"/>
    <x v="0"/>
    <s v="USD"/>
    <x v="731"/>
    <x v="731"/>
    <b v="0"/>
    <n v="71"/>
    <b v="1"/>
    <s v="publishing/nonfiction"/>
    <n v="1.26"/>
    <n v="88.732394366197184"/>
    <s v="publishing"/>
    <x v="9"/>
  </r>
  <r>
    <n v="40"/>
    <n v="64"/>
    <x v="0"/>
    <x v="1"/>
    <s v="GBP"/>
    <x v="732"/>
    <x v="732"/>
    <b v="0"/>
    <n v="13"/>
    <b v="1"/>
    <s v="publishing/nonfiction"/>
    <n v="1.6"/>
    <n v="4.9230769230769234"/>
    <s v="publishing"/>
    <x v="9"/>
  </r>
  <r>
    <n v="2500"/>
    <n v="3012"/>
    <x v="0"/>
    <x v="1"/>
    <s v="GBP"/>
    <x v="733"/>
    <x v="733"/>
    <b v="0"/>
    <n v="169"/>
    <b v="1"/>
    <s v="publishing/nonfiction"/>
    <n v="1.2048000000000001"/>
    <n v="17.822485207100591"/>
    <s v="publishing"/>
    <x v="9"/>
  </r>
  <r>
    <n v="8500"/>
    <n v="10670"/>
    <x v="0"/>
    <x v="5"/>
    <s v="CAD"/>
    <x v="734"/>
    <x v="734"/>
    <b v="0"/>
    <n v="57"/>
    <b v="1"/>
    <s v="publishing/nonfiction"/>
    <n v="1.2552941176470589"/>
    <n v="187.19298245614036"/>
    <s v="publishing"/>
    <x v="9"/>
  </r>
  <r>
    <n v="47000"/>
    <n v="53771"/>
    <x v="0"/>
    <x v="0"/>
    <s v="USD"/>
    <x v="735"/>
    <x v="735"/>
    <b v="0"/>
    <n v="229"/>
    <b v="1"/>
    <s v="publishing/nonfiction"/>
    <n v="1.1440638297872341"/>
    <n v="234.80786026200875"/>
    <s v="publishing"/>
    <x v="9"/>
  </r>
  <r>
    <n v="3600"/>
    <n v="11345"/>
    <x v="0"/>
    <x v="0"/>
    <s v="USD"/>
    <x v="736"/>
    <x v="736"/>
    <b v="0"/>
    <n v="108"/>
    <b v="1"/>
    <s v="publishing/nonfiction"/>
    <n v="3.151388888888889"/>
    <n v="105.04629629629629"/>
    <s v="publishing"/>
    <x v="9"/>
  </r>
  <r>
    <n v="5000"/>
    <n v="6120"/>
    <x v="0"/>
    <x v="0"/>
    <s v="USD"/>
    <x v="737"/>
    <x v="737"/>
    <b v="0"/>
    <n v="108"/>
    <b v="1"/>
    <s v="publishing/nonfiction"/>
    <n v="1.224"/>
    <n v="56.666666666666664"/>
    <s v="publishing"/>
    <x v="9"/>
  </r>
  <r>
    <n v="1500"/>
    <n v="1601"/>
    <x v="0"/>
    <x v="0"/>
    <s v="USD"/>
    <x v="738"/>
    <x v="738"/>
    <b v="0"/>
    <n v="41"/>
    <b v="1"/>
    <s v="publishing/nonfiction"/>
    <n v="1.0673333333333332"/>
    <n v="39.048780487804876"/>
    <s v="publishing"/>
    <x v="9"/>
  </r>
  <r>
    <n v="6000"/>
    <n v="9500"/>
    <x v="0"/>
    <x v="0"/>
    <s v="USD"/>
    <x v="739"/>
    <x v="739"/>
    <b v="0"/>
    <n v="139"/>
    <b v="1"/>
    <s v="publishing/nonfiction"/>
    <n v="1.5833333333333333"/>
    <n v="68.345323741007192"/>
    <s v="publishing"/>
    <x v="9"/>
  </r>
  <r>
    <n v="3000"/>
    <n v="3222"/>
    <x v="0"/>
    <x v="0"/>
    <s v="USD"/>
    <x v="740"/>
    <x v="740"/>
    <b v="0"/>
    <n v="19"/>
    <b v="1"/>
    <s v="publishing/nonfiction"/>
    <n v="1.0740000000000001"/>
    <n v="169.57894736842104"/>
    <s v="publishing"/>
    <x v="9"/>
  </r>
  <r>
    <n v="13000"/>
    <n v="13293.8"/>
    <x v="0"/>
    <x v="0"/>
    <s v="USD"/>
    <x v="741"/>
    <x v="741"/>
    <b v="0"/>
    <n v="94"/>
    <b v="1"/>
    <s v="publishing/nonfiction"/>
    <n v="1.0226"/>
    <n v="141.42340425531913"/>
    <s v="publishing"/>
    <x v="9"/>
  </r>
  <r>
    <n v="1400"/>
    <n v="1550"/>
    <x v="0"/>
    <x v="0"/>
    <s v="USD"/>
    <x v="742"/>
    <x v="742"/>
    <b v="0"/>
    <n v="23"/>
    <b v="1"/>
    <s v="publishing/nonfiction"/>
    <n v="1.1071428571428572"/>
    <n v="67.391304347826093"/>
    <s v="publishing"/>
    <x v="9"/>
  </r>
  <r>
    <n v="550"/>
    <n v="814"/>
    <x v="0"/>
    <x v="0"/>
    <s v="USD"/>
    <x v="743"/>
    <x v="743"/>
    <b v="0"/>
    <n v="15"/>
    <b v="1"/>
    <s v="publishing/nonfiction"/>
    <n v="1.48"/>
    <n v="54.266666666666666"/>
    <s v="publishing"/>
    <x v="9"/>
  </r>
  <r>
    <n v="5000"/>
    <n v="5116"/>
    <x v="0"/>
    <x v="0"/>
    <s v="USD"/>
    <x v="744"/>
    <x v="744"/>
    <b v="0"/>
    <n v="62"/>
    <b v="1"/>
    <s v="publishing/nonfiction"/>
    <n v="1.0232000000000001"/>
    <n v="82.516129032258064"/>
    <s v="publishing"/>
    <x v="9"/>
  </r>
  <r>
    <n v="2220"/>
    <n v="3976"/>
    <x v="0"/>
    <x v="0"/>
    <s v="USD"/>
    <x v="745"/>
    <x v="745"/>
    <b v="0"/>
    <n v="74"/>
    <b v="1"/>
    <s v="publishing/nonfiction"/>
    <n v="1.7909909909909909"/>
    <n v="53.729729729729726"/>
    <s v="publishing"/>
    <x v="9"/>
  </r>
  <r>
    <n v="2987"/>
    <n v="3318"/>
    <x v="0"/>
    <x v="0"/>
    <s v="USD"/>
    <x v="746"/>
    <x v="746"/>
    <b v="0"/>
    <n v="97"/>
    <b v="1"/>
    <s v="publishing/nonfiction"/>
    <n v="1.1108135252761968"/>
    <n v="34.206185567010309"/>
    <s v="publishing"/>
    <x v="9"/>
  </r>
  <r>
    <n v="7000"/>
    <n v="7003"/>
    <x v="0"/>
    <x v="9"/>
    <s v="EUR"/>
    <x v="747"/>
    <x v="747"/>
    <b v="0"/>
    <n v="55"/>
    <b v="1"/>
    <s v="publishing/nonfiction"/>
    <n v="1.0004285714285714"/>
    <n v="127.32727272727273"/>
    <s v="publishing"/>
    <x v="9"/>
  </r>
  <r>
    <n v="2000"/>
    <n v="2005"/>
    <x v="0"/>
    <x v="0"/>
    <s v="USD"/>
    <x v="748"/>
    <x v="748"/>
    <b v="0"/>
    <n v="44"/>
    <b v="1"/>
    <s v="publishing/nonfiction"/>
    <n v="1.0024999999999999"/>
    <n v="45.56818181818182"/>
    <s v="publishing"/>
    <x v="9"/>
  </r>
  <r>
    <n v="10000"/>
    <n v="10556"/>
    <x v="0"/>
    <x v="0"/>
    <s v="USD"/>
    <x v="749"/>
    <x v="749"/>
    <b v="0"/>
    <n v="110"/>
    <b v="1"/>
    <s v="publishing/nonfiction"/>
    <n v="1.0556000000000001"/>
    <n v="95.963636363636368"/>
    <s v="publishing"/>
    <x v="9"/>
  </r>
  <r>
    <n v="4444"/>
    <n v="4559"/>
    <x v="0"/>
    <x v="0"/>
    <s v="USD"/>
    <x v="750"/>
    <x v="750"/>
    <b v="0"/>
    <n v="59"/>
    <b v="1"/>
    <s v="publishing/nonfiction"/>
    <n v="1.0258775877587758"/>
    <n v="77.271186440677965"/>
    <s v="publishing"/>
    <x v="9"/>
  </r>
  <r>
    <n v="3000"/>
    <n v="3555"/>
    <x v="0"/>
    <x v="0"/>
    <s v="USD"/>
    <x v="751"/>
    <x v="751"/>
    <b v="0"/>
    <n v="62"/>
    <b v="1"/>
    <s v="publishing/nonfiction"/>
    <n v="1.1850000000000001"/>
    <n v="57.338709677419352"/>
    <s v="publishing"/>
    <x v="9"/>
  </r>
  <r>
    <n v="5000"/>
    <n v="5585"/>
    <x v="0"/>
    <x v="2"/>
    <s v="AUD"/>
    <x v="752"/>
    <x v="752"/>
    <b v="0"/>
    <n v="105"/>
    <b v="1"/>
    <s v="publishing/nonfiction"/>
    <n v="1.117"/>
    <n v="53.19047619047619"/>
    <s v="publishing"/>
    <x v="9"/>
  </r>
  <r>
    <n v="10000"/>
    <n v="12800"/>
    <x v="0"/>
    <x v="0"/>
    <s v="USD"/>
    <x v="753"/>
    <x v="753"/>
    <b v="0"/>
    <n v="26"/>
    <b v="1"/>
    <s v="publishing/nonfiction"/>
    <n v="1.28"/>
    <n v="492.30769230769232"/>
    <s v="publishing"/>
    <x v="9"/>
  </r>
  <r>
    <n v="2000"/>
    <n v="2075"/>
    <x v="0"/>
    <x v="0"/>
    <s v="USD"/>
    <x v="754"/>
    <x v="754"/>
    <b v="0"/>
    <n v="49"/>
    <b v="1"/>
    <s v="publishing/nonfiction"/>
    <n v="1.0375000000000001"/>
    <n v="42.346938775510203"/>
    <s v="publishing"/>
    <x v="9"/>
  </r>
  <r>
    <n v="2500"/>
    <n v="2547.69"/>
    <x v="0"/>
    <x v="0"/>
    <s v="USD"/>
    <x v="755"/>
    <x v="755"/>
    <b v="0"/>
    <n v="68"/>
    <b v="1"/>
    <s v="publishing/nonfiction"/>
    <n v="1.0190760000000001"/>
    <n v="37.466029411764708"/>
    <s v="publishing"/>
    <x v="9"/>
  </r>
  <r>
    <n v="700"/>
    <n v="824"/>
    <x v="0"/>
    <x v="0"/>
    <s v="USD"/>
    <x v="756"/>
    <x v="756"/>
    <b v="0"/>
    <n v="22"/>
    <b v="1"/>
    <s v="publishing/nonfiction"/>
    <n v="1.177142857142857"/>
    <n v="37.454545454545453"/>
    <s v="publishing"/>
    <x v="9"/>
  </r>
  <r>
    <n v="250"/>
    <n v="595"/>
    <x v="0"/>
    <x v="0"/>
    <s v="USD"/>
    <x v="757"/>
    <x v="757"/>
    <b v="0"/>
    <n v="18"/>
    <b v="1"/>
    <s v="publishing/nonfiction"/>
    <n v="2.38"/>
    <n v="33.055555555555557"/>
    <s v="publishing"/>
    <x v="9"/>
  </r>
  <r>
    <n v="2500"/>
    <n v="2550"/>
    <x v="0"/>
    <x v="0"/>
    <s v="USD"/>
    <x v="758"/>
    <x v="758"/>
    <b v="0"/>
    <n v="19"/>
    <b v="1"/>
    <s v="publishing/nonfiction"/>
    <n v="1.02"/>
    <n v="134.21052631578948"/>
    <s v="publishing"/>
    <x v="9"/>
  </r>
  <r>
    <n v="5000"/>
    <n v="5096"/>
    <x v="0"/>
    <x v="1"/>
    <s v="GBP"/>
    <x v="759"/>
    <x v="759"/>
    <b v="0"/>
    <n v="99"/>
    <b v="1"/>
    <s v="publishing/nonfiction"/>
    <n v="1.0192000000000001"/>
    <n v="51.474747474747474"/>
    <s v="publishing"/>
    <x v="9"/>
  </r>
  <r>
    <n v="2200"/>
    <n v="0"/>
    <x v="2"/>
    <x v="0"/>
    <s v="USD"/>
    <x v="760"/>
    <x v="760"/>
    <b v="0"/>
    <n v="0"/>
    <b v="0"/>
    <s v="publishing/fiction"/>
    <n v="0"/>
    <e v="#DIV/0!"/>
    <s v="publishing"/>
    <x v="10"/>
  </r>
  <r>
    <n v="5000"/>
    <n v="235"/>
    <x v="2"/>
    <x v="0"/>
    <s v="USD"/>
    <x v="761"/>
    <x v="761"/>
    <b v="0"/>
    <n v="6"/>
    <b v="0"/>
    <s v="publishing/fiction"/>
    <n v="4.7E-2"/>
    <n v="39.166666666666664"/>
    <s v="publishing"/>
    <x v="10"/>
  </r>
  <r>
    <n v="3500"/>
    <n v="0"/>
    <x v="2"/>
    <x v="14"/>
    <s v="MXN"/>
    <x v="762"/>
    <x v="762"/>
    <b v="0"/>
    <n v="0"/>
    <b v="0"/>
    <s v="publishing/fiction"/>
    <n v="0"/>
    <e v="#DIV/0!"/>
    <s v="publishing"/>
    <x v="10"/>
  </r>
  <r>
    <n v="4290"/>
    <n v="5"/>
    <x v="2"/>
    <x v="1"/>
    <s v="GBP"/>
    <x v="763"/>
    <x v="763"/>
    <b v="0"/>
    <n v="1"/>
    <b v="0"/>
    <s v="publishing/fiction"/>
    <n v="1.1655011655011655E-3"/>
    <n v="5"/>
    <s v="publishing"/>
    <x v="10"/>
  </r>
  <r>
    <n v="5000"/>
    <n v="0"/>
    <x v="2"/>
    <x v="0"/>
    <s v="USD"/>
    <x v="764"/>
    <x v="764"/>
    <b v="0"/>
    <n v="0"/>
    <b v="0"/>
    <s v="publishing/fiction"/>
    <n v="0"/>
    <e v="#DIV/0!"/>
    <s v="publishing"/>
    <x v="10"/>
  </r>
  <r>
    <n v="7000"/>
    <n v="2521"/>
    <x v="2"/>
    <x v="0"/>
    <s v="USD"/>
    <x v="765"/>
    <x v="765"/>
    <b v="0"/>
    <n v="44"/>
    <b v="0"/>
    <s v="publishing/fiction"/>
    <n v="0.36014285714285715"/>
    <n v="57.295454545454547"/>
    <s v="publishing"/>
    <x v="10"/>
  </r>
  <r>
    <n v="4000"/>
    <n v="0"/>
    <x v="2"/>
    <x v="5"/>
    <s v="CAD"/>
    <x v="766"/>
    <x v="766"/>
    <b v="0"/>
    <n v="0"/>
    <b v="0"/>
    <s v="publishing/fiction"/>
    <n v="0"/>
    <e v="#DIV/0!"/>
    <s v="publishing"/>
    <x v="10"/>
  </r>
  <r>
    <n v="5000"/>
    <n v="177"/>
    <x v="2"/>
    <x v="0"/>
    <s v="USD"/>
    <x v="767"/>
    <x v="767"/>
    <b v="0"/>
    <n v="3"/>
    <b v="0"/>
    <s v="publishing/fiction"/>
    <n v="3.5400000000000001E-2"/>
    <n v="59"/>
    <s v="publishing"/>
    <x v="10"/>
  </r>
  <r>
    <n v="2500"/>
    <n v="0"/>
    <x v="2"/>
    <x v="0"/>
    <s v="USD"/>
    <x v="768"/>
    <x v="768"/>
    <b v="0"/>
    <n v="0"/>
    <b v="0"/>
    <s v="publishing/fiction"/>
    <n v="0"/>
    <e v="#DIV/0!"/>
    <s v="publishing"/>
    <x v="10"/>
  </r>
  <r>
    <n v="4000"/>
    <n v="1656"/>
    <x v="2"/>
    <x v="0"/>
    <s v="USD"/>
    <x v="769"/>
    <x v="769"/>
    <b v="0"/>
    <n v="52"/>
    <b v="0"/>
    <s v="publishing/fiction"/>
    <n v="0.41399999999999998"/>
    <n v="31.846153846153847"/>
    <s v="publishing"/>
    <x v="10"/>
  </r>
  <r>
    <n v="17500"/>
    <n v="0"/>
    <x v="2"/>
    <x v="0"/>
    <s v="USD"/>
    <x v="770"/>
    <x v="770"/>
    <b v="0"/>
    <n v="0"/>
    <b v="0"/>
    <s v="publishing/fiction"/>
    <n v="0"/>
    <e v="#DIV/0!"/>
    <s v="publishing"/>
    <x v="10"/>
  </r>
  <r>
    <n v="38000"/>
    <n v="10"/>
    <x v="2"/>
    <x v="0"/>
    <s v="USD"/>
    <x v="771"/>
    <x v="771"/>
    <b v="0"/>
    <n v="1"/>
    <b v="0"/>
    <s v="publishing/fiction"/>
    <n v="2.631578947368421E-4"/>
    <n v="10"/>
    <s v="publishing"/>
    <x v="10"/>
  </r>
  <r>
    <n v="1500"/>
    <n v="50"/>
    <x v="2"/>
    <x v="0"/>
    <s v="USD"/>
    <x v="772"/>
    <x v="772"/>
    <b v="0"/>
    <n v="1"/>
    <b v="0"/>
    <s v="publishing/fiction"/>
    <n v="3.3333333333333333E-2"/>
    <n v="50"/>
    <s v="publishing"/>
    <x v="10"/>
  </r>
  <r>
    <n v="3759"/>
    <n v="32"/>
    <x v="2"/>
    <x v="1"/>
    <s v="GBP"/>
    <x v="773"/>
    <x v="773"/>
    <b v="0"/>
    <n v="2"/>
    <b v="0"/>
    <s v="publishing/fiction"/>
    <n v="8.5129023676509714E-3"/>
    <n v="16"/>
    <s v="publishing"/>
    <x v="10"/>
  </r>
  <r>
    <n v="500"/>
    <n v="351"/>
    <x v="2"/>
    <x v="0"/>
    <s v="USD"/>
    <x v="774"/>
    <x v="774"/>
    <b v="0"/>
    <n v="9"/>
    <b v="0"/>
    <s v="publishing/fiction"/>
    <n v="0.70199999999999996"/>
    <n v="39"/>
    <s v="publishing"/>
    <x v="10"/>
  </r>
  <r>
    <n v="10000"/>
    <n v="170"/>
    <x v="2"/>
    <x v="0"/>
    <s v="USD"/>
    <x v="775"/>
    <x v="775"/>
    <b v="0"/>
    <n v="5"/>
    <b v="0"/>
    <s v="publishing/fiction"/>
    <n v="1.7000000000000001E-2"/>
    <n v="34"/>
    <s v="publishing"/>
    <x v="10"/>
  </r>
  <r>
    <n v="7000"/>
    <n v="3598"/>
    <x v="2"/>
    <x v="0"/>
    <s v="USD"/>
    <x v="776"/>
    <x v="776"/>
    <b v="0"/>
    <n v="57"/>
    <b v="0"/>
    <s v="publishing/fiction"/>
    <n v="0.51400000000000001"/>
    <n v="63.122807017543863"/>
    <s v="publishing"/>
    <x v="10"/>
  </r>
  <r>
    <n v="3000"/>
    <n v="21"/>
    <x v="2"/>
    <x v="0"/>
    <s v="USD"/>
    <x v="777"/>
    <x v="777"/>
    <b v="0"/>
    <n v="3"/>
    <b v="0"/>
    <s v="publishing/fiction"/>
    <n v="7.0000000000000001E-3"/>
    <n v="7"/>
    <s v="publishing"/>
    <x v="10"/>
  </r>
  <r>
    <n v="500"/>
    <n v="2"/>
    <x v="2"/>
    <x v="0"/>
    <s v="USD"/>
    <x v="778"/>
    <x v="778"/>
    <b v="0"/>
    <n v="1"/>
    <b v="0"/>
    <s v="publishing/fiction"/>
    <n v="4.0000000000000001E-3"/>
    <n v="2"/>
    <s v="publishing"/>
    <x v="10"/>
  </r>
  <r>
    <n v="15000"/>
    <n v="400"/>
    <x v="2"/>
    <x v="0"/>
    <s v="USD"/>
    <x v="779"/>
    <x v="779"/>
    <b v="0"/>
    <n v="6"/>
    <b v="0"/>
    <s v="publishing/fiction"/>
    <n v="2.6666666666666668E-2"/>
    <n v="66.666666666666671"/>
    <s v="publishing"/>
    <x v="10"/>
  </r>
  <r>
    <n v="1000"/>
    <n v="1040"/>
    <x v="0"/>
    <x v="0"/>
    <s v="USD"/>
    <x v="780"/>
    <x v="780"/>
    <b v="0"/>
    <n v="27"/>
    <b v="1"/>
    <s v="music/rock"/>
    <n v="1.04"/>
    <n v="38.518518518518519"/>
    <s v="music"/>
    <x v="11"/>
  </r>
  <r>
    <n v="800"/>
    <n v="1065.23"/>
    <x v="0"/>
    <x v="0"/>
    <s v="USD"/>
    <x v="781"/>
    <x v="781"/>
    <b v="0"/>
    <n v="25"/>
    <b v="1"/>
    <s v="music/rock"/>
    <n v="1.3315375"/>
    <n v="42.609200000000001"/>
    <s v="music"/>
    <x v="11"/>
  </r>
  <r>
    <n v="700"/>
    <n v="700"/>
    <x v="0"/>
    <x v="0"/>
    <s v="USD"/>
    <x v="782"/>
    <x v="782"/>
    <b v="0"/>
    <n v="14"/>
    <b v="1"/>
    <s v="music/rock"/>
    <n v="1"/>
    <n v="50"/>
    <s v="music"/>
    <x v="11"/>
  </r>
  <r>
    <n v="1500"/>
    <n v="2222"/>
    <x v="0"/>
    <x v="0"/>
    <s v="USD"/>
    <x v="783"/>
    <x v="783"/>
    <b v="0"/>
    <n v="35"/>
    <b v="1"/>
    <s v="music/rock"/>
    <n v="1.4813333333333334"/>
    <n v="63.485714285714288"/>
    <s v="music"/>
    <x v="11"/>
  </r>
  <r>
    <n v="1000"/>
    <n v="1025"/>
    <x v="0"/>
    <x v="0"/>
    <s v="USD"/>
    <x v="784"/>
    <x v="784"/>
    <b v="0"/>
    <n v="10"/>
    <b v="1"/>
    <s v="music/rock"/>
    <n v="1.0249999999999999"/>
    <n v="102.5"/>
    <s v="music"/>
    <x v="11"/>
  </r>
  <r>
    <n v="500"/>
    <n v="903.14"/>
    <x v="0"/>
    <x v="0"/>
    <s v="USD"/>
    <x v="785"/>
    <x v="785"/>
    <b v="0"/>
    <n v="29"/>
    <b v="1"/>
    <s v="music/rock"/>
    <n v="1.8062799999999999"/>
    <n v="31.142758620689655"/>
    <s v="music"/>
    <x v="11"/>
  </r>
  <r>
    <n v="5000"/>
    <n v="7140"/>
    <x v="0"/>
    <x v="0"/>
    <s v="USD"/>
    <x v="786"/>
    <x v="786"/>
    <b v="0"/>
    <n v="44"/>
    <b v="1"/>
    <s v="music/rock"/>
    <n v="1.4279999999999999"/>
    <n v="162.27272727272728"/>
    <s v="music"/>
    <x v="11"/>
  </r>
  <r>
    <n v="1200"/>
    <n v="1370"/>
    <x v="0"/>
    <x v="0"/>
    <s v="USD"/>
    <x v="787"/>
    <x v="787"/>
    <b v="0"/>
    <n v="17"/>
    <b v="1"/>
    <s v="music/rock"/>
    <n v="1.1416666666666666"/>
    <n v="80.588235294117652"/>
    <s v="music"/>
    <x v="11"/>
  </r>
  <r>
    <n v="1000"/>
    <n v="2035.05"/>
    <x v="0"/>
    <x v="0"/>
    <s v="USD"/>
    <x v="788"/>
    <x v="788"/>
    <b v="0"/>
    <n v="34"/>
    <b v="1"/>
    <s v="music/rock"/>
    <n v="2.03505"/>
    <n v="59.85441176470588"/>
    <s v="music"/>
    <x v="11"/>
  </r>
  <r>
    <n v="1700"/>
    <n v="1860"/>
    <x v="0"/>
    <x v="0"/>
    <s v="USD"/>
    <x v="789"/>
    <x v="789"/>
    <b v="0"/>
    <n v="14"/>
    <b v="1"/>
    <s v="music/rock"/>
    <n v="1.0941176470588236"/>
    <n v="132.85714285714286"/>
    <s v="music"/>
    <x v="11"/>
  </r>
  <r>
    <n v="10000"/>
    <n v="14437.46"/>
    <x v="0"/>
    <x v="0"/>
    <s v="USD"/>
    <x v="790"/>
    <x v="790"/>
    <b v="0"/>
    <n v="156"/>
    <b v="1"/>
    <s v="music/rock"/>
    <n v="1.443746"/>
    <n v="92.547820512820508"/>
    <s v="music"/>
    <x v="11"/>
  </r>
  <r>
    <n v="7500"/>
    <n v="7790"/>
    <x v="0"/>
    <x v="0"/>
    <s v="USD"/>
    <x v="791"/>
    <x v="791"/>
    <b v="0"/>
    <n v="128"/>
    <b v="1"/>
    <s v="music/rock"/>
    <n v="1.0386666666666666"/>
    <n v="60.859375"/>
    <s v="music"/>
    <x v="11"/>
  </r>
  <r>
    <n v="2500"/>
    <n v="2511.11"/>
    <x v="0"/>
    <x v="0"/>
    <s v="USD"/>
    <x v="792"/>
    <x v="792"/>
    <b v="0"/>
    <n v="60"/>
    <b v="1"/>
    <s v="music/rock"/>
    <n v="1.0044440000000001"/>
    <n v="41.851833333333339"/>
    <s v="music"/>
    <x v="11"/>
  </r>
  <r>
    <n v="2750"/>
    <n v="2826.43"/>
    <x v="0"/>
    <x v="0"/>
    <s v="USD"/>
    <x v="793"/>
    <x v="793"/>
    <b v="0"/>
    <n v="32"/>
    <b v="1"/>
    <s v="music/rock"/>
    <n v="1.0277927272727272"/>
    <n v="88.325937499999995"/>
    <s v="music"/>
    <x v="11"/>
  </r>
  <r>
    <n v="8000"/>
    <n v="8425"/>
    <x v="0"/>
    <x v="0"/>
    <s v="USD"/>
    <x v="794"/>
    <x v="794"/>
    <b v="0"/>
    <n v="53"/>
    <b v="1"/>
    <s v="music/rock"/>
    <n v="1.0531250000000001"/>
    <n v="158.96226415094338"/>
    <s v="music"/>
    <x v="11"/>
  </r>
  <r>
    <n v="14000"/>
    <n v="15650"/>
    <x v="0"/>
    <x v="0"/>
    <s v="USD"/>
    <x v="795"/>
    <x v="795"/>
    <b v="0"/>
    <n v="184"/>
    <b v="1"/>
    <s v="music/rock"/>
    <n v="1.1178571428571429"/>
    <n v="85.054347826086953"/>
    <s v="music"/>
    <x v="11"/>
  </r>
  <r>
    <n v="10000"/>
    <n v="10135"/>
    <x v="0"/>
    <x v="0"/>
    <s v="USD"/>
    <x v="796"/>
    <x v="796"/>
    <b v="0"/>
    <n v="90"/>
    <b v="1"/>
    <s v="music/rock"/>
    <n v="1.0135000000000001"/>
    <n v="112.61111111111111"/>
    <s v="music"/>
    <x v="11"/>
  </r>
  <r>
    <n v="3000"/>
    <n v="3226"/>
    <x v="0"/>
    <x v="0"/>
    <s v="USD"/>
    <x v="797"/>
    <x v="797"/>
    <b v="0"/>
    <n v="71"/>
    <b v="1"/>
    <s v="music/rock"/>
    <n v="1.0753333333333333"/>
    <n v="45.436619718309856"/>
    <s v="music"/>
    <x v="11"/>
  </r>
  <r>
    <n v="3500"/>
    <n v="4021"/>
    <x v="0"/>
    <x v="0"/>
    <s v="USD"/>
    <x v="798"/>
    <x v="798"/>
    <b v="0"/>
    <n v="87"/>
    <b v="1"/>
    <s v="music/rock"/>
    <n v="1.1488571428571428"/>
    <n v="46.218390804597703"/>
    <s v="music"/>
    <x v="11"/>
  </r>
  <r>
    <n v="5000"/>
    <n v="5001"/>
    <x v="0"/>
    <x v="0"/>
    <s v="USD"/>
    <x v="799"/>
    <x v="799"/>
    <b v="0"/>
    <n v="28"/>
    <b v="1"/>
    <s v="music/rock"/>
    <n v="1.0002"/>
    <n v="178.60714285714286"/>
    <s v="music"/>
    <x v="11"/>
  </r>
  <r>
    <n v="1500"/>
    <n v="2282"/>
    <x v="0"/>
    <x v="1"/>
    <s v="GBP"/>
    <x v="800"/>
    <x v="800"/>
    <b v="0"/>
    <n v="56"/>
    <b v="1"/>
    <s v="music/rock"/>
    <n v="1.5213333333333334"/>
    <n v="40.75"/>
    <s v="music"/>
    <x v="11"/>
  </r>
  <r>
    <n v="2000"/>
    <n v="2230.4299999999998"/>
    <x v="0"/>
    <x v="0"/>
    <s v="USD"/>
    <x v="801"/>
    <x v="801"/>
    <b v="0"/>
    <n v="51"/>
    <b v="1"/>
    <s v="music/rock"/>
    <n v="1.1152149999999998"/>
    <n v="43.733921568627444"/>
    <s v="music"/>
    <x v="11"/>
  </r>
  <r>
    <n v="6000"/>
    <n v="6080"/>
    <x v="0"/>
    <x v="0"/>
    <s v="USD"/>
    <x v="802"/>
    <x v="802"/>
    <b v="0"/>
    <n v="75"/>
    <b v="1"/>
    <s v="music/rock"/>
    <n v="1.0133333333333334"/>
    <n v="81.066666666666663"/>
    <s v="music"/>
    <x v="11"/>
  </r>
  <r>
    <n v="2300"/>
    <n v="2835"/>
    <x v="0"/>
    <x v="0"/>
    <s v="USD"/>
    <x v="803"/>
    <x v="803"/>
    <b v="0"/>
    <n v="38"/>
    <b v="1"/>
    <s v="music/rock"/>
    <n v="1.232608695652174"/>
    <n v="74.60526315789474"/>
    <s v="music"/>
    <x v="11"/>
  </r>
  <r>
    <n v="5500"/>
    <n v="5500"/>
    <x v="0"/>
    <x v="0"/>
    <s v="USD"/>
    <x v="804"/>
    <x v="804"/>
    <b v="0"/>
    <n v="18"/>
    <b v="1"/>
    <s v="music/rock"/>
    <n v="1"/>
    <n v="305.55555555555554"/>
    <s v="music"/>
    <x v="11"/>
  </r>
  <r>
    <n v="3000"/>
    <n v="3150"/>
    <x v="0"/>
    <x v="0"/>
    <s v="USD"/>
    <x v="805"/>
    <x v="805"/>
    <b v="0"/>
    <n v="54"/>
    <b v="1"/>
    <s v="music/rock"/>
    <n v="1.05"/>
    <n v="58.333333333333336"/>
    <s v="music"/>
    <x v="11"/>
  </r>
  <r>
    <n v="8000"/>
    <n v="8355"/>
    <x v="0"/>
    <x v="0"/>
    <s v="USD"/>
    <x v="806"/>
    <x v="806"/>
    <b v="0"/>
    <n v="71"/>
    <b v="1"/>
    <s v="music/rock"/>
    <n v="1.0443750000000001"/>
    <n v="117.67605633802818"/>
    <s v="music"/>
    <x v="11"/>
  </r>
  <r>
    <n v="4000"/>
    <n v="4205"/>
    <x v="0"/>
    <x v="0"/>
    <s v="USD"/>
    <x v="807"/>
    <x v="807"/>
    <b v="0"/>
    <n v="57"/>
    <b v="1"/>
    <s v="music/rock"/>
    <n v="1.05125"/>
    <n v="73.771929824561397"/>
    <s v="music"/>
    <x v="11"/>
  </r>
  <r>
    <n v="4500"/>
    <n v="4500"/>
    <x v="0"/>
    <x v="5"/>
    <s v="CAD"/>
    <x v="808"/>
    <x v="808"/>
    <b v="0"/>
    <n v="43"/>
    <b v="1"/>
    <s v="music/rock"/>
    <n v="1"/>
    <n v="104.65116279069767"/>
    <s v="music"/>
    <x v="11"/>
  </r>
  <r>
    <n v="4000"/>
    <n v="4151"/>
    <x v="0"/>
    <x v="0"/>
    <s v="USD"/>
    <x v="809"/>
    <x v="809"/>
    <b v="0"/>
    <n v="52"/>
    <b v="1"/>
    <s v="music/rock"/>
    <n v="1.03775"/>
    <n v="79.82692307692308"/>
    <s v="music"/>
    <x v="11"/>
  </r>
  <r>
    <n v="1500"/>
    <n v="1575"/>
    <x v="0"/>
    <x v="0"/>
    <s v="USD"/>
    <x v="810"/>
    <x v="810"/>
    <b v="0"/>
    <n v="27"/>
    <b v="1"/>
    <s v="music/rock"/>
    <n v="1.05"/>
    <n v="58.333333333333336"/>
    <s v="music"/>
    <x v="11"/>
  </r>
  <r>
    <n v="1000"/>
    <n v="1040"/>
    <x v="0"/>
    <x v="0"/>
    <s v="USD"/>
    <x v="811"/>
    <x v="811"/>
    <b v="0"/>
    <n v="12"/>
    <b v="1"/>
    <s v="music/rock"/>
    <n v="1.04"/>
    <n v="86.666666666666671"/>
    <s v="music"/>
    <x v="11"/>
  </r>
  <r>
    <n v="600"/>
    <n v="911"/>
    <x v="0"/>
    <x v="0"/>
    <s v="USD"/>
    <x v="812"/>
    <x v="812"/>
    <b v="0"/>
    <n v="33"/>
    <b v="1"/>
    <s v="music/rock"/>
    <n v="1.5183333333333333"/>
    <n v="27.606060606060606"/>
    <s v="music"/>
    <x v="11"/>
  </r>
  <r>
    <n v="1500"/>
    <n v="2399.94"/>
    <x v="0"/>
    <x v="0"/>
    <s v="USD"/>
    <x v="813"/>
    <x v="813"/>
    <b v="0"/>
    <n v="96"/>
    <b v="1"/>
    <s v="music/rock"/>
    <n v="1.59996"/>
    <n v="24.999375000000001"/>
    <s v="music"/>
    <x v="11"/>
  </r>
  <r>
    <n v="1000"/>
    <n v="1273"/>
    <x v="0"/>
    <x v="0"/>
    <s v="USD"/>
    <x v="814"/>
    <x v="814"/>
    <b v="0"/>
    <n v="28"/>
    <b v="1"/>
    <s v="music/rock"/>
    <n v="1.2729999999999999"/>
    <n v="45.464285714285715"/>
    <s v="music"/>
    <x v="11"/>
  </r>
  <r>
    <n v="4000"/>
    <n v="4280"/>
    <x v="0"/>
    <x v="0"/>
    <s v="USD"/>
    <x v="815"/>
    <x v="815"/>
    <b v="0"/>
    <n v="43"/>
    <b v="1"/>
    <s v="music/rock"/>
    <n v="1.07"/>
    <n v="99.534883720930239"/>
    <s v="music"/>
    <x v="11"/>
  </r>
  <r>
    <n v="7000"/>
    <n v="8058.55"/>
    <x v="0"/>
    <x v="0"/>
    <s v="USD"/>
    <x v="816"/>
    <x v="816"/>
    <b v="0"/>
    <n v="205"/>
    <b v="1"/>
    <s v="music/rock"/>
    <n v="1.1512214285714286"/>
    <n v="39.31"/>
    <s v="music"/>
    <x v="11"/>
  </r>
  <r>
    <n v="1500"/>
    <n v="2056.66"/>
    <x v="0"/>
    <x v="0"/>
    <s v="USD"/>
    <x v="817"/>
    <x v="817"/>
    <b v="0"/>
    <n v="23"/>
    <b v="1"/>
    <s v="music/rock"/>
    <n v="1.3711066666666665"/>
    <n v="89.419999999999987"/>
    <s v="music"/>
    <x v="11"/>
  </r>
  <r>
    <n v="350"/>
    <n v="545"/>
    <x v="0"/>
    <x v="0"/>
    <s v="USD"/>
    <x v="818"/>
    <x v="818"/>
    <b v="0"/>
    <n v="19"/>
    <b v="1"/>
    <s v="music/rock"/>
    <n v="1.5571428571428572"/>
    <n v="28.684210526315791"/>
    <s v="music"/>
    <x v="11"/>
  </r>
  <r>
    <n v="400"/>
    <n v="435"/>
    <x v="0"/>
    <x v="0"/>
    <s v="USD"/>
    <x v="819"/>
    <x v="819"/>
    <b v="0"/>
    <n v="14"/>
    <b v="1"/>
    <s v="music/rock"/>
    <n v="1.0874999999999999"/>
    <n v="31.071428571428573"/>
    <s v="music"/>
    <x v="11"/>
  </r>
  <r>
    <n v="2000"/>
    <n v="2681"/>
    <x v="0"/>
    <x v="0"/>
    <s v="USD"/>
    <x v="820"/>
    <x v="820"/>
    <b v="0"/>
    <n v="38"/>
    <b v="1"/>
    <s v="music/rock"/>
    <n v="1.3405"/>
    <n v="70.55263157894737"/>
    <s v="music"/>
    <x v="11"/>
  </r>
  <r>
    <n v="17482"/>
    <n v="17482"/>
    <x v="0"/>
    <x v="0"/>
    <s v="USD"/>
    <x v="821"/>
    <x v="821"/>
    <b v="0"/>
    <n v="78"/>
    <b v="1"/>
    <s v="music/rock"/>
    <n v="1"/>
    <n v="224.12820512820514"/>
    <s v="music"/>
    <x v="11"/>
  </r>
  <r>
    <n v="3000"/>
    <n v="3575"/>
    <x v="0"/>
    <x v="0"/>
    <s v="USD"/>
    <x v="822"/>
    <x v="822"/>
    <b v="0"/>
    <n v="69"/>
    <b v="1"/>
    <s v="music/rock"/>
    <n v="1.1916666666666667"/>
    <n v="51.811594202898547"/>
    <s v="music"/>
    <x v="11"/>
  </r>
  <r>
    <n v="800"/>
    <n v="1436"/>
    <x v="0"/>
    <x v="0"/>
    <s v="USD"/>
    <x v="823"/>
    <x v="823"/>
    <b v="0"/>
    <n v="33"/>
    <b v="1"/>
    <s v="music/rock"/>
    <n v="1.7949999999999999"/>
    <n v="43.515151515151516"/>
    <s v="music"/>
    <x v="11"/>
  </r>
  <r>
    <n v="1600"/>
    <n v="2150.1"/>
    <x v="0"/>
    <x v="0"/>
    <s v="USD"/>
    <x v="824"/>
    <x v="824"/>
    <b v="0"/>
    <n v="54"/>
    <b v="1"/>
    <s v="music/rock"/>
    <n v="1.3438124999999999"/>
    <n v="39.816666666666663"/>
    <s v="music"/>
    <x v="11"/>
  </r>
  <r>
    <n v="12500"/>
    <n v="12554"/>
    <x v="0"/>
    <x v="0"/>
    <s v="USD"/>
    <x v="825"/>
    <x v="825"/>
    <b v="0"/>
    <n v="99"/>
    <b v="1"/>
    <s v="music/rock"/>
    <n v="1.0043200000000001"/>
    <n v="126.8080808080808"/>
    <s v="music"/>
    <x v="11"/>
  </r>
  <r>
    <n v="5500"/>
    <n v="5580"/>
    <x v="0"/>
    <x v="0"/>
    <s v="USD"/>
    <x v="826"/>
    <x v="826"/>
    <b v="0"/>
    <n v="49"/>
    <b v="1"/>
    <s v="music/rock"/>
    <n v="1.0145454545454546"/>
    <n v="113.87755102040816"/>
    <s v="music"/>
    <x v="11"/>
  </r>
  <r>
    <n v="300"/>
    <n v="310"/>
    <x v="0"/>
    <x v="0"/>
    <s v="USD"/>
    <x v="827"/>
    <x v="827"/>
    <b v="0"/>
    <n v="11"/>
    <b v="1"/>
    <s v="music/rock"/>
    <n v="1.0333333333333334"/>
    <n v="28.181818181818183"/>
    <s v="music"/>
    <x v="11"/>
  </r>
  <r>
    <n v="1300"/>
    <n v="1391"/>
    <x v="0"/>
    <x v="0"/>
    <s v="USD"/>
    <x v="828"/>
    <x v="828"/>
    <b v="0"/>
    <n v="38"/>
    <b v="1"/>
    <s v="music/rock"/>
    <n v="1.07"/>
    <n v="36.60526315789474"/>
    <s v="music"/>
    <x v="11"/>
  </r>
  <r>
    <n v="500"/>
    <n v="520"/>
    <x v="0"/>
    <x v="1"/>
    <s v="GBP"/>
    <x v="829"/>
    <x v="829"/>
    <b v="0"/>
    <n v="16"/>
    <b v="1"/>
    <s v="music/rock"/>
    <n v="1.04"/>
    <n v="32.5"/>
    <s v="music"/>
    <x v="11"/>
  </r>
  <r>
    <n v="1800"/>
    <n v="1941"/>
    <x v="0"/>
    <x v="0"/>
    <s v="USD"/>
    <x v="830"/>
    <x v="830"/>
    <b v="0"/>
    <n v="32"/>
    <b v="1"/>
    <s v="music/rock"/>
    <n v="1.0783333333333334"/>
    <n v="60.65625"/>
    <s v="music"/>
    <x v="11"/>
  </r>
  <r>
    <n v="1500"/>
    <n v="3500"/>
    <x v="0"/>
    <x v="0"/>
    <s v="USD"/>
    <x v="831"/>
    <x v="831"/>
    <b v="0"/>
    <n v="20"/>
    <b v="1"/>
    <s v="music/rock"/>
    <n v="2.3333333333333335"/>
    <n v="175"/>
    <s v="music"/>
    <x v="11"/>
  </r>
  <r>
    <n v="15000"/>
    <n v="15091.06"/>
    <x v="0"/>
    <x v="0"/>
    <s v="USD"/>
    <x v="832"/>
    <x v="832"/>
    <b v="0"/>
    <n v="154"/>
    <b v="1"/>
    <s v="music/rock"/>
    <n v="1.0060706666666666"/>
    <n v="97.993896103896105"/>
    <s v="music"/>
    <x v="11"/>
  </r>
  <r>
    <n v="6000"/>
    <n v="6100"/>
    <x v="0"/>
    <x v="0"/>
    <s v="USD"/>
    <x v="833"/>
    <x v="833"/>
    <b v="0"/>
    <n v="41"/>
    <b v="1"/>
    <s v="music/rock"/>
    <n v="1.0166666666666666"/>
    <n v="148.78048780487805"/>
    <s v="music"/>
    <x v="11"/>
  </r>
  <r>
    <n v="5500"/>
    <n v="7206"/>
    <x v="0"/>
    <x v="0"/>
    <s v="USD"/>
    <x v="834"/>
    <x v="834"/>
    <b v="0"/>
    <n v="75"/>
    <b v="1"/>
    <s v="music/rock"/>
    <n v="1.3101818181818181"/>
    <n v="96.08"/>
    <s v="music"/>
    <x v="11"/>
  </r>
  <r>
    <n v="2000"/>
    <n v="2345"/>
    <x v="0"/>
    <x v="0"/>
    <s v="USD"/>
    <x v="835"/>
    <x v="835"/>
    <b v="0"/>
    <n v="40"/>
    <b v="1"/>
    <s v="music/rock"/>
    <n v="1.1725000000000001"/>
    <n v="58.625"/>
    <s v="music"/>
    <x v="11"/>
  </r>
  <r>
    <n v="5000"/>
    <n v="5046.5200000000004"/>
    <x v="0"/>
    <x v="0"/>
    <s v="USD"/>
    <x v="836"/>
    <x v="836"/>
    <b v="0"/>
    <n v="46"/>
    <b v="1"/>
    <s v="music/rock"/>
    <n v="1.009304"/>
    <n v="109.70695652173914"/>
    <s v="music"/>
    <x v="11"/>
  </r>
  <r>
    <n v="2500"/>
    <n v="3045"/>
    <x v="0"/>
    <x v="0"/>
    <s v="USD"/>
    <x v="837"/>
    <x v="837"/>
    <b v="0"/>
    <n v="62"/>
    <b v="1"/>
    <s v="music/rock"/>
    <n v="1.218"/>
    <n v="49.112903225806448"/>
    <s v="music"/>
    <x v="11"/>
  </r>
  <r>
    <n v="2000"/>
    <n v="2908"/>
    <x v="0"/>
    <x v="0"/>
    <s v="USD"/>
    <x v="838"/>
    <x v="838"/>
    <b v="0"/>
    <n v="61"/>
    <b v="1"/>
    <s v="music/rock"/>
    <n v="1.454"/>
    <n v="47.672131147540981"/>
    <s v="music"/>
    <x v="11"/>
  </r>
  <r>
    <n v="5000"/>
    <n v="5830.83"/>
    <x v="0"/>
    <x v="0"/>
    <s v="USD"/>
    <x v="839"/>
    <x v="839"/>
    <b v="0"/>
    <n v="96"/>
    <b v="1"/>
    <s v="music/rock"/>
    <n v="1.166166"/>
    <n v="60.737812499999997"/>
    <s v="music"/>
    <x v="11"/>
  </r>
  <r>
    <n v="10000"/>
    <n v="12041.66"/>
    <x v="0"/>
    <x v="0"/>
    <s v="USD"/>
    <x v="840"/>
    <x v="840"/>
    <b v="0"/>
    <n v="190"/>
    <b v="1"/>
    <s v="music/metal"/>
    <n v="1.2041660000000001"/>
    <n v="63.37715789473684"/>
    <s v="music"/>
    <x v="12"/>
  </r>
  <r>
    <n v="5000"/>
    <n v="5066"/>
    <x v="0"/>
    <x v="0"/>
    <s v="USD"/>
    <x v="841"/>
    <x v="841"/>
    <b v="1"/>
    <n v="94"/>
    <b v="1"/>
    <s v="music/metal"/>
    <n v="1.0132000000000001"/>
    <n v="53.893617021276597"/>
    <s v="music"/>
    <x v="12"/>
  </r>
  <r>
    <n v="2500"/>
    <n v="2608"/>
    <x v="0"/>
    <x v="5"/>
    <s v="CAD"/>
    <x v="842"/>
    <x v="842"/>
    <b v="1"/>
    <n v="39"/>
    <b v="1"/>
    <s v="music/metal"/>
    <n v="1.0431999999999999"/>
    <n v="66.871794871794876"/>
    <s v="music"/>
    <x v="12"/>
  </r>
  <r>
    <n v="3000"/>
    <n v="8014"/>
    <x v="0"/>
    <x v="0"/>
    <s v="USD"/>
    <x v="843"/>
    <x v="843"/>
    <b v="0"/>
    <n v="127"/>
    <b v="1"/>
    <s v="music/metal"/>
    <n v="2.6713333333333331"/>
    <n v="63.102362204724407"/>
    <s v="music"/>
    <x v="12"/>
  </r>
  <r>
    <n v="3000"/>
    <n v="5824"/>
    <x v="0"/>
    <x v="0"/>
    <s v="USD"/>
    <x v="844"/>
    <x v="844"/>
    <b v="1"/>
    <n v="159"/>
    <b v="1"/>
    <s v="music/metal"/>
    <n v="1.9413333333333334"/>
    <n v="36.628930817610062"/>
    <s v="music"/>
    <x v="12"/>
  </r>
  <r>
    <n v="5000"/>
    <n v="6019.01"/>
    <x v="0"/>
    <x v="0"/>
    <s v="USD"/>
    <x v="845"/>
    <x v="845"/>
    <b v="0"/>
    <n v="177"/>
    <b v="1"/>
    <s v="music/metal"/>
    <n v="1.203802"/>
    <n v="34.005706214689269"/>
    <s v="music"/>
    <x v="12"/>
  </r>
  <r>
    <n v="1100"/>
    <n v="1342.01"/>
    <x v="0"/>
    <x v="1"/>
    <s v="GBP"/>
    <x v="846"/>
    <x v="846"/>
    <b v="0"/>
    <n v="47"/>
    <b v="1"/>
    <s v="music/metal"/>
    <n v="1.2200090909090908"/>
    <n v="28.553404255319148"/>
    <s v="music"/>
    <x v="12"/>
  </r>
  <r>
    <n v="10"/>
    <n v="10"/>
    <x v="0"/>
    <x v="0"/>
    <s v="USD"/>
    <x v="847"/>
    <x v="847"/>
    <b v="0"/>
    <n v="1"/>
    <b v="1"/>
    <s v="music/metal"/>
    <n v="1"/>
    <n v="10"/>
    <s v="music"/>
    <x v="12"/>
  </r>
  <r>
    <n v="300"/>
    <n v="300"/>
    <x v="0"/>
    <x v="0"/>
    <s v="USD"/>
    <x v="848"/>
    <x v="848"/>
    <b v="0"/>
    <n v="16"/>
    <b v="1"/>
    <s v="music/metal"/>
    <n v="1"/>
    <n v="18.75"/>
    <s v="music"/>
    <x v="12"/>
  </r>
  <r>
    <n v="4000"/>
    <n v="4796"/>
    <x v="0"/>
    <x v="0"/>
    <s v="USD"/>
    <x v="849"/>
    <x v="849"/>
    <b v="0"/>
    <n v="115"/>
    <b v="1"/>
    <s v="music/metal"/>
    <n v="1.1990000000000001"/>
    <n v="41.704347826086959"/>
    <s v="music"/>
    <x v="12"/>
  </r>
  <r>
    <n v="4000"/>
    <n v="6207"/>
    <x v="0"/>
    <x v="0"/>
    <s v="USD"/>
    <x v="850"/>
    <x v="850"/>
    <b v="0"/>
    <n v="133"/>
    <b v="1"/>
    <s v="music/metal"/>
    <n v="1.55175"/>
    <n v="46.669172932330824"/>
    <s v="music"/>
    <x v="12"/>
  </r>
  <r>
    <n v="2000"/>
    <n v="2609"/>
    <x v="0"/>
    <x v="6"/>
    <s v="EUR"/>
    <x v="851"/>
    <x v="851"/>
    <b v="0"/>
    <n v="70"/>
    <b v="1"/>
    <s v="music/metal"/>
    <n v="1.3045"/>
    <n v="37.271428571428572"/>
    <s v="music"/>
    <x v="12"/>
  </r>
  <r>
    <n v="3500"/>
    <n v="3674"/>
    <x v="0"/>
    <x v="0"/>
    <s v="USD"/>
    <x v="852"/>
    <x v="852"/>
    <b v="0"/>
    <n v="62"/>
    <b v="1"/>
    <s v="music/metal"/>
    <n v="1.0497142857142858"/>
    <n v="59.258064516129032"/>
    <s v="music"/>
    <x v="12"/>
  </r>
  <r>
    <n v="300"/>
    <n v="300"/>
    <x v="0"/>
    <x v="0"/>
    <s v="USD"/>
    <x v="853"/>
    <x v="853"/>
    <b v="0"/>
    <n v="10"/>
    <b v="1"/>
    <s v="music/metal"/>
    <n v="1"/>
    <n v="30"/>
    <s v="music"/>
    <x v="12"/>
  </r>
  <r>
    <n v="27800"/>
    <n v="32865.300000000003"/>
    <x v="0"/>
    <x v="0"/>
    <s v="USD"/>
    <x v="854"/>
    <x v="854"/>
    <b v="0"/>
    <n v="499"/>
    <b v="1"/>
    <s v="music/metal"/>
    <n v="1.1822050359712231"/>
    <n v="65.8623246492986"/>
    <s v="music"/>
    <x v="12"/>
  </r>
  <r>
    <n v="1450"/>
    <n v="1500"/>
    <x v="0"/>
    <x v="0"/>
    <s v="USD"/>
    <x v="855"/>
    <x v="855"/>
    <b v="0"/>
    <n v="47"/>
    <b v="1"/>
    <s v="music/metal"/>
    <n v="1.0344827586206897"/>
    <n v="31.914893617021278"/>
    <s v="music"/>
    <x v="12"/>
  </r>
  <r>
    <n v="250"/>
    <n v="545"/>
    <x v="0"/>
    <x v="12"/>
    <s v="EUR"/>
    <x v="856"/>
    <x v="856"/>
    <b v="0"/>
    <n v="28"/>
    <b v="1"/>
    <s v="music/metal"/>
    <n v="2.1800000000000002"/>
    <n v="19.464285714285715"/>
    <s v="music"/>
    <x v="12"/>
  </r>
  <r>
    <n v="1200"/>
    <n v="1200"/>
    <x v="0"/>
    <x v="3"/>
    <s v="EUR"/>
    <x v="857"/>
    <x v="857"/>
    <b v="0"/>
    <n v="24"/>
    <b v="1"/>
    <s v="music/metal"/>
    <n v="1"/>
    <n v="50"/>
    <s v="music"/>
    <x v="12"/>
  </r>
  <r>
    <n v="1200"/>
    <n v="1728.07"/>
    <x v="0"/>
    <x v="1"/>
    <s v="GBP"/>
    <x v="858"/>
    <x v="858"/>
    <b v="0"/>
    <n v="76"/>
    <b v="1"/>
    <s v="music/metal"/>
    <n v="1.4400583333333332"/>
    <n v="22.737763157894737"/>
    <s v="music"/>
    <x v="12"/>
  </r>
  <r>
    <n v="4000"/>
    <n v="4187"/>
    <x v="0"/>
    <x v="0"/>
    <s v="USD"/>
    <x v="859"/>
    <x v="859"/>
    <b v="0"/>
    <n v="98"/>
    <b v="1"/>
    <s v="music/metal"/>
    <n v="1.0467500000000001"/>
    <n v="42.724489795918366"/>
    <s v="music"/>
    <x v="12"/>
  </r>
  <r>
    <n v="14000"/>
    <n v="2540"/>
    <x v="2"/>
    <x v="0"/>
    <s v="USD"/>
    <x v="860"/>
    <x v="860"/>
    <b v="0"/>
    <n v="48"/>
    <b v="0"/>
    <s v="music/jazz"/>
    <n v="0.18142857142857144"/>
    <n v="52.916666666666664"/>
    <s v="music"/>
    <x v="13"/>
  </r>
  <r>
    <n v="4500"/>
    <n v="101"/>
    <x v="2"/>
    <x v="0"/>
    <s v="USD"/>
    <x v="861"/>
    <x v="861"/>
    <b v="0"/>
    <n v="2"/>
    <b v="0"/>
    <s v="music/jazz"/>
    <n v="2.2444444444444444E-2"/>
    <n v="50.5"/>
    <s v="music"/>
    <x v="13"/>
  </r>
  <r>
    <n v="50000"/>
    <n v="170"/>
    <x v="2"/>
    <x v="1"/>
    <s v="GBP"/>
    <x v="862"/>
    <x v="862"/>
    <b v="0"/>
    <n v="4"/>
    <b v="0"/>
    <s v="music/jazz"/>
    <n v="3.3999999999999998E-3"/>
    <n v="42.5"/>
    <s v="music"/>
    <x v="13"/>
  </r>
  <r>
    <n v="2000"/>
    <n v="90"/>
    <x v="2"/>
    <x v="0"/>
    <s v="USD"/>
    <x v="863"/>
    <x v="863"/>
    <b v="0"/>
    <n v="5"/>
    <b v="0"/>
    <s v="music/jazz"/>
    <n v="4.4999999999999998E-2"/>
    <n v="18"/>
    <s v="music"/>
    <x v="13"/>
  </r>
  <r>
    <n v="6500"/>
    <n v="2700"/>
    <x v="2"/>
    <x v="0"/>
    <s v="USD"/>
    <x v="864"/>
    <x v="864"/>
    <b v="0"/>
    <n v="79"/>
    <b v="0"/>
    <s v="music/jazz"/>
    <n v="0.41538461538461541"/>
    <n v="34.177215189873415"/>
    <s v="music"/>
    <x v="13"/>
  </r>
  <r>
    <n v="2200"/>
    <n v="45"/>
    <x v="2"/>
    <x v="0"/>
    <s v="USD"/>
    <x v="865"/>
    <x v="865"/>
    <b v="0"/>
    <n v="2"/>
    <b v="0"/>
    <s v="music/jazz"/>
    <n v="2.0454545454545454E-2"/>
    <n v="22.5"/>
    <s v="music"/>
    <x v="13"/>
  </r>
  <r>
    <n v="3500"/>
    <n v="640"/>
    <x v="2"/>
    <x v="0"/>
    <s v="USD"/>
    <x v="866"/>
    <x v="866"/>
    <b v="0"/>
    <n v="11"/>
    <b v="0"/>
    <s v="music/jazz"/>
    <n v="0.18285714285714286"/>
    <n v="58.18181818181818"/>
    <s v="music"/>
    <x v="13"/>
  </r>
  <r>
    <n v="5000"/>
    <n v="1201"/>
    <x v="2"/>
    <x v="0"/>
    <s v="USD"/>
    <x v="867"/>
    <x v="867"/>
    <b v="0"/>
    <n v="11"/>
    <b v="0"/>
    <s v="music/jazz"/>
    <n v="0.2402"/>
    <n v="109.18181818181819"/>
    <s v="music"/>
    <x v="13"/>
  </r>
  <r>
    <n v="45000"/>
    <n v="50"/>
    <x v="2"/>
    <x v="0"/>
    <s v="USD"/>
    <x v="868"/>
    <x v="868"/>
    <b v="0"/>
    <n v="1"/>
    <b v="0"/>
    <s v="music/jazz"/>
    <n v="1.1111111111111111E-3"/>
    <n v="50"/>
    <s v="music"/>
    <x v="13"/>
  </r>
  <r>
    <n v="8800"/>
    <n v="1040"/>
    <x v="2"/>
    <x v="0"/>
    <s v="USD"/>
    <x v="869"/>
    <x v="869"/>
    <b v="0"/>
    <n v="3"/>
    <b v="0"/>
    <s v="music/jazz"/>
    <n v="0.11818181818181818"/>
    <n v="346.66666666666669"/>
    <s v="music"/>
    <x v="13"/>
  </r>
  <r>
    <n v="20000"/>
    <n v="62"/>
    <x v="2"/>
    <x v="1"/>
    <s v="GBP"/>
    <x v="870"/>
    <x v="870"/>
    <b v="0"/>
    <n v="5"/>
    <b v="0"/>
    <s v="music/jazz"/>
    <n v="3.0999999999999999E-3"/>
    <n v="12.4"/>
    <s v="music"/>
    <x v="13"/>
  </r>
  <r>
    <n v="6000"/>
    <n v="325"/>
    <x v="2"/>
    <x v="0"/>
    <s v="USD"/>
    <x v="871"/>
    <x v="871"/>
    <b v="0"/>
    <n v="12"/>
    <b v="0"/>
    <s v="music/jazz"/>
    <n v="5.4166666666666669E-2"/>
    <n v="27.083333333333332"/>
    <s v="music"/>
    <x v="13"/>
  </r>
  <r>
    <n v="8000"/>
    <n v="65"/>
    <x v="2"/>
    <x v="0"/>
    <s v="USD"/>
    <x v="872"/>
    <x v="872"/>
    <b v="0"/>
    <n v="2"/>
    <b v="0"/>
    <s v="music/jazz"/>
    <n v="8.1250000000000003E-3"/>
    <n v="32.5"/>
    <s v="music"/>
    <x v="13"/>
  </r>
  <r>
    <n v="3500"/>
    <n v="45"/>
    <x v="2"/>
    <x v="0"/>
    <s v="USD"/>
    <x v="873"/>
    <x v="873"/>
    <b v="0"/>
    <n v="5"/>
    <b v="0"/>
    <s v="music/jazz"/>
    <n v="1.2857142857142857E-2"/>
    <n v="9"/>
    <s v="music"/>
    <x v="13"/>
  </r>
  <r>
    <n v="3000"/>
    <n v="730"/>
    <x v="2"/>
    <x v="0"/>
    <s v="USD"/>
    <x v="874"/>
    <x v="874"/>
    <b v="0"/>
    <n v="21"/>
    <b v="0"/>
    <s v="music/jazz"/>
    <n v="0.24333333333333335"/>
    <n v="34.761904761904759"/>
    <s v="music"/>
    <x v="13"/>
  </r>
  <r>
    <n v="5000"/>
    <n v="0"/>
    <x v="2"/>
    <x v="0"/>
    <s v="USD"/>
    <x v="875"/>
    <x v="875"/>
    <b v="0"/>
    <n v="0"/>
    <b v="0"/>
    <s v="music/jazz"/>
    <n v="0"/>
    <e v="#DIV/0!"/>
    <s v="music"/>
    <x v="13"/>
  </r>
  <r>
    <n v="3152"/>
    <n v="1286"/>
    <x v="2"/>
    <x v="1"/>
    <s v="GBP"/>
    <x v="876"/>
    <x v="876"/>
    <b v="0"/>
    <n v="45"/>
    <b v="0"/>
    <s v="music/jazz"/>
    <n v="0.40799492385786801"/>
    <n v="28.577777777777779"/>
    <s v="music"/>
    <x v="13"/>
  </r>
  <r>
    <n v="2000"/>
    <n v="1351"/>
    <x v="2"/>
    <x v="0"/>
    <s v="USD"/>
    <x v="877"/>
    <x v="877"/>
    <b v="0"/>
    <n v="29"/>
    <b v="0"/>
    <s v="music/jazz"/>
    <n v="0.67549999999999999"/>
    <n v="46.586206896551722"/>
    <s v="music"/>
    <x v="13"/>
  </r>
  <r>
    <n v="5000"/>
    <n v="65"/>
    <x v="2"/>
    <x v="0"/>
    <s v="USD"/>
    <x v="878"/>
    <x v="878"/>
    <b v="0"/>
    <n v="2"/>
    <b v="0"/>
    <s v="music/jazz"/>
    <n v="1.2999999999999999E-2"/>
    <n v="32.5"/>
    <s v="music"/>
    <x v="13"/>
  </r>
  <r>
    <n v="2100"/>
    <n v="644"/>
    <x v="2"/>
    <x v="0"/>
    <s v="USD"/>
    <x v="879"/>
    <x v="879"/>
    <b v="0"/>
    <n v="30"/>
    <b v="0"/>
    <s v="music/jazz"/>
    <n v="0.30666666666666664"/>
    <n v="21.466666666666665"/>
    <s v="music"/>
    <x v="13"/>
  </r>
  <r>
    <n v="3780"/>
    <n v="113"/>
    <x v="2"/>
    <x v="0"/>
    <s v="USD"/>
    <x v="880"/>
    <x v="880"/>
    <b v="0"/>
    <n v="8"/>
    <b v="0"/>
    <s v="music/indie rock"/>
    <n v="2.9894179894179893E-2"/>
    <n v="14.125"/>
    <s v="music"/>
    <x v="14"/>
  </r>
  <r>
    <n v="3750"/>
    <n v="30"/>
    <x v="2"/>
    <x v="0"/>
    <s v="USD"/>
    <x v="881"/>
    <x v="881"/>
    <b v="0"/>
    <n v="1"/>
    <b v="0"/>
    <s v="music/indie rock"/>
    <n v="8.0000000000000002E-3"/>
    <n v="30"/>
    <s v="music"/>
    <x v="14"/>
  </r>
  <r>
    <n v="1500"/>
    <n v="302"/>
    <x v="2"/>
    <x v="0"/>
    <s v="USD"/>
    <x v="882"/>
    <x v="882"/>
    <b v="0"/>
    <n v="14"/>
    <b v="0"/>
    <s v="music/indie rock"/>
    <n v="0.20133333333333334"/>
    <n v="21.571428571428573"/>
    <s v="music"/>
    <x v="14"/>
  </r>
  <r>
    <n v="5000"/>
    <n v="2001"/>
    <x v="2"/>
    <x v="0"/>
    <s v="USD"/>
    <x v="883"/>
    <x v="883"/>
    <b v="0"/>
    <n v="24"/>
    <b v="0"/>
    <s v="music/indie rock"/>
    <n v="0.4002"/>
    <n v="83.375"/>
    <s v="music"/>
    <x v="14"/>
  </r>
  <r>
    <n v="2000"/>
    <n v="20"/>
    <x v="2"/>
    <x v="0"/>
    <s v="USD"/>
    <x v="884"/>
    <x v="884"/>
    <b v="0"/>
    <n v="2"/>
    <b v="0"/>
    <s v="music/indie rock"/>
    <n v="0.01"/>
    <n v="10"/>
    <s v="music"/>
    <x v="14"/>
  </r>
  <r>
    <n v="1000"/>
    <n v="750"/>
    <x v="2"/>
    <x v="0"/>
    <s v="USD"/>
    <x v="885"/>
    <x v="885"/>
    <b v="0"/>
    <n v="21"/>
    <b v="0"/>
    <s v="music/indie rock"/>
    <n v="0.75"/>
    <n v="35.714285714285715"/>
    <s v="music"/>
    <x v="14"/>
  </r>
  <r>
    <n v="500"/>
    <n v="205"/>
    <x v="2"/>
    <x v="0"/>
    <s v="USD"/>
    <x v="886"/>
    <x v="886"/>
    <b v="0"/>
    <n v="7"/>
    <b v="0"/>
    <s v="music/indie rock"/>
    <n v="0.41"/>
    <n v="29.285714285714285"/>
    <s v="music"/>
    <x v="14"/>
  </r>
  <r>
    <n v="1000"/>
    <n v="0"/>
    <x v="2"/>
    <x v="0"/>
    <s v="USD"/>
    <x v="887"/>
    <x v="887"/>
    <b v="0"/>
    <n v="0"/>
    <b v="0"/>
    <s v="music/indie rock"/>
    <n v="0"/>
    <e v="#DIV/0!"/>
    <s v="music"/>
    <x v="14"/>
  </r>
  <r>
    <n v="1000"/>
    <n v="72"/>
    <x v="2"/>
    <x v="0"/>
    <s v="USD"/>
    <x v="888"/>
    <x v="888"/>
    <b v="0"/>
    <n v="4"/>
    <b v="0"/>
    <s v="music/indie rock"/>
    <n v="7.1999999999999995E-2"/>
    <n v="18"/>
    <s v="music"/>
    <x v="14"/>
  </r>
  <r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s v="music"/>
    <x v="14"/>
  </r>
  <r>
    <n v="3000"/>
    <n v="125"/>
    <x v="2"/>
    <x v="0"/>
    <s v="USD"/>
    <x v="890"/>
    <x v="890"/>
    <b v="0"/>
    <n v="4"/>
    <b v="0"/>
    <s v="music/indie rock"/>
    <n v="4.1666666666666664E-2"/>
    <n v="31.25"/>
    <s v="music"/>
    <x v="14"/>
  </r>
  <r>
    <n v="8000"/>
    <n v="260"/>
    <x v="2"/>
    <x v="0"/>
    <s v="USD"/>
    <x v="891"/>
    <x v="891"/>
    <b v="0"/>
    <n v="9"/>
    <b v="0"/>
    <s v="music/indie rock"/>
    <n v="3.2500000000000001E-2"/>
    <n v="28.888888888888889"/>
    <s v="music"/>
    <x v="14"/>
  </r>
  <r>
    <n v="6000"/>
    <n v="2445"/>
    <x v="2"/>
    <x v="0"/>
    <s v="USD"/>
    <x v="892"/>
    <x v="892"/>
    <b v="0"/>
    <n v="17"/>
    <b v="0"/>
    <s v="music/indie rock"/>
    <n v="0.40749999999999997"/>
    <n v="143.8235294117647"/>
    <s v="music"/>
    <x v="14"/>
  </r>
  <r>
    <n v="2000"/>
    <n v="200"/>
    <x v="2"/>
    <x v="0"/>
    <s v="USD"/>
    <x v="893"/>
    <x v="893"/>
    <b v="0"/>
    <n v="5"/>
    <b v="0"/>
    <s v="music/indie rock"/>
    <n v="0.1"/>
    <n v="40"/>
    <s v="music"/>
    <x v="14"/>
  </r>
  <r>
    <n v="20000"/>
    <n v="7834"/>
    <x v="2"/>
    <x v="0"/>
    <s v="USD"/>
    <x v="894"/>
    <x v="894"/>
    <b v="0"/>
    <n v="53"/>
    <b v="0"/>
    <s v="music/indie rock"/>
    <n v="0.39169999999999999"/>
    <n v="147.81132075471697"/>
    <s v="music"/>
    <x v="14"/>
  </r>
  <r>
    <n v="8000"/>
    <n v="195"/>
    <x v="2"/>
    <x v="0"/>
    <s v="USD"/>
    <x v="895"/>
    <x v="895"/>
    <b v="0"/>
    <n v="7"/>
    <b v="0"/>
    <s v="music/indie rock"/>
    <n v="2.4375000000000001E-2"/>
    <n v="27.857142857142858"/>
    <s v="music"/>
    <x v="14"/>
  </r>
  <r>
    <n v="8000"/>
    <n v="3200"/>
    <x v="2"/>
    <x v="0"/>
    <s v="USD"/>
    <x v="896"/>
    <x v="896"/>
    <b v="0"/>
    <n v="72"/>
    <b v="0"/>
    <s v="music/indie rock"/>
    <n v="0.4"/>
    <n v="44.444444444444443"/>
    <s v="music"/>
    <x v="14"/>
  </r>
  <r>
    <n v="3000"/>
    <n v="0"/>
    <x v="2"/>
    <x v="0"/>
    <s v="USD"/>
    <x v="897"/>
    <x v="897"/>
    <b v="0"/>
    <n v="0"/>
    <b v="0"/>
    <s v="music/indie rock"/>
    <n v="0"/>
    <e v="#DIV/0!"/>
    <s v="music"/>
    <x v="14"/>
  </r>
  <r>
    <n v="2500"/>
    <n v="70"/>
    <x v="2"/>
    <x v="0"/>
    <s v="USD"/>
    <x v="898"/>
    <x v="898"/>
    <b v="0"/>
    <n v="2"/>
    <b v="0"/>
    <s v="music/indie rock"/>
    <n v="2.8000000000000001E-2"/>
    <n v="35"/>
    <s v="music"/>
    <x v="14"/>
  </r>
  <r>
    <n v="750"/>
    <n v="280"/>
    <x v="2"/>
    <x v="0"/>
    <s v="USD"/>
    <x v="899"/>
    <x v="899"/>
    <b v="0"/>
    <n v="8"/>
    <b v="0"/>
    <s v="music/indie rock"/>
    <n v="0.37333333333333335"/>
    <n v="35"/>
    <s v="music"/>
    <x v="14"/>
  </r>
  <r>
    <n v="5000"/>
    <n v="21"/>
    <x v="2"/>
    <x v="0"/>
    <s v="USD"/>
    <x v="900"/>
    <x v="900"/>
    <b v="0"/>
    <n v="2"/>
    <b v="0"/>
    <s v="music/jazz"/>
    <n v="4.1999999999999997E-3"/>
    <n v="10.5"/>
    <s v="music"/>
    <x v="13"/>
  </r>
  <r>
    <n v="6500"/>
    <n v="0"/>
    <x v="2"/>
    <x v="0"/>
    <s v="USD"/>
    <x v="901"/>
    <x v="901"/>
    <b v="0"/>
    <n v="0"/>
    <b v="0"/>
    <s v="music/jazz"/>
    <n v="0"/>
    <e v="#DIV/0!"/>
    <s v="music"/>
    <x v="13"/>
  </r>
  <r>
    <n v="30000"/>
    <n v="90"/>
    <x v="2"/>
    <x v="0"/>
    <s v="USD"/>
    <x v="902"/>
    <x v="902"/>
    <b v="0"/>
    <n v="3"/>
    <b v="0"/>
    <s v="music/jazz"/>
    <n v="3.0000000000000001E-3"/>
    <n v="30"/>
    <s v="music"/>
    <x v="13"/>
  </r>
  <r>
    <n v="5000"/>
    <n v="160"/>
    <x v="2"/>
    <x v="0"/>
    <s v="USD"/>
    <x v="903"/>
    <x v="903"/>
    <b v="0"/>
    <n v="4"/>
    <b v="0"/>
    <s v="music/jazz"/>
    <n v="3.2000000000000001E-2"/>
    <n v="40"/>
    <s v="music"/>
    <x v="13"/>
  </r>
  <r>
    <n v="50000"/>
    <n v="151"/>
    <x v="2"/>
    <x v="0"/>
    <s v="USD"/>
    <x v="904"/>
    <x v="904"/>
    <b v="0"/>
    <n v="3"/>
    <b v="0"/>
    <s v="music/jazz"/>
    <n v="3.0200000000000001E-3"/>
    <n v="50.333333333333336"/>
    <s v="music"/>
    <x v="13"/>
  </r>
  <r>
    <n v="6500"/>
    <n v="196"/>
    <x v="2"/>
    <x v="0"/>
    <s v="USD"/>
    <x v="905"/>
    <x v="905"/>
    <b v="0"/>
    <n v="6"/>
    <b v="0"/>
    <s v="music/jazz"/>
    <n v="3.0153846153846153E-2"/>
    <n v="32.666666666666664"/>
    <s v="music"/>
    <x v="13"/>
  </r>
  <r>
    <n v="15000"/>
    <n v="0"/>
    <x v="2"/>
    <x v="0"/>
    <s v="USD"/>
    <x v="906"/>
    <x v="906"/>
    <b v="0"/>
    <n v="0"/>
    <b v="0"/>
    <s v="music/jazz"/>
    <n v="0"/>
    <e v="#DIV/0!"/>
    <s v="music"/>
    <x v="13"/>
  </r>
  <r>
    <n v="2900"/>
    <n v="0"/>
    <x v="2"/>
    <x v="0"/>
    <s v="USD"/>
    <x v="907"/>
    <x v="907"/>
    <b v="0"/>
    <n v="0"/>
    <b v="0"/>
    <s v="music/jazz"/>
    <n v="0"/>
    <e v="#DIV/0!"/>
    <s v="music"/>
    <x v="13"/>
  </r>
  <r>
    <n v="2500"/>
    <n v="0"/>
    <x v="2"/>
    <x v="0"/>
    <s v="USD"/>
    <x v="908"/>
    <x v="908"/>
    <b v="0"/>
    <n v="0"/>
    <b v="0"/>
    <s v="music/jazz"/>
    <n v="0"/>
    <e v="#DIV/0!"/>
    <s v="music"/>
    <x v="13"/>
  </r>
  <r>
    <n v="16000"/>
    <n v="520"/>
    <x v="2"/>
    <x v="0"/>
    <s v="USD"/>
    <x v="909"/>
    <x v="909"/>
    <b v="0"/>
    <n v="8"/>
    <b v="0"/>
    <s v="music/jazz"/>
    <n v="3.2500000000000001E-2"/>
    <n v="65"/>
    <s v="music"/>
    <x v="13"/>
  </r>
  <r>
    <n v="550"/>
    <n v="123"/>
    <x v="2"/>
    <x v="1"/>
    <s v="GBP"/>
    <x v="910"/>
    <x v="910"/>
    <b v="0"/>
    <n v="5"/>
    <b v="0"/>
    <s v="music/jazz"/>
    <n v="0.22363636363636363"/>
    <n v="24.6"/>
    <s v="music"/>
    <x v="13"/>
  </r>
  <r>
    <n v="100000"/>
    <n v="0"/>
    <x v="2"/>
    <x v="0"/>
    <s v="USD"/>
    <x v="911"/>
    <x v="911"/>
    <b v="0"/>
    <n v="0"/>
    <b v="0"/>
    <s v="music/jazz"/>
    <n v="0"/>
    <e v="#DIV/0!"/>
    <s v="music"/>
    <x v="13"/>
  </r>
  <r>
    <n v="3500"/>
    <n v="30"/>
    <x v="2"/>
    <x v="0"/>
    <s v="USD"/>
    <x v="912"/>
    <x v="912"/>
    <b v="0"/>
    <n v="2"/>
    <b v="0"/>
    <s v="music/jazz"/>
    <n v="8.5714285714285719E-3"/>
    <n v="15"/>
    <s v="music"/>
    <x v="13"/>
  </r>
  <r>
    <n v="30000"/>
    <n v="1982"/>
    <x v="2"/>
    <x v="0"/>
    <s v="USD"/>
    <x v="913"/>
    <x v="913"/>
    <b v="0"/>
    <n v="24"/>
    <b v="0"/>
    <s v="music/jazz"/>
    <n v="6.6066666666666662E-2"/>
    <n v="82.583333333333329"/>
    <s v="music"/>
    <x v="13"/>
  </r>
  <r>
    <n v="1500"/>
    <n v="0"/>
    <x v="2"/>
    <x v="0"/>
    <s v="USD"/>
    <x v="914"/>
    <x v="914"/>
    <b v="0"/>
    <n v="0"/>
    <b v="0"/>
    <s v="music/jazz"/>
    <n v="0"/>
    <e v="#DIV/0!"/>
    <s v="music"/>
    <x v="13"/>
  </r>
  <r>
    <n v="6500"/>
    <n v="375"/>
    <x v="2"/>
    <x v="0"/>
    <s v="USD"/>
    <x v="915"/>
    <x v="915"/>
    <b v="0"/>
    <n v="9"/>
    <b v="0"/>
    <s v="music/jazz"/>
    <n v="5.7692307692307696E-2"/>
    <n v="41.666666666666664"/>
    <s v="music"/>
    <x v="13"/>
  </r>
  <r>
    <n v="3300"/>
    <n v="0"/>
    <x v="2"/>
    <x v="0"/>
    <s v="USD"/>
    <x v="916"/>
    <x v="916"/>
    <b v="0"/>
    <n v="0"/>
    <b v="0"/>
    <s v="music/jazz"/>
    <n v="0"/>
    <e v="#DIV/0!"/>
    <s v="music"/>
    <x v="13"/>
  </r>
  <r>
    <n v="5000"/>
    <n v="30"/>
    <x v="2"/>
    <x v="0"/>
    <s v="USD"/>
    <x v="917"/>
    <x v="917"/>
    <b v="0"/>
    <n v="1"/>
    <b v="0"/>
    <s v="music/jazz"/>
    <n v="6.0000000000000001E-3"/>
    <n v="30"/>
    <s v="music"/>
    <x v="13"/>
  </r>
  <r>
    <n v="3900"/>
    <n v="196"/>
    <x v="2"/>
    <x v="1"/>
    <s v="GBP"/>
    <x v="918"/>
    <x v="918"/>
    <b v="0"/>
    <n v="10"/>
    <b v="0"/>
    <s v="music/jazz"/>
    <n v="5.0256410256410255E-2"/>
    <n v="19.600000000000001"/>
    <s v="music"/>
    <x v="13"/>
  </r>
  <r>
    <n v="20000"/>
    <n v="100"/>
    <x v="2"/>
    <x v="0"/>
    <s v="USD"/>
    <x v="919"/>
    <x v="919"/>
    <b v="0"/>
    <n v="1"/>
    <b v="0"/>
    <s v="music/jazz"/>
    <n v="5.0000000000000001E-3"/>
    <n v="100"/>
    <s v="music"/>
    <x v="13"/>
  </r>
  <r>
    <n v="5500"/>
    <n v="0"/>
    <x v="2"/>
    <x v="0"/>
    <s v="USD"/>
    <x v="920"/>
    <x v="920"/>
    <b v="0"/>
    <n v="0"/>
    <b v="0"/>
    <s v="music/jazz"/>
    <n v="0"/>
    <e v="#DIV/0!"/>
    <s v="music"/>
    <x v="13"/>
  </r>
  <r>
    <n v="15000"/>
    <n v="4635"/>
    <x v="2"/>
    <x v="0"/>
    <s v="USD"/>
    <x v="921"/>
    <x v="921"/>
    <b v="0"/>
    <n v="20"/>
    <b v="0"/>
    <s v="music/jazz"/>
    <n v="0.309"/>
    <n v="231.75"/>
    <s v="music"/>
    <x v="13"/>
  </r>
  <r>
    <n v="27000"/>
    <n v="5680"/>
    <x v="2"/>
    <x v="0"/>
    <s v="USD"/>
    <x v="922"/>
    <x v="922"/>
    <b v="0"/>
    <n v="30"/>
    <b v="0"/>
    <s v="music/jazz"/>
    <n v="0.21037037037037037"/>
    <n v="189.33333333333334"/>
    <s v="music"/>
    <x v="13"/>
  </r>
  <r>
    <n v="15000"/>
    <n v="330"/>
    <x v="2"/>
    <x v="0"/>
    <s v="USD"/>
    <x v="923"/>
    <x v="923"/>
    <b v="0"/>
    <n v="6"/>
    <b v="0"/>
    <s v="music/jazz"/>
    <n v="2.1999999999999999E-2"/>
    <n v="55"/>
    <s v="music"/>
    <x v="13"/>
  </r>
  <r>
    <n v="3000"/>
    <n v="327"/>
    <x v="2"/>
    <x v="0"/>
    <s v="USD"/>
    <x v="924"/>
    <x v="924"/>
    <b v="0"/>
    <n v="15"/>
    <b v="0"/>
    <s v="music/jazz"/>
    <n v="0.109"/>
    <n v="21.8"/>
    <s v="music"/>
    <x v="13"/>
  </r>
  <r>
    <n v="6000"/>
    <n v="160"/>
    <x v="2"/>
    <x v="0"/>
    <s v="USD"/>
    <x v="925"/>
    <x v="925"/>
    <b v="0"/>
    <n v="5"/>
    <b v="0"/>
    <s v="music/jazz"/>
    <n v="2.6666666666666668E-2"/>
    <n v="32"/>
    <s v="music"/>
    <x v="13"/>
  </r>
  <r>
    <n v="7000"/>
    <n v="0"/>
    <x v="2"/>
    <x v="0"/>
    <s v="USD"/>
    <x v="926"/>
    <x v="926"/>
    <b v="0"/>
    <n v="0"/>
    <b v="0"/>
    <s v="music/jazz"/>
    <n v="0"/>
    <e v="#DIV/0!"/>
    <s v="music"/>
    <x v="13"/>
  </r>
  <r>
    <n v="20000"/>
    <n v="0"/>
    <x v="2"/>
    <x v="0"/>
    <s v="USD"/>
    <x v="927"/>
    <x v="927"/>
    <b v="0"/>
    <n v="0"/>
    <b v="0"/>
    <s v="music/jazz"/>
    <n v="0"/>
    <e v="#DIV/0!"/>
    <s v="music"/>
    <x v="13"/>
  </r>
  <r>
    <n v="14500"/>
    <n v="1575"/>
    <x v="2"/>
    <x v="0"/>
    <s v="USD"/>
    <x v="928"/>
    <x v="928"/>
    <b v="0"/>
    <n v="28"/>
    <b v="0"/>
    <s v="music/jazz"/>
    <n v="0.10862068965517241"/>
    <n v="56.25"/>
    <s v="music"/>
    <x v="13"/>
  </r>
  <r>
    <n v="500"/>
    <n v="0"/>
    <x v="2"/>
    <x v="0"/>
    <s v="USD"/>
    <x v="929"/>
    <x v="929"/>
    <b v="0"/>
    <n v="0"/>
    <b v="0"/>
    <s v="music/jazz"/>
    <n v="0"/>
    <e v="#DIV/0!"/>
    <s v="music"/>
    <x v="13"/>
  </r>
  <r>
    <n v="900"/>
    <n v="345"/>
    <x v="2"/>
    <x v="0"/>
    <s v="USD"/>
    <x v="930"/>
    <x v="930"/>
    <b v="0"/>
    <n v="5"/>
    <b v="0"/>
    <s v="music/jazz"/>
    <n v="0.38333333333333336"/>
    <n v="69"/>
    <s v="music"/>
    <x v="13"/>
  </r>
  <r>
    <n v="2000"/>
    <n v="131"/>
    <x v="2"/>
    <x v="1"/>
    <s v="GBP"/>
    <x v="931"/>
    <x v="931"/>
    <b v="0"/>
    <n v="7"/>
    <b v="0"/>
    <s v="music/jazz"/>
    <n v="6.5500000000000003E-2"/>
    <n v="18.714285714285715"/>
    <s v="music"/>
    <x v="13"/>
  </r>
  <r>
    <n v="9500"/>
    <n v="1381"/>
    <x v="2"/>
    <x v="0"/>
    <s v="USD"/>
    <x v="932"/>
    <x v="932"/>
    <b v="0"/>
    <n v="30"/>
    <b v="0"/>
    <s v="music/jazz"/>
    <n v="0.14536842105263159"/>
    <n v="46.033333333333331"/>
    <s v="music"/>
    <x v="13"/>
  </r>
  <r>
    <n v="2000"/>
    <n v="120"/>
    <x v="2"/>
    <x v="0"/>
    <s v="USD"/>
    <x v="933"/>
    <x v="933"/>
    <b v="0"/>
    <n v="2"/>
    <b v="0"/>
    <s v="music/jazz"/>
    <n v="0.06"/>
    <n v="60"/>
    <s v="music"/>
    <x v="13"/>
  </r>
  <r>
    <n v="5000"/>
    <n v="1520"/>
    <x v="2"/>
    <x v="5"/>
    <s v="CAD"/>
    <x v="934"/>
    <x v="934"/>
    <b v="0"/>
    <n v="30"/>
    <b v="0"/>
    <s v="music/jazz"/>
    <n v="0.30399999999999999"/>
    <n v="50.666666666666664"/>
    <s v="music"/>
    <x v="13"/>
  </r>
  <r>
    <n v="3500"/>
    <n v="50"/>
    <x v="2"/>
    <x v="0"/>
    <s v="USD"/>
    <x v="935"/>
    <x v="935"/>
    <b v="0"/>
    <n v="2"/>
    <b v="0"/>
    <s v="music/jazz"/>
    <n v="1.4285714285714285E-2"/>
    <n v="25"/>
    <s v="music"/>
    <x v="13"/>
  </r>
  <r>
    <n v="1400"/>
    <n v="0"/>
    <x v="2"/>
    <x v="0"/>
    <s v="USD"/>
    <x v="936"/>
    <x v="936"/>
    <b v="0"/>
    <n v="0"/>
    <b v="0"/>
    <s v="music/jazz"/>
    <n v="0"/>
    <e v="#DIV/0!"/>
    <s v="music"/>
    <x v="13"/>
  </r>
  <r>
    <n v="3500"/>
    <n v="40"/>
    <x v="2"/>
    <x v="0"/>
    <s v="USD"/>
    <x v="937"/>
    <x v="937"/>
    <b v="0"/>
    <n v="2"/>
    <b v="0"/>
    <s v="music/jazz"/>
    <n v="1.1428571428571429E-2"/>
    <n v="20"/>
    <s v="music"/>
    <x v="13"/>
  </r>
  <r>
    <n v="7000"/>
    <n v="25"/>
    <x v="2"/>
    <x v="0"/>
    <s v="USD"/>
    <x v="938"/>
    <x v="938"/>
    <b v="0"/>
    <n v="1"/>
    <b v="0"/>
    <s v="music/jazz"/>
    <n v="3.5714285714285713E-3"/>
    <n v="25"/>
    <s v="music"/>
    <x v="13"/>
  </r>
  <r>
    <n v="2750"/>
    <n v="40"/>
    <x v="2"/>
    <x v="0"/>
    <s v="USD"/>
    <x v="939"/>
    <x v="939"/>
    <b v="0"/>
    <n v="2"/>
    <b v="0"/>
    <s v="music/jazz"/>
    <n v="1.4545454545454545E-2"/>
    <n v="20"/>
    <s v="music"/>
    <x v="13"/>
  </r>
  <r>
    <n v="9000"/>
    <n v="1544"/>
    <x v="2"/>
    <x v="0"/>
    <s v="USD"/>
    <x v="940"/>
    <x v="940"/>
    <b v="0"/>
    <n v="14"/>
    <b v="0"/>
    <s v="technology/wearables"/>
    <n v="0.17155555555555554"/>
    <n v="110.28571428571429"/>
    <s v="technology"/>
    <x v="8"/>
  </r>
  <r>
    <n v="50000"/>
    <n v="1161"/>
    <x v="2"/>
    <x v="0"/>
    <s v="USD"/>
    <x v="941"/>
    <x v="941"/>
    <b v="0"/>
    <n v="31"/>
    <b v="0"/>
    <s v="technology/wearables"/>
    <n v="2.3220000000000001E-2"/>
    <n v="37.451612903225808"/>
    <s v="technology"/>
    <x v="8"/>
  </r>
  <r>
    <n v="7500"/>
    <n v="668"/>
    <x v="2"/>
    <x v="0"/>
    <s v="USD"/>
    <x v="942"/>
    <x v="942"/>
    <b v="0"/>
    <n v="16"/>
    <b v="0"/>
    <s v="technology/wearables"/>
    <n v="8.9066666666666669E-2"/>
    <n v="41.75"/>
    <s v="technology"/>
    <x v="8"/>
  </r>
  <r>
    <n v="3000"/>
    <n v="289"/>
    <x v="2"/>
    <x v="0"/>
    <s v="USD"/>
    <x v="943"/>
    <x v="943"/>
    <b v="0"/>
    <n v="12"/>
    <b v="0"/>
    <s v="technology/wearables"/>
    <n v="9.633333333333334E-2"/>
    <n v="24.083333333333332"/>
    <s v="technology"/>
    <x v="8"/>
  </r>
  <r>
    <n v="50000"/>
    <n v="6663"/>
    <x v="2"/>
    <x v="0"/>
    <s v="USD"/>
    <x v="944"/>
    <x v="944"/>
    <b v="0"/>
    <n v="96"/>
    <b v="0"/>
    <s v="technology/wearables"/>
    <n v="0.13325999999999999"/>
    <n v="69.40625"/>
    <s v="technology"/>
    <x v="8"/>
  </r>
  <r>
    <n v="100000"/>
    <n v="2484"/>
    <x v="2"/>
    <x v="6"/>
    <s v="EUR"/>
    <x v="945"/>
    <x v="945"/>
    <b v="0"/>
    <n v="16"/>
    <b v="0"/>
    <s v="technology/wearables"/>
    <n v="2.4840000000000001E-2"/>
    <n v="155.25"/>
    <s v="technology"/>
    <x v="8"/>
  </r>
  <r>
    <n v="15000"/>
    <n v="286"/>
    <x v="2"/>
    <x v="0"/>
    <s v="USD"/>
    <x v="946"/>
    <x v="946"/>
    <b v="0"/>
    <n v="5"/>
    <b v="0"/>
    <s v="technology/wearables"/>
    <n v="1.9066666666666666E-2"/>
    <n v="57.2"/>
    <s v="technology"/>
    <x v="8"/>
  </r>
  <r>
    <n v="850"/>
    <n v="0"/>
    <x v="2"/>
    <x v="0"/>
    <s v="USD"/>
    <x v="947"/>
    <x v="947"/>
    <b v="0"/>
    <n v="0"/>
    <b v="0"/>
    <s v="technology/wearables"/>
    <n v="0"/>
    <e v="#DIV/0!"/>
    <s v="technology"/>
    <x v="8"/>
  </r>
  <r>
    <n v="4000"/>
    <n v="480"/>
    <x v="2"/>
    <x v="9"/>
    <s v="EUR"/>
    <x v="948"/>
    <x v="948"/>
    <b v="0"/>
    <n v="8"/>
    <b v="0"/>
    <s v="technology/wearables"/>
    <n v="0.12"/>
    <n v="60"/>
    <s v="technology"/>
    <x v="8"/>
  </r>
  <r>
    <n v="20000"/>
    <n v="273"/>
    <x v="2"/>
    <x v="12"/>
    <s v="EUR"/>
    <x v="949"/>
    <x v="949"/>
    <b v="0"/>
    <n v="7"/>
    <b v="0"/>
    <s v="technology/wearables"/>
    <n v="1.3650000000000001E-2"/>
    <n v="39"/>
    <s v="technology"/>
    <x v="8"/>
  </r>
  <r>
    <n v="5000"/>
    <n v="1402"/>
    <x v="2"/>
    <x v="5"/>
    <s v="CAD"/>
    <x v="950"/>
    <x v="950"/>
    <b v="0"/>
    <n v="24"/>
    <b v="0"/>
    <s v="technology/wearables"/>
    <n v="0.28039999999999998"/>
    <n v="58.416666666666664"/>
    <s v="technology"/>
    <x v="8"/>
  </r>
  <r>
    <n v="50000"/>
    <n v="19195"/>
    <x v="2"/>
    <x v="0"/>
    <s v="USD"/>
    <x v="951"/>
    <x v="951"/>
    <b v="0"/>
    <n v="121"/>
    <b v="0"/>
    <s v="technology/wearables"/>
    <n v="0.38390000000000002"/>
    <n v="158.63636363636363"/>
    <s v="technology"/>
    <x v="8"/>
  </r>
  <r>
    <n v="49000"/>
    <n v="19572"/>
    <x v="2"/>
    <x v="0"/>
    <s v="USD"/>
    <x v="952"/>
    <x v="952"/>
    <b v="0"/>
    <n v="196"/>
    <b v="0"/>
    <s v="technology/wearables"/>
    <n v="0.39942857142857141"/>
    <n v="99.857142857142861"/>
    <s v="technology"/>
    <x v="8"/>
  </r>
  <r>
    <n v="15000"/>
    <n v="126"/>
    <x v="2"/>
    <x v="0"/>
    <s v="USD"/>
    <x v="953"/>
    <x v="953"/>
    <b v="0"/>
    <n v="5"/>
    <b v="0"/>
    <s v="technology/wearables"/>
    <n v="8.3999999999999995E-3"/>
    <n v="25.2"/>
    <s v="technology"/>
    <x v="8"/>
  </r>
  <r>
    <n v="15000"/>
    <n v="6511"/>
    <x v="2"/>
    <x v="0"/>
    <s v="USD"/>
    <x v="954"/>
    <x v="954"/>
    <b v="0"/>
    <n v="73"/>
    <b v="0"/>
    <s v="technology/wearables"/>
    <n v="0.43406666666666666"/>
    <n v="89.191780821917803"/>
    <s v="technology"/>
    <x v="8"/>
  </r>
  <r>
    <n v="300000"/>
    <n v="16984"/>
    <x v="2"/>
    <x v="0"/>
    <s v="USD"/>
    <x v="955"/>
    <x v="955"/>
    <b v="0"/>
    <n v="93"/>
    <b v="0"/>
    <s v="technology/wearables"/>
    <n v="5.6613333333333335E-2"/>
    <n v="182.6236559139785"/>
    <s v="technology"/>
    <x v="8"/>
  </r>
  <r>
    <n v="50000"/>
    <n v="861"/>
    <x v="2"/>
    <x v="0"/>
    <s v="USD"/>
    <x v="956"/>
    <x v="956"/>
    <b v="0"/>
    <n v="17"/>
    <b v="0"/>
    <s v="technology/wearables"/>
    <n v="1.7219999999999999E-2"/>
    <n v="50.647058823529413"/>
    <s v="technology"/>
    <x v="8"/>
  </r>
  <r>
    <n v="12000"/>
    <n v="233"/>
    <x v="2"/>
    <x v="0"/>
    <s v="USD"/>
    <x v="957"/>
    <x v="957"/>
    <b v="0"/>
    <n v="7"/>
    <b v="0"/>
    <s v="technology/wearables"/>
    <n v="1.9416666666666665E-2"/>
    <n v="33.285714285714285"/>
    <s v="technology"/>
    <x v="8"/>
  </r>
  <r>
    <n v="7777"/>
    <n v="881"/>
    <x v="2"/>
    <x v="0"/>
    <s v="USD"/>
    <x v="958"/>
    <x v="958"/>
    <b v="0"/>
    <n v="17"/>
    <b v="0"/>
    <s v="technology/wearables"/>
    <n v="0.11328275684711328"/>
    <n v="51.823529411764703"/>
    <s v="technology"/>
    <x v="8"/>
  </r>
  <r>
    <n v="50000"/>
    <n v="19430"/>
    <x v="2"/>
    <x v="0"/>
    <s v="USD"/>
    <x v="959"/>
    <x v="959"/>
    <b v="0"/>
    <n v="171"/>
    <b v="0"/>
    <s v="technology/wearables"/>
    <n v="0.3886"/>
    <n v="113.62573099415205"/>
    <s v="technology"/>
    <x v="8"/>
  </r>
  <r>
    <n v="55650"/>
    <n v="25655"/>
    <x v="2"/>
    <x v="0"/>
    <s v="USD"/>
    <x v="960"/>
    <x v="960"/>
    <b v="0"/>
    <n v="188"/>
    <b v="0"/>
    <s v="technology/wearables"/>
    <n v="0.46100628930817611"/>
    <n v="136.46276595744681"/>
    <s v="technology"/>
    <x v="8"/>
  </r>
  <r>
    <n v="95000"/>
    <n v="40079"/>
    <x v="2"/>
    <x v="0"/>
    <s v="USD"/>
    <x v="961"/>
    <x v="961"/>
    <b v="0"/>
    <n v="110"/>
    <b v="0"/>
    <s v="technology/wearables"/>
    <n v="0.42188421052631581"/>
    <n v="364.35454545454547"/>
    <s v="technology"/>
    <x v="8"/>
  </r>
  <r>
    <n v="2500"/>
    <n v="712"/>
    <x v="2"/>
    <x v="0"/>
    <s v="USD"/>
    <x v="962"/>
    <x v="962"/>
    <b v="0"/>
    <n v="37"/>
    <b v="0"/>
    <s v="technology/wearables"/>
    <n v="0.2848"/>
    <n v="19.243243243243242"/>
    <s v="technology"/>
    <x v="8"/>
  </r>
  <r>
    <n v="35000"/>
    <n v="377"/>
    <x v="2"/>
    <x v="0"/>
    <s v="USD"/>
    <x v="963"/>
    <x v="963"/>
    <b v="0"/>
    <n v="9"/>
    <b v="0"/>
    <s v="technology/wearables"/>
    <n v="1.0771428571428571E-2"/>
    <n v="41.888888888888886"/>
    <s v="technology"/>
    <x v="8"/>
  </r>
  <r>
    <n v="110000"/>
    <n v="879"/>
    <x v="2"/>
    <x v="5"/>
    <s v="CAD"/>
    <x v="964"/>
    <x v="964"/>
    <b v="0"/>
    <n v="29"/>
    <b v="0"/>
    <s v="technology/wearables"/>
    <n v="7.9909090909090902E-3"/>
    <n v="30.310344827586206"/>
    <s v="technology"/>
    <x v="8"/>
  </r>
  <r>
    <n v="25000"/>
    <n v="298"/>
    <x v="2"/>
    <x v="0"/>
    <s v="USD"/>
    <x v="965"/>
    <x v="965"/>
    <b v="0"/>
    <n v="6"/>
    <b v="0"/>
    <s v="technology/wearables"/>
    <n v="1.192E-2"/>
    <n v="49.666666666666664"/>
    <s v="technology"/>
    <x v="8"/>
  </r>
  <r>
    <n v="12000"/>
    <n v="1776"/>
    <x v="2"/>
    <x v="0"/>
    <s v="USD"/>
    <x v="966"/>
    <x v="966"/>
    <b v="0"/>
    <n v="30"/>
    <b v="0"/>
    <s v="technology/wearables"/>
    <n v="0.14799999999999999"/>
    <n v="59.2"/>
    <s v="technology"/>
    <x v="8"/>
  </r>
  <r>
    <n v="20000"/>
    <n v="3562"/>
    <x v="2"/>
    <x v="0"/>
    <s v="USD"/>
    <x v="967"/>
    <x v="967"/>
    <b v="0"/>
    <n v="81"/>
    <b v="0"/>
    <s v="technology/wearables"/>
    <n v="0.17810000000000001"/>
    <n v="43.97530864197531"/>
    <s v="technology"/>
    <x v="8"/>
  </r>
  <r>
    <n v="8000"/>
    <n v="106"/>
    <x v="2"/>
    <x v="0"/>
    <s v="USD"/>
    <x v="968"/>
    <x v="968"/>
    <b v="0"/>
    <n v="4"/>
    <b v="0"/>
    <s v="technology/wearables"/>
    <n v="1.325E-2"/>
    <n v="26.5"/>
    <s v="technology"/>
    <x v="8"/>
  </r>
  <r>
    <n v="30000"/>
    <n v="14000"/>
    <x v="2"/>
    <x v="14"/>
    <s v="MXN"/>
    <x v="969"/>
    <x v="969"/>
    <b v="0"/>
    <n v="11"/>
    <b v="0"/>
    <s v="technology/wearables"/>
    <n v="0.46666666666666667"/>
    <n v="1272.7272727272727"/>
    <s v="technology"/>
    <x v="8"/>
  </r>
  <r>
    <n v="5000"/>
    <n v="2296"/>
    <x v="2"/>
    <x v="5"/>
    <s v="CAD"/>
    <x v="970"/>
    <x v="970"/>
    <b v="0"/>
    <n v="14"/>
    <b v="0"/>
    <s v="technology/wearables"/>
    <n v="0.4592"/>
    <n v="164"/>
    <s v="technology"/>
    <x v="8"/>
  </r>
  <r>
    <n v="100000"/>
    <n v="226"/>
    <x v="2"/>
    <x v="0"/>
    <s v="USD"/>
    <x v="971"/>
    <x v="971"/>
    <b v="0"/>
    <n v="5"/>
    <b v="0"/>
    <s v="technology/wearables"/>
    <n v="2.2599999999999999E-3"/>
    <n v="45.2"/>
    <s v="technology"/>
    <x v="8"/>
  </r>
  <r>
    <n v="20000"/>
    <n v="6925"/>
    <x v="2"/>
    <x v="0"/>
    <s v="USD"/>
    <x v="972"/>
    <x v="972"/>
    <b v="0"/>
    <n v="45"/>
    <b v="0"/>
    <s v="technology/wearables"/>
    <n v="0.34625"/>
    <n v="153.88888888888889"/>
    <s v="technology"/>
    <x v="8"/>
  </r>
  <r>
    <n v="20000"/>
    <n v="411"/>
    <x v="2"/>
    <x v="0"/>
    <s v="USD"/>
    <x v="973"/>
    <x v="973"/>
    <b v="0"/>
    <n v="8"/>
    <b v="0"/>
    <s v="technology/wearables"/>
    <n v="2.0549999999999999E-2"/>
    <n v="51.375"/>
    <s v="technology"/>
    <x v="8"/>
  </r>
  <r>
    <n v="50000"/>
    <n v="280"/>
    <x v="2"/>
    <x v="0"/>
    <s v="USD"/>
    <x v="974"/>
    <x v="974"/>
    <b v="0"/>
    <n v="3"/>
    <b v="0"/>
    <s v="technology/wearables"/>
    <n v="5.5999999999999999E-3"/>
    <n v="93.333333333333329"/>
    <s v="technology"/>
    <x v="8"/>
  </r>
  <r>
    <n v="100000"/>
    <n v="2607"/>
    <x v="2"/>
    <x v="0"/>
    <s v="USD"/>
    <x v="975"/>
    <x v="975"/>
    <b v="0"/>
    <n v="24"/>
    <b v="0"/>
    <s v="technology/wearables"/>
    <n v="2.6069999999999999E-2"/>
    <n v="108.625"/>
    <s v="technology"/>
    <x v="8"/>
  </r>
  <r>
    <n v="150000"/>
    <n v="2889"/>
    <x v="2"/>
    <x v="2"/>
    <s v="AUD"/>
    <x v="976"/>
    <x v="976"/>
    <b v="0"/>
    <n v="18"/>
    <b v="0"/>
    <s v="technology/wearables"/>
    <n v="1.9259999999999999E-2"/>
    <n v="160.5"/>
    <s v="technology"/>
    <x v="8"/>
  </r>
  <r>
    <n v="2700"/>
    <n v="909"/>
    <x v="2"/>
    <x v="15"/>
    <s v="EUR"/>
    <x v="977"/>
    <x v="977"/>
    <b v="0"/>
    <n v="12"/>
    <b v="0"/>
    <s v="technology/wearables"/>
    <n v="0.33666666666666667"/>
    <n v="75.75"/>
    <s v="technology"/>
    <x v="8"/>
  </r>
  <r>
    <n v="172889"/>
    <n v="97273"/>
    <x v="2"/>
    <x v="11"/>
    <s v="SEK"/>
    <x v="978"/>
    <x v="978"/>
    <b v="0"/>
    <n v="123"/>
    <b v="0"/>
    <s v="technology/wearables"/>
    <n v="0.5626326718299024"/>
    <n v="790.83739837398377"/>
    <s v="technology"/>
    <x v="8"/>
  </r>
  <r>
    <n v="35000"/>
    <n v="28986.16"/>
    <x v="2"/>
    <x v="0"/>
    <s v="USD"/>
    <x v="979"/>
    <x v="979"/>
    <b v="0"/>
    <n v="96"/>
    <b v="0"/>
    <s v="technology/wearables"/>
    <n v="0.82817600000000002"/>
    <n v="301.93916666666667"/>
    <s v="technology"/>
    <x v="8"/>
  </r>
  <r>
    <n v="10000"/>
    <n v="1486"/>
    <x v="2"/>
    <x v="0"/>
    <s v="USD"/>
    <x v="980"/>
    <x v="980"/>
    <b v="0"/>
    <n v="31"/>
    <b v="0"/>
    <s v="technology/wearables"/>
    <n v="0.14860000000000001"/>
    <n v="47.935483870967744"/>
    <s v="technology"/>
    <x v="8"/>
  </r>
  <r>
    <n v="88888"/>
    <n v="11"/>
    <x v="2"/>
    <x v="0"/>
    <s v="USD"/>
    <x v="981"/>
    <x v="981"/>
    <b v="0"/>
    <n v="4"/>
    <b v="0"/>
    <s v="technology/wearables"/>
    <n v="1.2375123751237513E-4"/>
    <n v="2.75"/>
    <s v="technology"/>
    <x v="8"/>
  </r>
  <r>
    <n v="17500"/>
    <n v="3"/>
    <x v="2"/>
    <x v="0"/>
    <s v="USD"/>
    <x v="982"/>
    <x v="982"/>
    <b v="0"/>
    <n v="3"/>
    <b v="0"/>
    <s v="technology/wearables"/>
    <n v="1.7142857142857143E-4"/>
    <n v="1"/>
    <s v="technology"/>
    <x v="8"/>
  </r>
  <r>
    <n v="104219"/>
    <n v="30751"/>
    <x v="2"/>
    <x v="3"/>
    <s v="EUR"/>
    <x v="983"/>
    <x v="983"/>
    <b v="0"/>
    <n v="179"/>
    <b v="0"/>
    <s v="technology/wearables"/>
    <n v="0.2950613611721471"/>
    <n v="171.79329608938548"/>
    <s v="technology"/>
    <x v="8"/>
  </r>
  <r>
    <n v="10000"/>
    <n v="106"/>
    <x v="2"/>
    <x v="0"/>
    <s v="USD"/>
    <x v="984"/>
    <x v="984"/>
    <b v="0"/>
    <n v="3"/>
    <b v="0"/>
    <s v="technology/wearables"/>
    <n v="1.06E-2"/>
    <n v="35.333333333333336"/>
    <s v="technology"/>
    <x v="8"/>
  </r>
  <r>
    <n v="30000"/>
    <n v="1888"/>
    <x v="2"/>
    <x v="12"/>
    <s v="EUR"/>
    <x v="985"/>
    <x v="985"/>
    <b v="0"/>
    <n v="23"/>
    <b v="0"/>
    <s v="technology/wearables"/>
    <n v="6.2933333333333327E-2"/>
    <n v="82.086956521739125"/>
    <s v="technology"/>
    <x v="8"/>
  </r>
  <r>
    <n v="20000"/>
    <n v="2550"/>
    <x v="2"/>
    <x v="1"/>
    <s v="GBP"/>
    <x v="986"/>
    <x v="986"/>
    <b v="0"/>
    <n v="23"/>
    <b v="0"/>
    <s v="technology/wearables"/>
    <n v="0.1275"/>
    <n v="110.8695652173913"/>
    <s v="technology"/>
    <x v="8"/>
  </r>
  <r>
    <n v="50000"/>
    <n v="6610"/>
    <x v="2"/>
    <x v="9"/>
    <s v="EUR"/>
    <x v="987"/>
    <x v="987"/>
    <b v="0"/>
    <n v="41"/>
    <b v="0"/>
    <s v="technology/wearables"/>
    <n v="0.13220000000000001"/>
    <n v="161.21951219512195"/>
    <s v="technology"/>
    <x v="8"/>
  </r>
  <r>
    <n v="5000"/>
    <n v="0"/>
    <x v="2"/>
    <x v="13"/>
    <s v="EUR"/>
    <x v="988"/>
    <x v="988"/>
    <b v="0"/>
    <n v="0"/>
    <b v="0"/>
    <s v="technology/wearables"/>
    <n v="0"/>
    <e v="#DIV/0!"/>
    <s v="technology"/>
    <x v="8"/>
  </r>
  <r>
    <n v="10000"/>
    <n v="1677"/>
    <x v="2"/>
    <x v="0"/>
    <s v="USD"/>
    <x v="989"/>
    <x v="989"/>
    <b v="0"/>
    <n v="32"/>
    <b v="0"/>
    <s v="technology/wearables"/>
    <n v="0.16769999999999999"/>
    <n v="52.40625"/>
    <s v="technology"/>
    <x v="8"/>
  </r>
  <r>
    <n v="25000"/>
    <n v="26"/>
    <x v="2"/>
    <x v="0"/>
    <s v="USD"/>
    <x v="990"/>
    <x v="990"/>
    <b v="0"/>
    <n v="2"/>
    <b v="0"/>
    <s v="technology/wearables"/>
    <n v="1.0399999999999999E-3"/>
    <n v="13"/>
    <s v="technology"/>
    <x v="8"/>
  </r>
  <r>
    <n v="5000"/>
    <n v="212"/>
    <x v="2"/>
    <x v="1"/>
    <s v="GBP"/>
    <x v="991"/>
    <x v="991"/>
    <b v="0"/>
    <n v="7"/>
    <b v="0"/>
    <s v="technology/wearables"/>
    <n v="4.24E-2"/>
    <n v="30.285714285714285"/>
    <s v="technology"/>
    <x v="8"/>
  </r>
  <r>
    <n v="100000"/>
    <n v="467"/>
    <x v="2"/>
    <x v="0"/>
    <s v="USD"/>
    <x v="992"/>
    <x v="992"/>
    <b v="0"/>
    <n v="4"/>
    <b v="0"/>
    <s v="technology/wearables"/>
    <n v="4.6699999999999997E-3"/>
    <n v="116.75"/>
    <s v="technology"/>
    <x v="8"/>
  </r>
  <r>
    <n v="70000"/>
    <n v="17561"/>
    <x v="2"/>
    <x v="0"/>
    <s v="USD"/>
    <x v="993"/>
    <x v="993"/>
    <b v="0"/>
    <n v="196"/>
    <b v="0"/>
    <s v="technology/wearables"/>
    <n v="0.25087142857142858"/>
    <n v="89.59693877551021"/>
    <s v="technology"/>
    <x v="8"/>
  </r>
  <r>
    <n v="200000"/>
    <n v="4669"/>
    <x v="2"/>
    <x v="0"/>
    <s v="USD"/>
    <x v="994"/>
    <x v="994"/>
    <b v="0"/>
    <n v="11"/>
    <b v="0"/>
    <s v="technology/wearables"/>
    <n v="2.3345000000000001E-2"/>
    <n v="424.45454545454544"/>
    <s v="technology"/>
    <x v="8"/>
  </r>
  <r>
    <n v="10000"/>
    <n v="726"/>
    <x v="2"/>
    <x v="0"/>
    <s v="USD"/>
    <x v="995"/>
    <x v="995"/>
    <b v="0"/>
    <n v="9"/>
    <b v="0"/>
    <s v="technology/wearables"/>
    <n v="7.2599999999999998E-2"/>
    <n v="80.666666666666671"/>
    <s v="technology"/>
    <x v="8"/>
  </r>
  <r>
    <n v="4000"/>
    <n v="65"/>
    <x v="2"/>
    <x v="0"/>
    <s v="USD"/>
    <x v="996"/>
    <x v="996"/>
    <b v="0"/>
    <n v="5"/>
    <b v="0"/>
    <s v="technology/wearables"/>
    <n v="1.6250000000000001E-2"/>
    <n v="13"/>
    <s v="technology"/>
    <x v="8"/>
  </r>
  <r>
    <n v="5000"/>
    <n v="65"/>
    <x v="2"/>
    <x v="0"/>
    <s v="USD"/>
    <x v="997"/>
    <x v="997"/>
    <b v="0"/>
    <n v="8"/>
    <b v="0"/>
    <s v="technology/wearables"/>
    <n v="1.2999999999999999E-2"/>
    <n v="8.125"/>
    <s v="technology"/>
    <x v="8"/>
  </r>
  <r>
    <n v="60000"/>
    <n v="35135"/>
    <x v="2"/>
    <x v="5"/>
    <s v="CAD"/>
    <x v="998"/>
    <x v="998"/>
    <b v="0"/>
    <n v="229"/>
    <b v="0"/>
    <s v="technology/wearables"/>
    <n v="0.58558333333333334"/>
    <n v="153.42794759825327"/>
    <s v="technology"/>
    <x v="8"/>
  </r>
  <r>
    <n v="150000"/>
    <n v="11683"/>
    <x v="2"/>
    <x v="5"/>
    <s v="CAD"/>
    <x v="999"/>
    <x v="999"/>
    <b v="0"/>
    <n v="40"/>
    <b v="0"/>
    <s v="technology/wearables"/>
    <n v="7.7886666666666673E-2"/>
    <n v="292.07499999999999"/>
    <s v="technology"/>
    <x v="8"/>
  </r>
  <r>
    <n v="894700"/>
    <n v="19824"/>
    <x v="1"/>
    <x v="0"/>
    <s v="USD"/>
    <x v="1000"/>
    <x v="1000"/>
    <b v="0"/>
    <n v="6"/>
    <b v="0"/>
    <s v="technology/wearables"/>
    <n v="2.2157147647256063E-2"/>
    <n v="3304"/>
    <s v="technology"/>
    <x v="8"/>
  </r>
  <r>
    <n v="5000"/>
    <n v="5200"/>
    <x v="1"/>
    <x v="1"/>
    <s v="GBP"/>
    <x v="1001"/>
    <x v="1001"/>
    <b v="0"/>
    <n v="4"/>
    <b v="0"/>
    <s v="technology/wearables"/>
    <n v="1.04"/>
    <n v="1300"/>
    <s v="technology"/>
    <x v="8"/>
  </r>
  <r>
    <n v="9999"/>
    <n v="2960"/>
    <x v="1"/>
    <x v="0"/>
    <s v="USD"/>
    <x v="1002"/>
    <x v="1002"/>
    <b v="0"/>
    <n v="22"/>
    <b v="0"/>
    <s v="technology/wearables"/>
    <n v="0.29602960296029601"/>
    <n v="134.54545454545453"/>
    <s v="technology"/>
    <x v="8"/>
  </r>
  <r>
    <n v="20000"/>
    <n v="3211"/>
    <x v="1"/>
    <x v="6"/>
    <s v="EUR"/>
    <x v="1003"/>
    <x v="1003"/>
    <b v="0"/>
    <n v="15"/>
    <b v="0"/>
    <s v="technology/wearables"/>
    <n v="0.16055"/>
    <n v="214.06666666666666"/>
    <s v="technology"/>
    <x v="8"/>
  </r>
  <r>
    <n v="25000"/>
    <n v="20552"/>
    <x v="1"/>
    <x v="0"/>
    <s v="USD"/>
    <x v="1004"/>
    <x v="1004"/>
    <b v="0"/>
    <n v="95"/>
    <b v="0"/>
    <s v="technology/wearables"/>
    <n v="0.82208000000000003"/>
    <n v="216.33684210526314"/>
    <s v="technology"/>
    <x v="8"/>
  </r>
  <r>
    <n v="200000"/>
    <n v="150102"/>
    <x v="1"/>
    <x v="0"/>
    <s v="USD"/>
    <x v="1005"/>
    <x v="1005"/>
    <b v="0"/>
    <n v="161"/>
    <b v="0"/>
    <s v="technology/wearables"/>
    <n v="0.75051000000000001"/>
    <n v="932.31055900621118"/>
    <s v="technology"/>
    <x v="8"/>
  </r>
  <r>
    <n v="4000"/>
    <n v="234"/>
    <x v="1"/>
    <x v="0"/>
    <s v="USD"/>
    <x v="1006"/>
    <x v="1006"/>
    <b v="0"/>
    <n v="8"/>
    <b v="0"/>
    <s v="technology/wearables"/>
    <n v="5.8500000000000003E-2"/>
    <n v="29.25"/>
    <s v="technology"/>
    <x v="8"/>
  </r>
  <r>
    <n v="30000"/>
    <n v="13296"/>
    <x v="1"/>
    <x v="0"/>
    <s v="USD"/>
    <x v="1007"/>
    <x v="1007"/>
    <b v="0"/>
    <n v="76"/>
    <b v="0"/>
    <s v="technology/wearables"/>
    <n v="0.44319999999999998"/>
    <n v="174.94736842105263"/>
    <s v="technology"/>
    <x v="8"/>
  </r>
  <r>
    <n v="93500"/>
    <n v="250"/>
    <x v="1"/>
    <x v="14"/>
    <s v="MXN"/>
    <x v="1008"/>
    <x v="1008"/>
    <b v="0"/>
    <n v="1"/>
    <b v="0"/>
    <s v="technology/wearables"/>
    <n v="2.6737967914438501E-3"/>
    <n v="250"/>
    <s v="technology"/>
    <x v="8"/>
  </r>
  <r>
    <n v="50000"/>
    <n v="6565"/>
    <x v="1"/>
    <x v="0"/>
    <s v="USD"/>
    <x v="1009"/>
    <x v="1009"/>
    <b v="0"/>
    <n v="101"/>
    <b v="0"/>
    <s v="technology/wearables"/>
    <n v="0.1313"/>
    <n v="65"/>
    <s v="technology"/>
    <x v="8"/>
  </r>
  <r>
    <n v="115250"/>
    <n v="220"/>
    <x v="1"/>
    <x v="0"/>
    <s v="USD"/>
    <x v="1010"/>
    <x v="1010"/>
    <b v="0"/>
    <n v="4"/>
    <b v="0"/>
    <s v="technology/wearables"/>
    <n v="1.9088937093275488E-3"/>
    <n v="55"/>
    <s v="technology"/>
    <x v="8"/>
  </r>
  <r>
    <n v="20000"/>
    <n v="75"/>
    <x v="1"/>
    <x v="0"/>
    <s v="USD"/>
    <x v="1011"/>
    <x v="1011"/>
    <b v="0"/>
    <n v="1"/>
    <b v="0"/>
    <s v="technology/wearables"/>
    <n v="3.7499999999999999E-3"/>
    <n v="75"/>
    <s v="technology"/>
    <x v="8"/>
  </r>
  <r>
    <n v="5000"/>
    <n v="1076751.05"/>
    <x v="1"/>
    <x v="0"/>
    <s v="USD"/>
    <x v="1012"/>
    <x v="1012"/>
    <b v="0"/>
    <n v="775"/>
    <b v="0"/>
    <s v="technology/wearables"/>
    <n v="215.35021"/>
    <n v="1389.3561935483872"/>
    <s v="technology"/>
    <x v="8"/>
  </r>
  <r>
    <n v="25000"/>
    <n v="8632"/>
    <x v="1"/>
    <x v="0"/>
    <s v="USD"/>
    <x v="1013"/>
    <x v="1013"/>
    <b v="0"/>
    <n v="90"/>
    <b v="0"/>
    <s v="technology/wearables"/>
    <n v="0.34527999999999998"/>
    <n v="95.911111111111111"/>
    <s v="technology"/>
    <x v="8"/>
  </r>
  <r>
    <n v="10000"/>
    <n v="3060"/>
    <x v="1"/>
    <x v="0"/>
    <s v="USD"/>
    <x v="1014"/>
    <x v="1014"/>
    <b v="0"/>
    <n v="16"/>
    <b v="0"/>
    <s v="technology/wearables"/>
    <n v="0.30599999999999999"/>
    <n v="191.25"/>
    <s v="technology"/>
    <x v="8"/>
  </r>
  <r>
    <n v="9000"/>
    <n v="240"/>
    <x v="1"/>
    <x v="16"/>
    <s v="CHF"/>
    <x v="1015"/>
    <x v="1015"/>
    <b v="0"/>
    <n v="6"/>
    <b v="0"/>
    <s v="technology/wearables"/>
    <n v="2.6666666666666668E-2"/>
    <n v="40"/>
    <s v="technology"/>
    <x v="8"/>
  </r>
  <r>
    <n v="100000"/>
    <n v="2842"/>
    <x v="1"/>
    <x v="0"/>
    <s v="USD"/>
    <x v="1016"/>
    <x v="1016"/>
    <b v="0"/>
    <n v="38"/>
    <b v="0"/>
    <s v="technology/wearables"/>
    <n v="2.8420000000000001E-2"/>
    <n v="74.78947368421052"/>
    <s v="technology"/>
    <x v="8"/>
  </r>
  <r>
    <n v="250000"/>
    <n v="57197"/>
    <x v="1"/>
    <x v="0"/>
    <s v="USD"/>
    <x v="1017"/>
    <x v="1017"/>
    <b v="0"/>
    <n v="355"/>
    <b v="0"/>
    <s v="technology/wearables"/>
    <n v="0.22878799999999999"/>
    <n v="161.11830985915492"/>
    <s v="technology"/>
    <x v="8"/>
  </r>
  <r>
    <n v="20000"/>
    <n v="621"/>
    <x v="1"/>
    <x v="0"/>
    <s v="USD"/>
    <x v="1018"/>
    <x v="1018"/>
    <b v="0"/>
    <n v="7"/>
    <b v="0"/>
    <s v="technology/wearables"/>
    <n v="3.1050000000000001E-2"/>
    <n v="88.714285714285708"/>
    <s v="technology"/>
    <x v="8"/>
  </r>
  <r>
    <n v="45000"/>
    <n v="21300"/>
    <x v="1"/>
    <x v="0"/>
    <s v="USD"/>
    <x v="1019"/>
    <x v="1019"/>
    <b v="0"/>
    <n v="400"/>
    <b v="0"/>
    <s v="technology/wearables"/>
    <n v="0.47333333333333333"/>
    <n v="53.25"/>
    <s v="technology"/>
    <x v="8"/>
  </r>
  <r>
    <n v="1550"/>
    <n v="3186"/>
    <x v="0"/>
    <x v="5"/>
    <s v="CAD"/>
    <x v="1020"/>
    <x v="1020"/>
    <b v="0"/>
    <n v="30"/>
    <b v="1"/>
    <s v="music/electronic music"/>
    <n v="2.0554838709677421"/>
    <n v="106.2"/>
    <s v="music"/>
    <x v="15"/>
  </r>
  <r>
    <n v="3000"/>
    <n v="10554.11"/>
    <x v="0"/>
    <x v="0"/>
    <s v="USD"/>
    <x v="1021"/>
    <x v="1021"/>
    <b v="1"/>
    <n v="478"/>
    <b v="1"/>
    <s v="music/electronic music"/>
    <n v="3.5180366666666667"/>
    <n v="22.079728033472804"/>
    <s v="music"/>
    <x v="15"/>
  </r>
  <r>
    <n v="2000"/>
    <n v="2298"/>
    <x v="0"/>
    <x v="0"/>
    <s v="USD"/>
    <x v="1022"/>
    <x v="1022"/>
    <b v="1"/>
    <n v="74"/>
    <b v="1"/>
    <s v="music/electronic music"/>
    <n v="1.149"/>
    <n v="31.054054054054053"/>
    <s v="music"/>
    <x v="15"/>
  </r>
  <r>
    <n v="2000"/>
    <n v="4743"/>
    <x v="0"/>
    <x v="1"/>
    <s v="GBP"/>
    <x v="1023"/>
    <x v="1023"/>
    <b v="0"/>
    <n v="131"/>
    <b v="1"/>
    <s v="music/electronic music"/>
    <n v="2.3715000000000002"/>
    <n v="36.206106870229007"/>
    <s v="music"/>
    <x v="15"/>
  </r>
  <r>
    <n v="20000"/>
    <n v="23727.55"/>
    <x v="0"/>
    <x v="11"/>
    <s v="SEK"/>
    <x v="1024"/>
    <x v="1024"/>
    <b v="1"/>
    <n v="61"/>
    <b v="1"/>
    <s v="music/electronic music"/>
    <n v="1.1863774999999999"/>
    <n v="388.9762295081967"/>
    <s v="music"/>
    <x v="15"/>
  </r>
  <r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s v="music"/>
    <x v="15"/>
  </r>
  <r>
    <n v="7000"/>
    <n v="7000.58"/>
    <x v="0"/>
    <x v="1"/>
    <s v="GBP"/>
    <x v="1026"/>
    <x v="1026"/>
    <b v="1"/>
    <n v="122"/>
    <b v="1"/>
    <s v="music/electronic music"/>
    <n v="1.0000828571428571"/>
    <n v="57.381803278688523"/>
    <s v="music"/>
    <x v="15"/>
  </r>
  <r>
    <n v="7501"/>
    <n v="7733"/>
    <x v="0"/>
    <x v="0"/>
    <s v="USD"/>
    <x v="1027"/>
    <x v="1027"/>
    <b v="1"/>
    <n v="111"/>
    <b v="1"/>
    <s v="music/electronic music"/>
    <n v="1.0309292094387414"/>
    <n v="69.666666666666671"/>
    <s v="music"/>
    <x v="15"/>
  </r>
  <r>
    <n v="10000"/>
    <n v="11727"/>
    <x v="0"/>
    <x v="1"/>
    <s v="GBP"/>
    <x v="1028"/>
    <x v="1028"/>
    <b v="1"/>
    <n v="255"/>
    <b v="1"/>
    <s v="music/electronic music"/>
    <n v="1.1727000000000001"/>
    <n v="45.988235294117644"/>
    <s v="music"/>
    <x v="15"/>
  </r>
  <r>
    <n v="10000"/>
    <n v="11176"/>
    <x v="0"/>
    <x v="11"/>
    <s v="SEK"/>
    <x v="1029"/>
    <x v="1029"/>
    <b v="0"/>
    <n v="141"/>
    <b v="1"/>
    <s v="music/electronic music"/>
    <n v="1.1175999999999999"/>
    <n v="79.262411347517727"/>
    <s v="music"/>
    <x v="15"/>
  </r>
  <r>
    <n v="2000"/>
    <n v="6842"/>
    <x v="0"/>
    <x v="0"/>
    <s v="USD"/>
    <x v="1030"/>
    <x v="1030"/>
    <b v="0"/>
    <n v="159"/>
    <b v="1"/>
    <s v="music/electronic music"/>
    <n v="3.4209999999999998"/>
    <n v="43.031446540880502"/>
    <s v="music"/>
    <x v="15"/>
  </r>
  <r>
    <n v="10000"/>
    <n v="10740"/>
    <x v="0"/>
    <x v="0"/>
    <s v="USD"/>
    <x v="1031"/>
    <x v="1031"/>
    <b v="0"/>
    <n v="99"/>
    <b v="1"/>
    <s v="music/electronic music"/>
    <n v="1.0740000000000001"/>
    <n v="108.48484848484848"/>
    <s v="music"/>
    <x v="15"/>
  </r>
  <r>
    <n v="5400"/>
    <n v="5858.84"/>
    <x v="0"/>
    <x v="0"/>
    <s v="USD"/>
    <x v="1032"/>
    <x v="1032"/>
    <b v="0"/>
    <n v="96"/>
    <b v="1"/>
    <s v="music/electronic music"/>
    <n v="1.0849703703703704"/>
    <n v="61.029583333333335"/>
    <s v="music"/>
    <x v="15"/>
  </r>
  <r>
    <n v="1328"/>
    <n v="1366"/>
    <x v="0"/>
    <x v="1"/>
    <s v="GBP"/>
    <x v="1033"/>
    <x v="1033"/>
    <b v="0"/>
    <n v="27"/>
    <b v="1"/>
    <s v="music/electronic music"/>
    <n v="1.0286144578313252"/>
    <n v="50.592592592592595"/>
    <s v="music"/>
    <x v="15"/>
  </r>
  <r>
    <n v="5000"/>
    <n v="6500.09"/>
    <x v="0"/>
    <x v="0"/>
    <s v="USD"/>
    <x v="1034"/>
    <x v="1034"/>
    <b v="0"/>
    <n v="166"/>
    <b v="1"/>
    <s v="music/electronic music"/>
    <n v="1.3000180000000001"/>
    <n v="39.157168674698795"/>
    <s v="music"/>
    <x v="15"/>
  </r>
  <r>
    <n v="4600"/>
    <n v="4952"/>
    <x v="0"/>
    <x v="0"/>
    <s v="USD"/>
    <x v="1035"/>
    <x v="1035"/>
    <b v="0"/>
    <n v="76"/>
    <b v="1"/>
    <s v="music/electronic music"/>
    <n v="1.0765217391304347"/>
    <n v="65.15789473684211"/>
    <s v="music"/>
    <x v="15"/>
  </r>
  <r>
    <n v="4500"/>
    <n v="5056.22"/>
    <x v="0"/>
    <x v="0"/>
    <s v="USD"/>
    <x v="1036"/>
    <x v="1036"/>
    <b v="0"/>
    <n v="211"/>
    <b v="1"/>
    <s v="music/electronic music"/>
    <n v="1.1236044444444444"/>
    <n v="23.963127962085309"/>
    <s v="music"/>
    <x v="15"/>
  </r>
  <r>
    <n v="1000"/>
    <n v="1021"/>
    <x v="0"/>
    <x v="0"/>
    <s v="USD"/>
    <x v="1037"/>
    <x v="1037"/>
    <b v="0"/>
    <n v="21"/>
    <b v="1"/>
    <s v="music/electronic music"/>
    <n v="1.0209999999999999"/>
    <n v="48.61904761904762"/>
    <s v="music"/>
    <x v="15"/>
  </r>
  <r>
    <n v="1500"/>
    <n v="2180"/>
    <x v="0"/>
    <x v="0"/>
    <s v="USD"/>
    <x v="1038"/>
    <x v="1038"/>
    <b v="0"/>
    <n v="61"/>
    <b v="1"/>
    <s v="music/electronic music"/>
    <n v="1.4533333333333334"/>
    <n v="35.73770491803279"/>
    <s v="music"/>
    <x v="15"/>
  </r>
  <r>
    <n v="500"/>
    <n v="641"/>
    <x v="0"/>
    <x v="0"/>
    <s v="USD"/>
    <x v="1039"/>
    <x v="1039"/>
    <b v="0"/>
    <n v="30"/>
    <b v="1"/>
    <s v="music/electronic music"/>
    <n v="1.282"/>
    <n v="21.366666666666667"/>
    <s v="music"/>
    <x v="15"/>
  </r>
  <r>
    <n v="85000"/>
    <n v="250"/>
    <x v="1"/>
    <x v="0"/>
    <s v="USD"/>
    <x v="1040"/>
    <x v="1040"/>
    <b v="0"/>
    <n v="1"/>
    <b v="0"/>
    <s v="journalism/audio"/>
    <n v="2.9411764705882353E-3"/>
    <n v="250"/>
    <s v="journalism"/>
    <x v="16"/>
  </r>
  <r>
    <n v="50"/>
    <n v="0"/>
    <x v="1"/>
    <x v="0"/>
    <s v="USD"/>
    <x v="1041"/>
    <x v="1041"/>
    <b v="0"/>
    <n v="0"/>
    <b v="0"/>
    <s v="journalism/audio"/>
    <n v="0"/>
    <e v="#DIV/0!"/>
    <s v="journalism"/>
    <x v="16"/>
  </r>
  <r>
    <n v="650"/>
    <n v="10"/>
    <x v="1"/>
    <x v="0"/>
    <s v="USD"/>
    <x v="1042"/>
    <x v="1042"/>
    <b v="0"/>
    <n v="1"/>
    <b v="0"/>
    <s v="journalism/audio"/>
    <n v="1.5384615384615385E-2"/>
    <n v="10"/>
    <s v="journalism"/>
    <x v="16"/>
  </r>
  <r>
    <n v="100000"/>
    <n v="8537"/>
    <x v="1"/>
    <x v="0"/>
    <s v="USD"/>
    <x v="1043"/>
    <x v="1043"/>
    <b v="0"/>
    <n v="292"/>
    <b v="0"/>
    <s v="journalism/audio"/>
    <n v="8.5370000000000001E-2"/>
    <n v="29.236301369863014"/>
    <s v="journalism"/>
    <x v="16"/>
  </r>
  <r>
    <n v="7000"/>
    <n v="6"/>
    <x v="1"/>
    <x v="0"/>
    <s v="USD"/>
    <x v="1044"/>
    <x v="1044"/>
    <b v="0"/>
    <n v="2"/>
    <b v="0"/>
    <s v="journalism/audio"/>
    <n v="8.571428571428571E-4"/>
    <n v="3"/>
    <s v="journalism"/>
    <x v="16"/>
  </r>
  <r>
    <n v="10000"/>
    <n v="266"/>
    <x v="1"/>
    <x v="0"/>
    <s v="USD"/>
    <x v="1045"/>
    <x v="1045"/>
    <b v="0"/>
    <n v="8"/>
    <b v="0"/>
    <s v="journalism/audio"/>
    <n v="2.6599999999999999E-2"/>
    <n v="33.25"/>
    <s v="journalism"/>
    <x v="16"/>
  </r>
  <r>
    <n v="3000"/>
    <n v="0"/>
    <x v="1"/>
    <x v="12"/>
    <s v="EUR"/>
    <x v="1046"/>
    <x v="1046"/>
    <b v="0"/>
    <n v="0"/>
    <b v="0"/>
    <s v="journalism/audio"/>
    <n v="0"/>
    <e v="#DIV/0!"/>
    <s v="journalism"/>
    <x v="16"/>
  </r>
  <r>
    <n v="2000"/>
    <n v="1"/>
    <x v="1"/>
    <x v="0"/>
    <s v="USD"/>
    <x v="1047"/>
    <x v="1047"/>
    <b v="0"/>
    <n v="1"/>
    <b v="0"/>
    <s v="journalism/audio"/>
    <n v="5.0000000000000001E-4"/>
    <n v="1"/>
    <s v="journalism"/>
    <x v="16"/>
  </r>
  <r>
    <n v="15000"/>
    <n v="212"/>
    <x v="1"/>
    <x v="0"/>
    <s v="USD"/>
    <x v="1048"/>
    <x v="1048"/>
    <b v="0"/>
    <n v="4"/>
    <b v="0"/>
    <s v="journalism/audio"/>
    <n v="1.4133333333333333E-2"/>
    <n v="53"/>
    <s v="journalism"/>
    <x v="16"/>
  </r>
  <r>
    <n v="12000"/>
    <n v="0"/>
    <x v="1"/>
    <x v="0"/>
    <s v="USD"/>
    <x v="1049"/>
    <x v="1049"/>
    <b v="0"/>
    <n v="0"/>
    <b v="0"/>
    <s v="journalism/audio"/>
    <n v="0"/>
    <e v="#DIV/0!"/>
    <s v="journalism"/>
    <x v="16"/>
  </r>
  <r>
    <n v="2500"/>
    <n v="0"/>
    <x v="1"/>
    <x v="0"/>
    <s v="USD"/>
    <x v="1050"/>
    <x v="1050"/>
    <b v="0"/>
    <n v="0"/>
    <b v="0"/>
    <s v="journalism/audio"/>
    <n v="0"/>
    <e v="#DIV/0!"/>
    <s v="journalism"/>
    <x v="16"/>
  </r>
  <r>
    <n v="500"/>
    <n v="0"/>
    <x v="1"/>
    <x v="0"/>
    <s v="USD"/>
    <x v="1051"/>
    <x v="1051"/>
    <b v="0"/>
    <n v="0"/>
    <b v="0"/>
    <s v="journalism/audio"/>
    <n v="0"/>
    <e v="#DIV/0!"/>
    <s v="journalism"/>
    <x v="16"/>
  </r>
  <r>
    <n v="4336"/>
    <n v="0"/>
    <x v="1"/>
    <x v="0"/>
    <s v="USD"/>
    <x v="1052"/>
    <x v="1052"/>
    <b v="0"/>
    <n v="0"/>
    <b v="0"/>
    <s v="journalism/audio"/>
    <n v="0"/>
    <e v="#DIV/0!"/>
    <s v="journalism"/>
    <x v="16"/>
  </r>
  <r>
    <n v="1500"/>
    <n v="15"/>
    <x v="1"/>
    <x v="0"/>
    <s v="USD"/>
    <x v="1053"/>
    <x v="1053"/>
    <b v="0"/>
    <n v="1"/>
    <b v="0"/>
    <s v="journalism/audio"/>
    <n v="0.01"/>
    <n v="15"/>
    <s v="journalism"/>
    <x v="16"/>
  </r>
  <r>
    <n v="2500"/>
    <n v="0"/>
    <x v="1"/>
    <x v="0"/>
    <s v="USD"/>
    <x v="1054"/>
    <x v="1054"/>
    <b v="0"/>
    <n v="0"/>
    <b v="0"/>
    <s v="journalism/audio"/>
    <n v="0"/>
    <e v="#DIV/0!"/>
    <s v="journalism"/>
    <x v="16"/>
  </r>
  <r>
    <n v="3500"/>
    <n v="0"/>
    <x v="1"/>
    <x v="0"/>
    <s v="USD"/>
    <x v="1055"/>
    <x v="1055"/>
    <b v="0"/>
    <n v="0"/>
    <b v="0"/>
    <s v="journalism/audio"/>
    <n v="0"/>
    <e v="#DIV/0!"/>
    <s v="journalism"/>
    <x v="16"/>
  </r>
  <r>
    <n v="10000"/>
    <n v="0"/>
    <x v="1"/>
    <x v="0"/>
    <s v="USD"/>
    <x v="1056"/>
    <x v="1056"/>
    <b v="0"/>
    <n v="0"/>
    <b v="0"/>
    <s v="journalism/audio"/>
    <n v="0"/>
    <e v="#DIV/0!"/>
    <s v="journalism"/>
    <x v="16"/>
  </r>
  <r>
    <n v="10000"/>
    <n v="0"/>
    <x v="1"/>
    <x v="0"/>
    <s v="USD"/>
    <x v="1057"/>
    <x v="1057"/>
    <b v="0"/>
    <n v="0"/>
    <b v="0"/>
    <s v="journalism/audio"/>
    <n v="0"/>
    <e v="#DIV/0!"/>
    <s v="journalism"/>
    <x v="16"/>
  </r>
  <r>
    <n v="40000"/>
    <n v="0"/>
    <x v="1"/>
    <x v="0"/>
    <s v="USD"/>
    <x v="1058"/>
    <x v="1058"/>
    <b v="0"/>
    <n v="0"/>
    <b v="0"/>
    <s v="journalism/audio"/>
    <n v="0"/>
    <e v="#DIV/0!"/>
    <s v="journalism"/>
    <x v="16"/>
  </r>
  <r>
    <n v="1100"/>
    <n v="0"/>
    <x v="1"/>
    <x v="0"/>
    <s v="USD"/>
    <x v="1059"/>
    <x v="1059"/>
    <b v="0"/>
    <n v="0"/>
    <b v="0"/>
    <s v="journalism/audio"/>
    <n v="0"/>
    <e v="#DIV/0!"/>
    <s v="journalism"/>
    <x v="16"/>
  </r>
  <r>
    <n v="5000"/>
    <n v="50"/>
    <x v="1"/>
    <x v="0"/>
    <s v="USD"/>
    <x v="1060"/>
    <x v="1060"/>
    <b v="0"/>
    <n v="1"/>
    <b v="0"/>
    <s v="journalism/audio"/>
    <n v="0.01"/>
    <n v="50"/>
    <s v="journalism"/>
    <x v="16"/>
  </r>
  <r>
    <n v="4000"/>
    <n v="0"/>
    <x v="1"/>
    <x v="0"/>
    <s v="USD"/>
    <x v="1061"/>
    <x v="1061"/>
    <b v="0"/>
    <n v="0"/>
    <b v="0"/>
    <s v="journalism/audio"/>
    <n v="0"/>
    <e v="#DIV/0!"/>
    <s v="journalism"/>
    <x v="16"/>
  </r>
  <r>
    <n v="199"/>
    <n v="190"/>
    <x v="1"/>
    <x v="0"/>
    <s v="USD"/>
    <x v="1062"/>
    <x v="1062"/>
    <b v="0"/>
    <n v="4"/>
    <b v="0"/>
    <s v="journalism/audio"/>
    <n v="0.95477386934673369"/>
    <n v="47.5"/>
    <s v="journalism"/>
    <x v="16"/>
  </r>
  <r>
    <n v="1000"/>
    <n v="0"/>
    <x v="1"/>
    <x v="0"/>
    <s v="USD"/>
    <x v="1063"/>
    <x v="1063"/>
    <b v="0"/>
    <n v="0"/>
    <b v="0"/>
    <s v="journalism/audio"/>
    <n v="0"/>
    <e v="#DIV/0!"/>
    <s v="journalism"/>
    <x v="16"/>
  </r>
  <r>
    <n v="90000"/>
    <n v="8077"/>
    <x v="2"/>
    <x v="0"/>
    <s v="USD"/>
    <x v="1064"/>
    <x v="1064"/>
    <b v="0"/>
    <n v="123"/>
    <b v="0"/>
    <s v="games/video games"/>
    <n v="8.9744444444444446E-2"/>
    <n v="65.666666666666671"/>
    <s v="games"/>
    <x v="17"/>
  </r>
  <r>
    <n v="3000"/>
    <n v="81"/>
    <x v="2"/>
    <x v="2"/>
    <s v="AUD"/>
    <x v="1065"/>
    <x v="1065"/>
    <b v="0"/>
    <n v="5"/>
    <b v="0"/>
    <s v="games/video games"/>
    <n v="2.7E-2"/>
    <n v="16.2"/>
    <s v="games"/>
    <x v="17"/>
  </r>
  <r>
    <n v="150000"/>
    <n v="5051"/>
    <x v="2"/>
    <x v="0"/>
    <s v="USD"/>
    <x v="1066"/>
    <x v="1066"/>
    <b v="0"/>
    <n v="148"/>
    <b v="0"/>
    <s v="games/video games"/>
    <n v="3.3673333333333333E-2"/>
    <n v="34.128378378378379"/>
    <s v="games"/>
    <x v="17"/>
  </r>
  <r>
    <n v="500"/>
    <n v="130"/>
    <x v="2"/>
    <x v="0"/>
    <s v="USD"/>
    <x v="1067"/>
    <x v="1067"/>
    <b v="0"/>
    <n v="10"/>
    <b v="0"/>
    <s v="games/video games"/>
    <n v="0.26"/>
    <n v="13"/>
    <s v="games"/>
    <x v="17"/>
  </r>
  <r>
    <n v="30000"/>
    <n v="45"/>
    <x v="2"/>
    <x v="0"/>
    <s v="USD"/>
    <x v="1068"/>
    <x v="1068"/>
    <b v="0"/>
    <n v="4"/>
    <b v="0"/>
    <s v="games/video games"/>
    <n v="1.5E-3"/>
    <n v="11.25"/>
    <s v="games"/>
    <x v="17"/>
  </r>
  <r>
    <n v="2200"/>
    <n v="850"/>
    <x v="2"/>
    <x v="0"/>
    <s v="USD"/>
    <x v="1069"/>
    <x v="1069"/>
    <b v="0"/>
    <n v="21"/>
    <b v="0"/>
    <s v="games/video games"/>
    <n v="0.38636363636363635"/>
    <n v="40.476190476190474"/>
    <s v="games"/>
    <x v="17"/>
  </r>
  <r>
    <n v="10000"/>
    <n v="70"/>
    <x v="2"/>
    <x v="0"/>
    <s v="USD"/>
    <x v="1070"/>
    <x v="1070"/>
    <b v="0"/>
    <n v="2"/>
    <b v="0"/>
    <s v="games/video games"/>
    <n v="7.0000000000000001E-3"/>
    <n v="35"/>
    <s v="games"/>
    <x v="17"/>
  </r>
  <r>
    <n v="100"/>
    <n v="0"/>
    <x v="2"/>
    <x v="10"/>
    <s v="NOK"/>
    <x v="1071"/>
    <x v="1071"/>
    <b v="0"/>
    <n v="0"/>
    <b v="0"/>
    <s v="games/video games"/>
    <n v="0"/>
    <e v="#DIV/0!"/>
    <s v="games"/>
    <x v="17"/>
  </r>
  <r>
    <n v="75000"/>
    <n v="51"/>
    <x v="2"/>
    <x v="0"/>
    <s v="USD"/>
    <x v="1072"/>
    <x v="1072"/>
    <b v="0"/>
    <n v="4"/>
    <b v="0"/>
    <s v="games/video games"/>
    <n v="6.8000000000000005E-4"/>
    <n v="12.75"/>
    <s v="games"/>
    <x v="17"/>
  </r>
  <r>
    <n v="750"/>
    <n v="10"/>
    <x v="2"/>
    <x v="0"/>
    <s v="USD"/>
    <x v="1073"/>
    <x v="1073"/>
    <b v="0"/>
    <n v="1"/>
    <b v="0"/>
    <s v="games/video games"/>
    <n v="1.3333333333333334E-2"/>
    <n v="10"/>
    <s v="games"/>
    <x v="17"/>
  </r>
  <r>
    <n v="54000"/>
    <n v="3407"/>
    <x v="2"/>
    <x v="0"/>
    <s v="USD"/>
    <x v="1074"/>
    <x v="1074"/>
    <b v="0"/>
    <n v="30"/>
    <b v="0"/>
    <s v="games/video games"/>
    <n v="6.3092592592592589E-2"/>
    <n v="113.56666666666666"/>
    <s v="games"/>
    <x v="17"/>
  </r>
  <r>
    <n v="1000"/>
    <n v="45"/>
    <x v="2"/>
    <x v="0"/>
    <s v="USD"/>
    <x v="1075"/>
    <x v="1075"/>
    <b v="0"/>
    <n v="3"/>
    <b v="0"/>
    <s v="games/video games"/>
    <n v="4.4999999999999998E-2"/>
    <n v="15"/>
    <s v="games"/>
    <x v="17"/>
  </r>
  <r>
    <n v="75000"/>
    <n v="47074"/>
    <x v="2"/>
    <x v="0"/>
    <s v="USD"/>
    <x v="1076"/>
    <x v="1076"/>
    <b v="0"/>
    <n v="975"/>
    <b v="0"/>
    <s v="games/video games"/>
    <n v="0.62765333333333329"/>
    <n v="48.281025641025643"/>
    <s v="games"/>
    <x v="17"/>
  </r>
  <r>
    <n v="25000"/>
    <n v="7344"/>
    <x v="2"/>
    <x v="0"/>
    <s v="USD"/>
    <x v="1077"/>
    <x v="1077"/>
    <b v="0"/>
    <n v="167"/>
    <b v="0"/>
    <s v="games/video games"/>
    <n v="0.29376000000000002"/>
    <n v="43.976047904191617"/>
    <s v="games"/>
    <x v="17"/>
  </r>
  <r>
    <n v="600"/>
    <n v="45"/>
    <x v="2"/>
    <x v="0"/>
    <s v="USD"/>
    <x v="1078"/>
    <x v="1078"/>
    <b v="0"/>
    <n v="5"/>
    <b v="0"/>
    <s v="games/video games"/>
    <n v="7.4999999999999997E-2"/>
    <n v="9"/>
    <s v="games"/>
    <x v="17"/>
  </r>
  <r>
    <n v="26000"/>
    <n v="678"/>
    <x v="2"/>
    <x v="12"/>
    <s v="EUR"/>
    <x v="1079"/>
    <x v="1079"/>
    <b v="0"/>
    <n v="18"/>
    <b v="0"/>
    <s v="games/video games"/>
    <n v="2.6076923076923077E-2"/>
    <n v="37.666666666666664"/>
    <s v="games"/>
    <x v="17"/>
  </r>
  <r>
    <n v="20000"/>
    <n v="1821"/>
    <x v="2"/>
    <x v="0"/>
    <s v="USD"/>
    <x v="1080"/>
    <x v="1080"/>
    <b v="0"/>
    <n v="98"/>
    <b v="0"/>
    <s v="games/video games"/>
    <n v="9.1050000000000006E-2"/>
    <n v="18.581632653061224"/>
    <s v="games"/>
    <x v="17"/>
  </r>
  <r>
    <n v="68000"/>
    <n v="12"/>
    <x v="2"/>
    <x v="0"/>
    <s v="USD"/>
    <x v="1081"/>
    <x v="1081"/>
    <b v="0"/>
    <n v="4"/>
    <b v="0"/>
    <s v="games/video games"/>
    <n v="1.7647058823529413E-4"/>
    <n v="3"/>
    <s v="games"/>
    <x v="17"/>
  </r>
  <r>
    <n v="10000"/>
    <n v="56"/>
    <x v="2"/>
    <x v="0"/>
    <s v="USD"/>
    <x v="1082"/>
    <x v="1082"/>
    <b v="0"/>
    <n v="3"/>
    <b v="0"/>
    <s v="games/video games"/>
    <n v="5.5999999999999999E-3"/>
    <n v="18.666666666666668"/>
    <s v="games"/>
    <x v="17"/>
  </r>
  <r>
    <n v="50000"/>
    <n v="410"/>
    <x v="2"/>
    <x v="5"/>
    <s v="CAD"/>
    <x v="1083"/>
    <x v="1083"/>
    <b v="0"/>
    <n v="1"/>
    <b v="0"/>
    <s v="games/video games"/>
    <n v="8.2000000000000007E-3"/>
    <n v="410"/>
    <s v="games"/>
    <x v="17"/>
  </r>
  <r>
    <n v="550"/>
    <n v="0"/>
    <x v="2"/>
    <x v="0"/>
    <s v="USD"/>
    <x v="1084"/>
    <x v="1084"/>
    <b v="0"/>
    <n v="0"/>
    <b v="0"/>
    <s v="games/video games"/>
    <n v="0"/>
    <e v="#DIV/0!"/>
    <s v="games"/>
    <x v="17"/>
  </r>
  <r>
    <n v="30000"/>
    <n v="1026"/>
    <x v="2"/>
    <x v="5"/>
    <s v="CAD"/>
    <x v="1085"/>
    <x v="1085"/>
    <b v="0"/>
    <n v="9"/>
    <b v="0"/>
    <s v="games/video games"/>
    <n v="3.4200000000000001E-2"/>
    <n v="114"/>
    <s v="games"/>
    <x v="17"/>
  </r>
  <r>
    <n v="18000"/>
    <n v="15"/>
    <x v="2"/>
    <x v="0"/>
    <s v="USD"/>
    <x v="1086"/>
    <x v="1086"/>
    <b v="0"/>
    <n v="2"/>
    <b v="0"/>
    <s v="games/video games"/>
    <n v="8.3333333333333339E-4"/>
    <n v="7.5"/>
    <s v="games"/>
    <x v="17"/>
  </r>
  <r>
    <n v="1100"/>
    <n v="0"/>
    <x v="2"/>
    <x v="0"/>
    <s v="USD"/>
    <x v="1087"/>
    <x v="1087"/>
    <b v="0"/>
    <n v="0"/>
    <b v="0"/>
    <s v="games/video games"/>
    <n v="0"/>
    <e v="#DIV/0!"/>
    <s v="games"/>
    <x v="17"/>
  </r>
  <r>
    <n v="45000"/>
    <n v="6382.34"/>
    <x v="2"/>
    <x v="0"/>
    <s v="USD"/>
    <x v="1088"/>
    <x v="1088"/>
    <b v="0"/>
    <n v="147"/>
    <b v="0"/>
    <s v="games/video games"/>
    <n v="0.14182977777777778"/>
    <n v="43.41727891156463"/>
    <s v="games"/>
    <x v="17"/>
  </r>
  <r>
    <n v="15000"/>
    <n v="1174"/>
    <x v="2"/>
    <x v="6"/>
    <s v="EUR"/>
    <x v="1089"/>
    <x v="1089"/>
    <b v="0"/>
    <n v="49"/>
    <b v="0"/>
    <s v="games/video games"/>
    <n v="7.8266666666666665E-2"/>
    <n v="23.959183673469386"/>
    <s v="games"/>
    <x v="17"/>
  </r>
  <r>
    <n v="12999"/>
    <n v="5"/>
    <x v="2"/>
    <x v="2"/>
    <s v="AUD"/>
    <x v="1090"/>
    <x v="1090"/>
    <b v="0"/>
    <n v="1"/>
    <b v="0"/>
    <s v="games/video games"/>
    <n v="3.8464497269020693E-4"/>
    <n v="5"/>
    <s v="games"/>
    <x v="17"/>
  </r>
  <r>
    <n v="200"/>
    <n v="25"/>
    <x v="2"/>
    <x v="1"/>
    <s v="GBP"/>
    <x v="1091"/>
    <x v="1091"/>
    <b v="0"/>
    <n v="2"/>
    <b v="0"/>
    <s v="games/video games"/>
    <n v="0.125"/>
    <n v="12.5"/>
    <s v="games"/>
    <x v="17"/>
  </r>
  <r>
    <n v="2000"/>
    <n v="21"/>
    <x v="2"/>
    <x v="0"/>
    <s v="USD"/>
    <x v="1092"/>
    <x v="1092"/>
    <b v="0"/>
    <n v="7"/>
    <b v="0"/>
    <s v="games/video games"/>
    <n v="1.0500000000000001E-2"/>
    <n v="3"/>
    <s v="games"/>
    <x v="17"/>
  </r>
  <r>
    <n v="300"/>
    <n v="42.25"/>
    <x v="2"/>
    <x v="5"/>
    <s v="CAD"/>
    <x v="1093"/>
    <x v="1093"/>
    <b v="0"/>
    <n v="4"/>
    <b v="0"/>
    <s v="games/video games"/>
    <n v="0.14083333333333334"/>
    <n v="10.5625"/>
    <s v="games"/>
    <x v="17"/>
  </r>
  <r>
    <n v="18000"/>
    <n v="3294.01"/>
    <x v="2"/>
    <x v="0"/>
    <s v="USD"/>
    <x v="1094"/>
    <x v="1094"/>
    <b v="0"/>
    <n v="27"/>
    <b v="0"/>
    <s v="games/video games"/>
    <n v="0.18300055555555556"/>
    <n v="122.00037037037038"/>
    <s v="games"/>
    <x v="17"/>
  </r>
  <r>
    <n v="500000"/>
    <n v="25174"/>
    <x v="2"/>
    <x v="0"/>
    <s v="USD"/>
    <x v="1095"/>
    <x v="1095"/>
    <b v="0"/>
    <n v="94"/>
    <b v="0"/>
    <s v="games/video games"/>
    <n v="5.0347999999999997E-2"/>
    <n v="267.80851063829789"/>
    <s v="games"/>
    <x v="17"/>
  </r>
  <r>
    <n v="12000"/>
    <n v="2152"/>
    <x v="2"/>
    <x v="0"/>
    <s v="USD"/>
    <x v="1096"/>
    <x v="1096"/>
    <b v="0"/>
    <n v="29"/>
    <b v="0"/>
    <s v="games/video games"/>
    <n v="0.17933333333333334"/>
    <n v="74.206896551724142"/>
    <s v="games"/>
    <x v="17"/>
  </r>
  <r>
    <n v="100000"/>
    <n v="47"/>
    <x v="2"/>
    <x v="0"/>
    <s v="USD"/>
    <x v="1097"/>
    <x v="1097"/>
    <b v="0"/>
    <n v="7"/>
    <b v="0"/>
    <s v="games/video games"/>
    <n v="4.6999999999999999E-4"/>
    <n v="6.7142857142857144"/>
    <s v="games"/>
    <x v="17"/>
  </r>
  <r>
    <n v="25000"/>
    <n v="1803"/>
    <x v="2"/>
    <x v="0"/>
    <s v="USD"/>
    <x v="1098"/>
    <x v="1098"/>
    <b v="0"/>
    <n v="22"/>
    <b v="0"/>
    <s v="games/video games"/>
    <n v="7.2120000000000004E-2"/>
    <n v="81.954545454545453"/>
    <s v="games"/>
    <x v="17"/>
  </r>
  <r>
    <n v="5000"/>
    <n v="25"/>
    <x v="2"/>
    <x v="1"/>
    <s v="GBP"/>
    <x v="1099"/>
    <x v="1099"/>
    <b v="0"/>
    <n v="1"/>
    <b v="0"/>
    <s v="games/video games"/>
    <n v="5.0000000000000001E-3"/>
    <n v="25"/>
    <s v="games"/>
    <x v="17"/>
  </r>
  <r>
    <n v="4000"/>
    <n v="100"/>
    <x v="2"/>
    <x v="12"/>
    <s v="EUR"/>
    <x v="1100"/>
    <x v="1100"/>
    <b v="0"/>
    <n v="10"/>
    <b v="0"/>
    <s v="games/video games"/>
    <n v="2.5000000000000001E-2"/>
    <n v="10"/>
    <s v="games"/>
    <x v="17"/>
  </r>
  <r>
    <n v="100000"/>
    <n v="41"/>
    <x v="2"/>
    <x v="0"/>
    <s v="USD"/>
    <x v="1101"/>
    <x v="1101"/>
    <b v="0"/>
    <n v="6"/>
    <b v="0"/>
    <s v="games/video games"/>
    <n v="4.0999999999999999E-4"/>
    <n v="6.833333333333333"/>
    <s v="games"/>
    <x v="17"/>
  </r>
  <r>
    <n v="8000"/>
    <n v="425"/>
    <x v="2"/>
    <x v="0"/>
    <s v="USD"/>
    <x v="1102"/>
    <x v="1102"/>
    <b v="0"/>
    <n v="24"/>
    <b v="0"/>
    <s v="games/video games"/>
    <n v="5.3124999999999999E-2"/>
    <n v="17.708333333333332"/>
    <s v="games"/>
    <x v="17"/>
  </r>
  <r>
    <n v="15000"/>
    <n v="243"/>
    <x v="2"/>
    <x v="0"/>
    <s v="USD"/>
    <x v="1103"/>
    <x v="1103"/>
    <b v="0"/>
    <n v="15"/>
    <b v="0"/>
    <s v="games/video games"/>
    <n v="1.6199999999999999E-2"/>
    <n v="16.2"/>
    <s v="games"/>
    <x v="17"/>
  </r>
  <r>
    <n v="60000"/>
    <n v="2971"/>
    <x v="2"/>
    <x v="1"/>
    <s v="GBP"/>
    <x v="1104"/>
    <x v="1104"/>
    <b v="0"/>
    <n v="37"/>
    <b v="0"/>
    <s v="games/video games"/>
    <n v="4.9516666666666667E-2"/>
    <n v="80.297297297297291"/>
    <s v="games"/>
    <x v="17"/>
  </r>
  <r>
    <n v="900000"/>
    <n v="1431"/>
    <x v="2"/>
    <x v="0"/>
    <s v="USD"/>
    <x v="1105"/>
    <x v="1105"/>
    <b v="0"/>
    <n v="20"/>
    <b v="0"/>
    <s v="games/video games"/>
    <n v="1.5900000000000001E-3"/>
    <n v="71.55"/>
    <s v="games"/>
    <x v="17"/>
  </r>
  <r>
    <n v="400"/>
    <n v="165"/>
    <x v="2"/>
    <x v="0"/>
    <s v="USD"/>
    <x v="1106"/>
    <x v="1106"/>
    <b v="0"/>
    <n v="7"/>
    <b v="0"/>
    <s v="games/video games"/>
    <n v="0.41249999999999998"/>
    <n v="23.571428571428573"/>
    <s v="games"/>
    <x v="17"/>
  </r>
  <r>
    <n v="10000"/>
    <n v="0"/>
    <x v="2"/>
    <x v="0"/>
    <s v="USD"/>
    <x v="1107"/>
    <x v="1107"/>
    <b v="0"/>
    <n v="0"/>
    <b v="0"/>
    <s v="games/video games"/>
    <n v="0"/>
    <e v="#DIV/0!"/>
    <s v="games"/>
    <x v="17"/>
  </r>
  <r>
    <n v="25000"/>
    <n v="732.5"/>
    <x v="2"/>
    <x v="0"/>
    <s v="USD"/>
    <x v="1108"/>
    <x v="1108"/>
    <b v="0"/>
    <n v="21"/>
    <b v="0"/>
    <s v="games/video games"/>
    <n v="2.93E-2"/>
    <n v="34.88095238095238"/>
    <s v="games"/>
    <x v="17"/>
  </r>
  <r>
    <n v="10000"/>
    <n v="45"/>
    <x v="2"/>
    <x v="0"/>
    <s v="USD"/>
    <x v="1109"/>
    <x v="1109"/>
    <b v="0"/>
    <n v="3"/>
    <b v="0"/>
    <s v="games/video games"/>
    <n v="4.4999999999999997E-3"/>
    <n v="15"/>
    <s v="games"/>
    <x v="17"/>
  </r>
  <r>
    <n v="50000"/>
    <n v="255"/>
    <x v="2"/>
    <x v="0"/>
    <s v="USD"/>
    <x v="1110"/>
    <x v="1110"/>
    <b v="0"/>
    <n v="11"/>
    <b v="0"/>
    <s v="games/video games"/>
    <n v="5.1000000000000004E-3"/>
    <n v="23.181818181818183"/>
    <s v="games"/>
    <x v="17"/>
  </r>
  <r>
    <n v="2500"/>
    <n v="1"/>
    <x v="2"/>
    <x v="0"/>
    <s v="USD"/>
    <x v="1111"/>
    <x v="1111"/>
    <b v="0"/>
    <n v="1"/>
    <b v="0"/>
    <s v="games/video games"/>
    <n v="4.0000000000000002E-4"/>
    <n v="1"/>
    <s v="games"/>
    <x v="17"/>
  </r>
  <r>
    <n v="88000"/>
    <n v="31272.92"/>
    <x v="2"/>
    <x v="0"/>
    <s v="USD"/>
    <x v="1112"/>
    <x v="1112"/>
    <b v="0"/>
    <n v="312"/>
    <b v="0"/>
    <s v="games/video games"/>
    <n v="0.35537409090909089"/>
    <n v="100.23371794871794"/>
    <s v="games"/>
    <x v="17"/>
  </r>
  <r>
    <n v="1000"/>
    <n v="5"/>
    <x v="2"/>
    <x v="1"/>
    <s v="GBP"/>
    <x v="1113"/>
    <x v="1113"/>
    <b v="0"/>
    <n v="1"/>
    <b v="0"/>
    <s v="games/video games"/>
    <n v="5.0000000000000001E-3"/>
    <n v="5"/>
    <s v="games"/>
    <x v="17"/>
  </r>
  <r>
    <n v="6000"/>
    <n v="10"/>
    <x v="2"/>
    <x v="1"/>
    <s v="GBP"/>
    <x v="1114"/>
    <x v="1114"/>
    <b v="0"/>
    <n v="3"/>
    <b v="0"/>
    <s v="games/video games"/>
    <n v="1.6666666666666668E-3"/>
    <n v="3.3333333333333335"/>
    <s v="games"/>
    <x v="17"/>
  </r>
  <r>
    <n v="40000"/>
    <n v="53"/>
    <x v="2"/>
    <x v="0"/>
    <s v="USD"/>
    <x v="1115"/>
    <x v="1115"/>
    <b v="0"/>
    <n v="4"/>
    <b v="0"/>
    <s v="games/video games"/>
    <n v="1.325E-3"/>
    <n v="13.25"/>
    <s v="games"/>
    <x v="17"/>
  </r>
  <r>
    <n v="500000"/>
    <n v="178.52"/>
    <x v="2"/>
    <x v="0"/>
    <s v="USD"/>
    <x v="1116"/>
    <x v="1116"/>
    <b v="0"/>
    <n v="10"/>
    <b v="0"/>
    <s v="games/video games"/>
    <n v="3.5704000000000004E-4"/>
    <n v="17.852"/>
    <s v="games"/>
    <x v="17"/>
  </r>
  <r>
    <n v="1000"/>
    <n v="83"/>
    <x v="2"/>
    <x v="12"/>
    <s v="EUR"/>
    <x v="1117"/>
    <x v="1117"/>
    <b v="0"/>
    <n v="8"/>
    <b v="0"/>
    <s v="games/video games"/>
    <n v="8.3000000000000004E-2"/>
    <n v="10.375"/>
    <s v="games"/>
    <x v="17"/>
  </r>
  <r>
    <n v="4500"/>
    <n v="109"/>
    <x v="2"/>
    <x v="2"/>
    <s v="AUD"/>
    <x v="1118"/>
    <x v="1118"/>
    <b v="0"/>
    <n v="3"/>
    <b v="0"/>
    <s v="games/video games"/>
    <n v="2.4222222222222221E-2"/>
    <n v="36.333333333333336"/>
    <s v="games"/>
    <x v="17"/>
  </r>
  <r>
    <n v="2100"/>
    <n v="5"/>
    <x v="2"/>
    <x v="0"/>
    <s v="USD"/>
    <x v="1119"/>
    <x v="1119"/>
    <b v="0"/>
    <n v="1"/>
    <b v="0"/>
    <s v="games/video games"/>
    <n v="2.3809523809523812E-3"/>
    <n v="5"/>
    <s v="games"/>
    <x v="17"/>
  </r>
  <r>
    <n v="25000"/>
    <n v="0"/>
    <x v="2"/>
    <x v="0"/>
    <s v="USD"/>
    <x v="1120"/>
    <x v="1120"/>
    <b v="0"/>
    <n v="0"/>
    <b v="0"/>
    <s v="games/video games"/>
    <n v="0"/>
    <e v="#DIV/0!"/>
    <s v="games"/>
    <x v="17"/>
  </r>
  <r>
    <n v="250000"/>
    <n v="29"/>
    <x v="2"/>
    <x v="0"/>
    <s v="USD"/>
    <x v="1121"/>
    <x v="1121"/>
    <b v="0"/>
    <n v="5"/>
    <b v="0"/>
    <s v="games/video games"/>
    <n v="1.16E-4"/>
    <n v="5.8"/>
    <s v="games"/>
    <x v="17"/>
  </r>
  <r>
    <n v="3200"/>
    <n v="0"/>
    <x v="2"/>
    <x v="1"/>
    <s v="GBP"/>
    <x v="1122"/>
    <x v="1122"/>
    <b v="0"/>
    <n v="0"/>
    <b v="0"/>
    <s v="games/video games"/>
    <n v="0"/>
    <e v="#DIV/0!"/>
    <s v="games"/>
    <x v="17"/>
  </r>
  <r>
    <n v="5000"/>
    <n v="11"/>
    <x v="2"/>
    <x v="0"/>
    <s v="USD"/>
    <x v="1123"/>
    <x v="1123"/>
    <b v="0"/>
    <n v="3"/>
    <b v="0"/>
    <s v="games/video games"/>
    <n v="2.2000000000000001E-3"/>
    <n v="3.6666666666666665"/>
    <s v="games"/>
    <x v="17"/>
  </r>
  <r>
    <n v="90000"/>
    <n v="425"/>
    <x v="2"/>
    <x v="0"/>
    <s v="USD"/>
    <x v="1124"/>
    <x v="1124"/>
    <b v="0"/>
    <n v="7"/>
    <b v="0"/>
    <s v="games/mobile games"/>
    <n v="4.7222222222222223E-3"/>
    <n v="60.714285714285715"/>
    <s v="games"/>
    <x v="18"/>
  </r>
  <r>
    <n v="3000"/>
    <n v="0"/>
    <x v="2"/>
    <x v="1"/>
    <s v="GBP"/>
    <x v="1125"/>
    <x v="1125"/>
    <b v="0"/>
    <n v="0"/>
    <b v="0"/>
    <s v="games/mobile games"/>
    <n v="0"/>
    <e v="#DIV/0!"/>
    <s v="games"/>
    <x v="18"/>
  </r>
  <r>
    <n v="2000"/>
    <n v="10"/>
    <x v="2"/>
    <x v="0"/>
    <s v="USD"/>
    <x v="1126"/>
    <x v="1126"/>
    <b v="0"/>
    <n v="2"/>
    <b v="0"/>
    <s v="games/mobile games"/>
    <n v="5.0000000000000001E-3"/>
    <n v="5"/>
    <s v="games"/>
    <x v="18"/>
  </r>
  <r>
    <n v="35000"/>
    <n v="585"/>
    <x v="2"/>
    <x v="0"/>
    <s v="USD"/>
    <x v="1127"/>
    <x v="1127"/>
    <b v="0"/>
    <n v="23"/>
    <b v="0"/>
    <s v="games/mobile games"/>
    <n v="1.6714285714285713E-2"/>
    <n v="25.434782608695652"/>
    <s v="games"/>
    <x v="18"/>
  </r>
  <r>
    <n v="1000"/>
    <n v="1"/>
    <x v="2"/>
    <x v="1"/>
    <s v="GBP"/>
    <x v="1128"/>
    <x v="1128"/>
    <b v="0"/>
    <n v="1"/>
    <b v="0"/>
    <s v="games/mobile games"/>
    <n v="1E-3"/>
    <n v="1"/>
    <s v="games"/>
    <x v="18"/>
  </r>
  <r>
    <n v="20000"/>
    <n v="21"/>
    <x v="2"/>
    <x v="0"/>
    <s v="USD"/>
    <x v="1129"/>
    <x v="1129"/>
    <b v="0"/>
    <n v="2"/>
    <b v="0"/>
    <s v="games/mobile games"/>
    <n v="1.0499999999999999E-3"/>
    <n v="10.5"/>
    <s v="games"/>
    <x v="18"/>
  </r>
  <r>
    <n v="5000"/>
    <n v="11"/>
    <x v="2"/>
    <x v="0"/>
    <s v="USD"/>
    <x v="1130"/>
    <x v="1130"/>
    <b v="0"/>
    <n v="3"/>
    <b v="0"/>
    <s v="games/mobile games"/>
    <n v="2.2000000000000001E-3"/>
    <n v="3.6666666666666665"/>
    <s v="games"/>
    <x v="18"/>
  </r>
  <r>
    <n v="40000"/>
    <n v="0"/>
    <x v="2"/>
    <x v="2"/>
    <s v="AUD"/>
    <x v="1131"/>
    <x v="1131"/>
    <b v="0"/>
    <n v="0"/>
    <b v="0"/>
    <s v="games/mobile games"/>
    <n v="0"/>
    <e v="#DIV/0!"/>
    <s v="games"/>
    <x v="18"/>
  </r>
  <r>
    <n v="10000"/>
    <n v="1438"/>
    <x v="2"/>
    <x v="5"/>
    <s v="CAD"/>
    <x v="1132"/>
    <x v="1132"/>
    <b v="0"/>
    <n v="13"/>
    <b v="0"/>
    <s v="games/mobile games"/>
    <n v="0.14380000000000001"/>
    <n v="110.61538461538461"/>
    <s v="games"/>
    <x v="18"/>
  </r>
  <r>
    <n v="3000"/>
    <n v="20"/>
    <x v="2"/>
    <x v="1"/>
    <s v="GBP"/>
    <x v="1133"/>
    <x v="1133"/>
    <b v="0"/>
    <n v="1"/>
    <b v="0"/>
    <s v="games/mobile games"/>
    <n v="6.6666666666666671E-3"/>
    <n v="20"/>
    <s v="games"/>
    <x v="18"/>
  </r>
  <r>
    <n v="25000"/>
    <n v="1"/>
    <x v="2"/>
    <x v="2"/>
    <s v="AUD"/>
    <x v="1134"/>
    <x v="1134"/>
    <b v="0"/>
    <n v="1"/>
    <b v="0"/>
    <s v="games/mobile games"/>
    <n v="4.0000000000000003E-5"/>
    <n v="1"/>
    <s v="games"/>
    <x v="18"/>
  </r>
  <r>
    <n v="1000"/>
    <n v="50"/>
    <x v="2"/>
    <x v="12"/>
    <s v="EUR"/>
    <x v="1135"/>
    <x v="1135"/>
    <b v="0"/>
    <n v="1"/>
    <b v="0"/>
    <s v="games/mobile games"/>
    <n v="0.05"/>
    <n v="50"/>
    <s v="games"/>
    <x v="18"/>
  </r>
  <r>
    <n v="4190"/>
    <n v="270"/>
    <x v="2"/>
    <x v="6"/>
    <s v="EUR"/>
    <x v="1136"/>
    <x v="1136"/>
    <b v="0"/>
    <n v="6"/>
    <b v="0"/>
    <s v="games/mobile games"/>
    <n v="6.4439140811455853E-2"/>
    <n v="45"/>
    <s v="games"/>
    <x v="18"/>
  </r>
  <r>
    <n v="25000"/>
    <n v="9875"/>
    <x v="2"/>
    <x v="0"/>
    <s v="USD"/>
    <x v="1137"/>
    <x v="1137"/>
    <b v="0"/>
    <n v="39"/>
    <b v="0"/>
    <s v="games/mobile games"/>
    <n v="0.39500000000000002"/>
    <n v="253.2051282051282"/>
    <s v="games"/>
    <x v="18"/>
  </r>
  <r>
    <n v="35000"/>
    <n v="125"/>
    <x v="2"/>
    <x v="0"/>
    <s v="USD"/>
    <x v="1138"/>
    <x v="1138"/>
    <b v="0"/>
    <n v="4"/>
    <b v="0"/>
    <s v="games/mobile games"/>
    <n v="3.5714285714285713E-3"/>
    <n v="31.25"/>
    <s v="games"/>
    <x v="18"/>
  </r>
  <r>
    <n v="8000"/>
    <n v="5"/>
    <x v="2"/>
    <x v="0"/>
    <s v="USD"/>
    <x v="1139"/>
    <x v="1139"/>
    <b v="0"/>
    <n v="1"/>
    <b v="0"/>
    <s v="games/mobile games"/>
    <n v="6.2500000000000001E-4"/>
    <n v="5"/>
    <s v="games"/>
    <x v="18"/>
  </r>
  <r>
    <n v="5000"/>
    <n v="0"/>
    <x v="2"/>
    <x v="1"/>
    <s v="GBP"/>
    <x v="1140"/>
    <x v="1140"/>
    <b v="0"/>
    <n v="0"/>
    <b v="0"/>
    <s v="games/mobile games"/>
    <n v="0"/>
    <e v="#DIV/0!"/>
    <s v="games"/>
    <x v="18"/>
  </r>
  <r>
    <n v="500"/>
    <n v="0"/>
    <x v="2"/>
    <x v="12"/>
    <s v="EUR"/>
    <x v="1141"/>
    <x v="1141"/>
    <b v="0"/>
    <n v="0"/>
    <b v="0"/>
    <s v="games/mobile games"/>
    <n v="0"/>
    <e v="#DIV/0!"/>
    <s v="games"/>
    <x v="18"/>
  </r>
  <r>
    <n v="4000"/>
    <n v="0"/>
    <x v="2"/>
    <x v="0"/>
    <s v="USD"/>
    <x v="1142"/>
    <x v="1142"/>
    <b v="0"/>
    <n v="0"/>
    <b v="0"/>
    <s v="games/mobile games"/>
    <n v="0"/>
    <e v="#DIV/0!"/>
    <s v="games"/>
    <x v="18"/>
  </r>
  <r>
    <n v="45000"/>
    <n v="186"/>
    <x v="2"/>
    <x v="0"/>
    <s v="USD"/>
    <x v="1143"/>
    <x v="1143"/>
    <b v="0"/>
    <n v="8"/>
    <b v="0"/>
    <s v="games/mobile games"/>
    <n v="4.1333333333333335E-3"/>
    <n v="23.25"/>
    <s v="games"/>
    <x v="18"/>
  </r>
  <r>
    <n v="9300"/>
    <n v="0"/>
    <x v="2"/>
    <x v="0"/>
    <s v="USD"/>
    <x v="1144"/>
    <x v="1144"/>
    <b v="0"/>
    <n v="0"/>
    <b v="0"/>
    <s v="food/food trucks"/>
    <n v="0"/>
    <e v="#DIV/0!"/>
    <s v="food"/>
    <x v="19"/>
  </r>
  <r>
    <n v="80000"/>
    <n v="100"/>
    <x v="2"/>
    <x v="0"/>
    <s v="USD"/>
    <x v="1145"/>
    <x v="1145"/>
    <b v="0"/>
    <n v="1"/>
    <b v="0"/>
    <s v="food/food trucks"/>
    <n v="1.25E-3"/>
    <n v="100"/>
    <s v="food"/>
    <x v="19"/>
  </r>
  <r>
    <n v="6000"/>
    <n v="530"/>
    <x v="2"/>
    <x v="0"/>
    <s v="USD"/>
    <x v="1146"/>
    <x v="1146"/>
    <b v="0"/>
    <n v="12"/>
    <b v="0"/>
    <s v="food/food trucks"/>
    <n v="8.8333333333333333E-2"/>
    <n v="44.166666666666664"/>
    <s v="food"/>
    <x v="19"/>
  </r>
  <r>
    <n v="25000"/>
    <n v="0"/>
    <x v="2"/>
    <x v="5"/>
    <s v="CAD"/>
    <x v="1147"/>
    <x v="1147"/>
    <b v="0"/>
    <n v="0"/>
    <b v="0"/>
    <s v="food/food trucks"/>
    <n v="0"/>
    <e v="#DIV/0!"/>
    <s v="food"/>
    <x v="19"/>
  </r>
  <r>
    <n v="15000"/>
    <n v="73"/>
    <x v="2"/>
    <x v="0"/>
    <s v="USD"/>
    <x v="1148"/>
    <x v="1148"/>
    <b v="0"/>
    <n v="3"/>
    <b v="0"/>
    <s v="food/food trucks"/>
    <n v="4.8666666666666667E-3"/>
    <n v="24.333333333333332"/>
    <s v="food"/>
    <x v="19"/>
  </r>
  <r>
    <n v="50000"/>
    <n v="75"/>
    <x v="2"/>
    <x v="0"/>
    <s v="USD"/>
    <x v="1149"/>
    <x v="1149"/>
    <b v="0"/>
    <n v="2"/>
    <b v="0"/>
    <s v="food/food trucks"/>
    <n v="1.5E-3"/>
    <n v="37.5"/>
    <s v="food"/>
    <x v="19"/>
  </r>
  <r>
    <n v="2500"/>
    <n v="252"/>
    <x v="2"/>
    <x v="0"/>
    <s v="USD"/>
    <x v="1150"/>
    <x v="1150"/>
    <b v="0"/>
    <n v="6"/>
    <b v="0"/>
    <s v="food/food trucks"/>
    <n v="0.1008"/>
    <n v="42"/>
    <s v="food"/>
    <x v="19"/>
  </r>
  <r>
    <n v="25000"/>
    <n v="0"/>
    <x v="2"/>
    <x v="0"/>
    <s v="USD"/>
    <x v="1151"/>
    <x v="1151"/>
    <b v="0"/>
    <n v="0"/>
    <b v="0"/>
    <s v="food/food trucks"/>
    <n v="0"/>
    <e v="#DIV/0!"/>
    <s v="food"/>
    <x v="19"/>
  </r>
  <r>
    <n v="16000"/>
    <n v="911"/>
    <x v="2"/>
    <x v="0"/>
    <s v="USD"/>
    <x v="1152"/>
    <x v="1152"/>
    <b v="0"/>
    <n v="15"/>
    <b v="0"/>
    <s v="food/food trucks"/>
    <n v="5.6937500000000002E-2"/>
    <n v="60.733333333333334"/>
    <s v="food"/>
    <x v="19"/>
  </r>
  <r>
    <n v="8000"/>
    <n v="50"/>
    <x v="2"/>
    <x v="0"/>
    <s v="USD"/>
    <x v="1153"/>
    <x v="1153"/>
    <b v="0"/>
    <n v="1"/>
    <b v="0"/>
    <s v="food/food trucks"/>
    <n v="6.2500000000000003E-3"/>
    <n v="50"/>
    <s v="food"/>
    <x v="19"/>
  </r>
  <r>
    <n v="5000"/>
    <n v="325"/>
    <x v="2"/>
    <x v="0"/>
    <s v="USD"/>
    <x v="1154"/>
    <x v="1154"/>
    <b v="0"/>
    <n v="3"/>
    <b v="0"/>
    <s v="food/food trucks"/>
    <n v="6.5000000000000002E-2"/>
    <n v="108.33333333333333"/>
    <s v="food"/>
    <x v="19"/>
  </r>
  <r>
    <n v="25000"/>
    <n v="188"/>
    <x v="2"/>
    <x v="0"/>
    <s v="USD"/>
    <x v="1155"/>
    <x v="1155"/>
    <b v="0"/>
    <n v="8"/>
    <b v="0"/>
    <s v="food/food trucks"/>
    <n v="7.5199999999999998E-3"/>
    <n v="23.5"/>
    <s v="food"/>
    <x v="19"/>
  </r>
  <r>
    <n v="6500"/>
    <n v="0"/>
    <x v="2"/>
    <x v="0"/>
    <s v="USD"/>
    <x v="1156"/>
    <x v="1156"/>
    <b v="0"/>
    <n v="0"/>
    <b v="0"/>
    <s v="food/food trucks"/>
    <n v="0"/>
    <e v="#DIV/0!"/>
    <s v="food"/>
    <x v="19"/>
  </r>
  <r>
    <n v="10000"/>
    <n v="151"/>
    <x v="2"/>
    <x v="0"/>
    <s v="USD"/>
    <x v="1157"/>
    <x v="1157"/>
    <b v="0"/>
    <n v="3"/>
    <b v="0"/>
    <s v="food/food trucks"/>
    <n v="1.5100000000000001E-2"/>
    <n v="50.333333333333336"/>
    <s v="food"/>
    <x v="19"/>
  </r>
  <r>
    <n v="7500"/>
    <n v="35"/>
    <x v="2"/>
    <x v="0"/>
    <s v="USD"/>
    <x v="1158"/>
    <x v="1158"/>
    <b v="0"/>
    <n v="3"/>
    <b v="0"/>
    <s v="food/food trucks"/>
    <n v="4.6666666666666671E-3"/>
    <n v="11.666666666666666"/>
    <s v="food"/>
    <x v="19"/>
  </r>
  <r>
    <n v="6750"/>
    <n v="0"/>
    <x v="2"/>
    <x v="0"/>
    <s v="USD"/>
    <x v="1159"/>
    <x v="1159"/>
    <b v="0"/>
    <n v="0"/>
    <b v="0"/>
    <s v="food/food trucks"/>
    <n v="0"/>
    <e v="#DIV/0!"/>
    <s v="food"/>
    <x v="19"/>
  </r>
  <r>
    <n v="30000"/>
    <n v="1155"/>
    <x v="2"/>
    <x v="0"/>
    <s v="USD"/>
    <x v="1160"/>
    <x v="1160"/>
    <b v="0"/>
    <n v="19"/>
    <b v="0"/>
    <s v="food/food trucks"/>
    <n v="3.85E-2"/>
    <n v="60.789473684210527"/>
    <s v="food"/>
    <x v="19"/>
  </r>
  <r>
    <n v="18000"/>
    <n v="0"/>
    <x v="2"/>
    <x v="0"/>
    <s v="USD"/>
    <x v="1161"/>
    <x v="1161"/>
    <b v="0"/>
    <n v="0"/>
    <b v="0"/>
    <s v="food/food trucks"/>
    <n v="0"/>
    <e v="#DIV/0!"/>
    <s v="food"/>
    <x v="19"/>
  </r>
  <r>
    <n v="60000"/>
    <n v="35"/>
    <x v="2"/>
    <x v="0"/>
    <s v="USD"/>
    <x v="1162"/>
    <x v="1162"/>
    <b v="0"/>
    <n v="2"/>
    <b v="0"/>
    <s v="food/food trucks"/>
    <n v="5.8333333333333338E-4"/>
    <n v="17.5"/>
    <s v="food"/>
    <x v="19"/>
  </r>
  <r>
    <n v="5200"/>
    <n v="0"/>
    <x v="2"/>
    <x v="0"/>
    <s v="USD"/>
    <x v="1163"/>
    <x v="1163"/>
    <b v="0"/>
    <n v="0"/>
    <b v="0"/>
    <s v="food/food trucks"/>
    <n v="0"/>
    <e v="#DIV/0!"/>
    <s v="food"/>
    <x v="19"/>
  </r>
  <r>
    <n v="10000"/>
    <n v="0"/>
    <x v="2"/>
    <x v="0"/>
    <s v="USD"/>
    <x v="1164"/>
    <x v="1164"/>
    <b v="0"/>
    <n v="0"/>
    <b v="0"/>
    <s v="food/food trucks"/>
    <n v="0"/>
    <e v="#DIV/0!"/>
    <s v="food"/>
    <x v="19"/>
  </r>
  <r>
    <n v="10000"/>
    <n v="2070.5"/>
    <x v="2"/>
    <x v="0"/>
    <s v="USD"/>
    <x v="1165"/>
    <x v="1165"/>
    <b v="0"/>
    <n v="25"/>
    <b v="0"/>
    <s v="food/food trucks"/>
    <n v="0.20705000000000001"/>
    <n v="82.82"/>
    <s v="food"/>
    <x v="19"/>
  </r>
  <r>
    <n v="15000"/>
    <n v="2871"/>
    <x v="2"/>
    <x v="0"/>
    <s v="USD"/>
    <x v="1166"/>
    <x v="1166"/>
    <b v="0"/>
    <n v="8"/>
    <b v="0"/>
    <s v="food/food trucks"/>
    <n v="0.19139999999999999"/>
    <n v="358.875"/>
    <s v="food"/>
    <x v="19"/>
  </r>
  <r>
    <n v="60000"/>
    <n v="979"/>
    <x v="2"/>
    <x v="0"/>
    <s v="USD"/>
    <x v="1167"/>
    <x v="1167"/>
    <b v="0"/>
    <n v="16"/>
    <b v="0"/>
    <s v="food/food trucks"/>
    <n v="1.6316666666666667E-2"/>
    <n v="61.1875"/>
    <s v="food"/>
    <x v="19"/>
  </r>
  <r>
    <n v="18000"/>
    <n v="1020"/>
    <x v="2"/>
    <x v="0"/>
    <s v="USD"/>
    <x v="1168"/>
    <x v="1168"/>
    <b v="0"/>
    <n v="3"/>
    <b v="0"/>
    <s v="food/food trucks"/>
    <n v="5.6666666666666664E-2"/>
    <n v="340"/>
    <s v="food"/>
    <x v="19"/>
  </r>
  <r>
    <n v="10000"/>
    <n v="17"/>
    <x v="2"/>
    <x v="0"/>
    <s v="USD"/>
    <x v="1169"/>
    <x v="1169"/>
    <b v="0"/>
    <n v="3"/>
    <b v="0"/>
    <s v="food/food trucks"/>
    <n v="1.6999999999999999E-3"/>
    <n v="5.666666666666667"/>
    <s v="food"/>
    <x v="19"/>
  </r>
  <r>
    <n v="25000"/>
    <n v="100"/>
    <x v="2"/>
    <x v="1"/>
    <s v="GBP"/>
    <x v="1170"/>
    <x v="1170"/>
    <b v="0"/>
    <n v="2"/>
    <b v="0"/>
    <s v="food/food trucks"/>
    <n v="4.0000000000000001E-3"/>
    <n v="50"/>
    <s v="food"/>
    <x v="19"/>
  </r>
  <r>
    <n v="25000"/>
    <n v="25"/>
    <x v="2"/>
    <x v="0"/>
    <s v="USD"/>
    <x v="1171"/>
    <x v="1171"/>
    <b v="0"/>
    <n v="1"/>
    <b v="0"/>
    <s v="food/food trucks"/>
    <n v="1E-3"/>
    <n v="25"/>
    <s v="food"/>
    <x v="19"/>
  </r>
  <r>
    <n v="9000"/>
    <n v="0"/>
    <x v="2"/>
    <x v="0"/>
    <s v="USD"/>
    <x v="1172"/>
    <x v="1172"/>
    <b v="0"/>
    <n v="0"/>
    <b v="0"/>
    <s v="food/food trucks"/>
    <n v="0"/>
    <e v="#DIV/0!"/>
    <s v="food"/>
    <x v="19"/>
  </r>
  <r>
    <n v="125000"/>
    <n v="30"/>
    <x v="2"/>
    <x v="0"/>
    <s v="USD"/>
    <x v="1173"/>
    <x v="1173"/>
    <b v="0"/>
    <n v="1"/>
    <b v="0"/>
    <s v="food/food trucks"/>
    <n v="2.4000000000000001E-4"/>
    <n v="30"/>
    <s v="food"/>
    <x v="19"/>
  </r>
  <r>
    <n v="15000"/>
    <n v="886"/>
    <x v="2"/>
    <x v="0"/>
    <s v="USD"/>
    <x v="1174"/>
    <x v="1174"/>
    <b v="0"/>
    <n v="19"/>
    <b v="0"/>
    <s v="food/food trucks"/>
    <n v="5.906666666666667E-2"/>
    <n v="46.631578947368418"/>
    <s v="food"/>
    <x v="19"/>
  </r>
  <r>
    <n v="20000"/>
    <n v="585"/>
    <x v="2"/>
    <x v="0"/>
    <s v="USD"/>
    <x v="1175"/>
    <x v="1175"/>
    <b v="0"/>
    <n v="9"/>
    <b v="0"/>
    <s v="food/food trucks"/>
    <n v="2.9250000000000002E-2"/>
    <n v="65"/>
    <s v="food"/>
    <x v="19"/>
  </r>
  <r>
    <n v="175000"/>
    <n v="10"/>
    <x v="2"/>
    <x v="2"/>
    <s v="AUD"/>
    <x v="1176"/>
    <x v="1176"/>
    <b v="0"/>
    <n v="1"/>
    <b v="0"/>
    <s v="food/food trucks"/>
    <n v="5.7142857142857142E-5"/>
    <n v="10"/>
    <s v="food"/>
    <x v="19"/>
  </r>
  <r>
    <n v="6000"/>
    <n v="0"/>
    <x v="2"/>
    <x v="1"/>
    <s v="GBP"/>
    <x v="1177"/>
    <x v="1177"/>
    <b v="0"/>
    <n v="0"/>
    <b v="0"/>
    <s v="food/food trucks"/>
    <n v="0"/>
    <e v="#DIV/0!"/>
    <s v="food"/>
    <x v="19"/>
  </r>
  <r>
    <n v="75000"/>
    <n v="5"/>
    <x v="2"/>
    <x v="0"/>
    <s v="USD"/>
    <x v="1178"/>
    <x v="1178"/>
    <b v="0"/>
    <n v="1"/>
    <b v="0"/>
    <s v="food/food trucks"/>
    <n v="6.666666666666667E-5"/>
    <n v="5"/>
    <s v="food"/>
    <x v="19"/>
  </r>
  <r>
    <n v="60000"/>
    <n v="3200"/>
    <x v="2"/>
    <x v="5"/>
    <s v="CAD"/>
    <x v="1179"/>
    <x v="1179"/>
    <b v="0"/>
    <n v="5"/>
    <b v="0"/>
    <s v="food/food trucks"/>
    <n v="5.3333333333333337E-2"/>
    <n v="640"/>
    <s v="food"/>
    <x v="19"/>
  </r>
  <r>
    <n v="50000"/>
    <n v="5875"/>
    <x v="2"/>
    <x v="0"/>
    <s v="USD"/>
    <x v="1180"/>
    <x v="1180"/>
    <b v="0"/>
    <n v="85"/>
    <b v="0"/>
    <s v="food/food trucks"/>
    <n v="0.11749999999999999"/>
    <n v="69.117647058823536"/>
    <s v="food"/>
    <x v="19"/>
  </r>
  <r>
    <n v="50000"/>
    <n v="4"/>
    <x v="2"/>
    <x v="0"/>
    <s v="USD"/>
    <x v="1181"/>
    <x v="1181"/>
    <b v="0"/>
    <n v="3"/>
    <b v="0"/>
    <s v="food/food trucks"/>
    <n v="8.0000000000000007E-5"/>
    <n v="1.3333333333333333"/>
    <s v="food"/>
    <x v="19"/>
  </r>
  <r>
    <n v="1000"/>
    <n v="42"/>
    <x v="2"/>
    <x v="0"/>
    <s v="USD"/>
    <x v="1182"/>
    <x v="1182"/>
    <b v="0"/>
    <n v="4"/>
    <b v="0"/>
    <s v="food/food trucks"/>
    <n v="4.2000000000000003E-2"/>
    <n v="10.5"/>
    <s v="food"/>
    <x v="19"/>
  </r>
  <r>
    <n v="2500"/>
    <n v="100"/>
    <x v="2"/>
    <x v="0"/>
    <s v="USD"/>
    <x v="1183"/>
    <x v="1183"/>
    <b v="0"/>
    <n v="3"/>
    <b v="0"/>
    <s v="food/food trucks"/>
    <n v="0.04"/>
    <n v="33.333333333333336"/>
    <s v="food"/>
    <x v="19"/>
  </r>
  <r>
    <n v="22000"/>
    <n v="23086"/>
    <x v="0"/>
    <x v="1"/>
    <s v="GBP"/>
    <x v="1184"/>
    <x v="1184"/>
    <b v="0"/>
    <n v="375"/>
    <b v="1"/>
    <s v="photography/photobooks"/>
    <n v="1.0493636363636363"/>
    <n v="61.562666666666665"/>
    <s v="photography"/>
    <x v="20"/>
  </r>
  <r>
    <n v="12500"/>
    <n v="13180"/>
    <x v="0"/>
    <x v="0"/>
    <s v="USD"/>
    <x v="1185"/>
    <x v="1185"/>
    <b v="0"/>
    <n v="111"/>
    <b v="1"/>
    <s v="photography/photobooks"/>
    <n v="1.0544"/>
    <n v="118.73873873873873"/>
    <s v="photography"/>
    <x v="20"/>
  </r>
  <r>
    <n v="7500"/>
    <n v="8005"/>
    <x v="0"/>
    <x v="1"/>
    <s v="GBP"/>
    <x v="1186"/>
    <x v="1186"/>
    <b v="0"/>
    <n v="123"/>
    <b v="1"/>
    <s v="photography/photobooks"/>
    <n v="1.0673333333333332"/>
    <n v="65.081300813008127"/>
    <s v="photography"/>
    <x v="20"/>
  </r>
  <r>
    <n v="8750"/>
    <n v="9111"/>
    <x v="0"/>
    <x v="0"/>
    <s v="USD"/>
    <x v="1187"/>
    <x v="1187"/>
    <b v="0"/>
    <n v="70"/>
    <b v="1"/>
    <s v="photography/photobooks"/>
    <n v="1.0412571428571429"/>
    <n v="130.15714285714284"/>
    <s v="photography"/>
    <x v="20"/>
  </r>
  <r>
    <n v="2000"/>
    <n v="3211"/>
    <x v="0"/>
    <x v="5"/>
    <s v="CAD"/>
    <x v="1188"/>
    <x v="1188"/>
    <b v="0"/>
    <n v="85"/>
    <b v="1"/>
    <s v="photography/photobooks"/>
    <n v="1.6054999999999999"/>
    <n v="37.776470588235291"/>
    <s v="photography"/>
    <x v="20"/>
  </r>
  <r>
    <n v="9000"/>
    <n v="9700"/>
    <x v="0"/>
    <x v="0"/>
    <s v="USD"/>
    <x v="1189"/>
    <x v="1189"/>
    <b v="0"/>
    <n v="86"/>
    <b v="1"/>
    <s v="photography/photobooks"/>
    <n v="1.0777777777777777"/>
    <n v="112.79069767441861"/>
    <s v="photography"/>
    <x v="20"/>
  </r>
  <r>
    <n v="500"/>
    <n v="675"/>
    <x v="0"/>
    <x v="0"/>
    <s v="USD"/>
    <x v="1190"/>
    <x v="1190"/>
    <b v="0"/>
    <n v="13"/>
    <b v="1"/>
    <s v="photography/photobooks"/>
    <n v="1.35"/>
    <n v="51.92307692307692"/>
    <s v="photography"/>
    <x v="20"/>
  </r>
  <r>
    <n v="2700"/>
    <n v="2945"/>
    <x v="0"/>
    <x v="0"/>
    <s v="USD"/>
    <x v="1191"/>
    <x v="1191"/>
    <b v="0"/>
    <n v="33"/>
    <b v="1"/>
    <s v="photography/photobooks"/>
    <n v="1.0907407407407408"/>
    <n v="89.242424242424249"/>
    <s v="photography"/>
    <x v="20"/>
  </r>
  <r>
    <n v="100"/>
    <n v="290"/>
    <x v="0"/>
    <x v="1"/>
    <s v="GBP"/>
    <x v="1192"/>
    <x v="1192"/>
    <b v="0"/>
    <n v="15"/>
    <b v="1"/>
    <s v="photography/photobooks"/>
    <n v="2.9"/>
    <n v="19.333333333333332"/>
    <s v="photography"/>
    <x v="20"/>
  </r>
  <r>
    <n v="21000"/>
    <n v="21831"/>
    <x v="0"/>
    <x v="0"/>
    <s v="USD"/>
    <x v="1193"/>
    <x v="1193"/>
    <b v="0"/>
    <n v="273"/>
    <b v="1"/>
    <s v="photography/photobooks"/>
    <n v="1.0395714285714286"/>
    <n v="79.967032967032964"/>
    <s v="photography"/>
    <x v="20"/>
  </r>
  <r>
    <n v="12500"/>
    <n v="40280"/>
    <x v="0"/>
    <x v="17"/>
    <s v="EUR"/>
    <x v="1194"/>
    <x v="1194"/>
    <b v="0"/>
    <n v="714"/>
    <b v="1"/>
    <s v="photography/photobooks"/>
    <n v="3.2223999999999999"/>
    <n v="56.414565826330531"/>
    <s v="photography"/>
    <x v="20"/>
  </r>
  <r>
    <n v="10000"/>
    <n v="13500"/>
    <x v="0"/>
    <x v="13"/>
    <s v="EUR"/>
    <x v="1195"/>
    <x v="1195"/>
    <b v="0"/>
    <n v="170"/>
    <b v="1"/>
    <s v="photography/photobooks"/>
    <n v="1.35"/>
    <n v="79.411764705882348"/>
    <s v="photography"/>
    <x v="20"/>
  </r>
  <r>
    <n v="14500"/>
    <n v="39137"/>
    <x v="0"/>
    <x v="1"/>
    <s v="GBP"/>
    <x v="1196"/>
    <x v="1196"/>
    <b v="0"/>
    <n v="512"/>
    <b v="1"/>
    <s v="photography/photobooks"/>
    <n v="2.6991034482758622"/>
    <n v="76.439453125"/>
    <s v="photography"/>
    <x v="20"/>
  </r>
  <r>
    <n v="15000"/>
    <n v="37994"/>
    <x v="0"/>
    <x v="0"/>
    <s v="USD"/>
    <x v="1197"/>
    <x v="1197"/>
    <b v="0"/>
    <n v="314"/>
    <b v="1"/>
    <s v="photography/photobooks"/>
    <n v="2.5329333333333333"/>
    <n v="121"/>
    <s v="photography"/>
    <x v="20"/>
  </r>
  <r>
    <n v="3500"/>
    <n v="9121"/>
    <x v="0"/>
    <x v="0"/>
    <s v="USD"/>
    <x v="1198"/>
    <x v="1198"/>
    <b v="0"/>
    <n v="167"/>
    <b v="1"/>
    <s v="photography/photobooks"/>
    <n v="2.6059999999999999"/>
    <n v="54.616766467065865"/>
    <s v="photography"/>
    <x v="20"/>
  </r>
  <r>
    <n v="2658"/>
    <n v="2693"/>
    <x v="0"/>
    <x v="1"/>
    <s v="GBP"/>
    <x v="1199"/>
    <x v="1199"/>
    <b v="0"/>
    <n v="9"/>
    <b v="1"/>
    <s v="photography/photobooks"/>
    <n v="1.0131677953348381"/>
    <n v="299.22222222222223"/>
    <s v="photography"/>
    <x v="20"/>
  </r>
  <r>
    <n v="4800"/>
    <n v="6029"/>
    <x v="0"/>
    <x v="0"/>
    <s v="USD"/>
    <x v="1200"/>
    <x v="1200"/>
    <b v="0"/>
    <n v="103"/>
    <b v="1"/>
    <s v="photography/photobooks"/>
    <n v="1.2560416666666667"/>
    <n v="58.533980582524272"/>
    <s v="photography"/>
    <x v="20"/>
  </r>
  <r>
    <n v="6000"/>
    <n v="6146.27"/>
    <x v="0"/>
    <x v="1"/>
    <s v="GBP"/>
    <x v="1201"/>
    <x v="1201"/>
    <b v="0"/>
    <n v="111"/>
    <b v="1"/>
    <s v="photography/photobooks"/>
    <n v="1.0243783333333334"/>
    <n v="55.371801801801809"/>
    <s v="photography"/>
    <x v="20"/>
  </r>
  <r>
    <n v="25000"/>
    <n v="49811"/>
    <x v="0"/>
    <x v="2"/>
    <s v="AUD"/>
    <x v="1202"/>
    <x v="1202"/>
    <b v="0"/>
    <n v="271"/>
    <b v="1"/>
    <s v="photography/photobooks"/>
    <n v="1.99244"/>
    <n v="183.80442804428046"/>
    <s v="photography"/>
    <x v="20"/>
  </r>
  <r>
    <n v="16300"/>
    <n v="16700"/>
    <x v="0"/>
    <x v="0"/>
    <s v="USD"/>
    <x v="1203"/>
    <x v="1203"/>
    <b v="0"/>
    <n v="101"/>
    <b v="1"/>
    <s v="photography/photobooks"/>
    <n v="1.0245398773006136"/>
    <n v="165.34653465346534"/>
    <s v="photography"/>
    <x v="20"/>
  </r>
  <r>
    <n v="13000"/>
    <n v="13383"/>
    <x v="0"/>
    <x v="0"/>
    <s v="USD"/>
    <x v="1204"/>
    <x v="1204"/>
    <b v="0"/>
    <n v="57"/>
    <b v="1"/>
    <s v="photography/photobooks"/>
    <n v="1.0294615384615384"/>
    <n v="234.78947368421052"/>
    <s v="photography"/>
    <x v="20"/>
  </r>
  <r>
    <n v="13000"/>
    <n v="13112"/>
    <x v="0"/>
    <x v="12"/>
    <s v="EUR"/>
    <x v="1205"/>
    <x v="1205"/>
    <b v="0"/>
    <n v="62"/>
    <b v="1"/>
    <s v="photography/photobooks"/>
    <n v="1.0086153846153847"/>
    <n v="211.48387096774192"/>
    <s v="photography"/>
    <x v="20"/>
  </r>
  <r>
    <n v="900"/>
    <n v="1035"/>
    <x v="0"/>
    <x v="15"/>
    <s v="EUR"/>
    <x v="1206"/>
    <x v="1206"/>
    <b v="0"/>
    <n v="32"/>
    <b v="1"/>
    <s v="photography/photobooks"/>
    <n v="1.1499999999999999"/>
    <n v="32.34375"/>
    <s v="photography"/>
    <x v="20"/>
  </r>
  <r>
    <n v="16700"/>
    <n v="17396"/>
    <x v="0"/>
    <x v="13"/>
    <s v="EUR"/>
    <x v="1207"/>
    <x v="1207"/>
    <b v="0"/>
    <n v="141"/>
    <b v="1"/>
    <s v="photography/photobooks"/>
    <n v="1.0416766467065868"/>
    <n v="123.37588652482269"/>
    <s v="photography"/>
    <x v="20"/>
  </r>
  <r>
    <n v="10000"/>
    <n v="15530"/>
    <x v="0"/>
    <x v="0"/>
    <s v="USD"/>
    <x v="1208"/>
    <x v="1208"/>
    <b v="0"/>
    <n v="75"/>
    <b v="1"/>
    <s v="photography/photobooks"/>
    <n v="1.5529999999999999"/>
    <n v="207.06666666666666"/>
    <s v="photography"/>
    <x v="20"/>
  </r>
  <r>
    <n v="6000"/>
    <n v="6360"/>
    <x v="0"/>
    <x v="0"/>
    <s v="USD"/>
    <x v="1209"/>
    <x v="1209"/>
    <b v="0"/>
    <n v="46"/>
    <b v="1"/>
    <s v="photography/photobooks"/>
    <n v="1.06"/>
    <n v="138.2608695652174"/>
    <s v="photography"/>
    <x v="20"/>
  </r>
  <r>
    <n v="20000"/>
    <n v="50863"/>
    <x v="0"/>
    <x v="11"/>
    <s v="SEK"/>
    <x v="1210"/>
    <x v="1210"/>
    <b v="0"/>
    <n v="103"/>
    <b v="1"/>
    <s v="photography/photobooks"/>
    <n v="2.5431499999999998"/>
    <n v="493.81553398058253"/>
    <s v="photography"/>
    <x v="20"/>
  </r>
  <r>
    <n v="1000"/>
    <n v="1011"/>
    <x v="0"/>
    <x v="5"/>
    <s v="CAD"/>
    <x v="1211"/>
    <x v="1211"/>
    <b v="0"/>
    <n v="6"/>
    <b v="1"/>
    <s v="photography/photobooks"/>
    <n v="1.0109999999999999"/>
    <n v="168.5"/>
    <s v="photography"/>
    <x v="20"/>
  </r>
  <r>
    <n v="2500"/>
    <n v="3226"/>
    <x v="0"/>
    <x v="0"/>
    <s v="USD"/>
    <x v="1212"/>
    <x v="1212"/>
    <b v="0"/>
    <n v="83"/>
    <b v="1"/>
    <s v="photography/photobooks"/>
    <n v="1.2904"/>
    <n v="38.867469879518069"/>
    <s v="photography"/>
    <x v="20"/>
  </r>
  <r>
    <n v="6500"/>
    <n v="6645"/>
    <x v="0"/>
    <x v="1"/>
    <s v="GBP"/>
    <x v="1213"/>
    <x v="1213"/>
    <b v="0"/>
    <n v="108"/>
    <b v="1"/>
    <s v="photography/photobooks"/>
    <n v="1.0223076923076924"/>
    <n v="61.527777777777779"/>
    <s v="photography"/>
    <x v="20"/>
  </r>
  <r>
    <n v="2000"/>
    <n v="2636"/>
    <x v="0"/>
    <x v="0"/>
    <s v="USD"/>
    <x v="1214"/>
    <x v="1214"/>
    <b v="0"/>
    <n v="25"/>
    <b v="1"/>
    <s v="photography/photobooks"/>
    <n v="1.3180000000000001"/>
    <n v="105.44"/>
    <s v="photography"/>
    <x v="20"/>
  </r>
  <r>
    <n v="5000"/>
    <n v="39304.01"/>
    <x v="0"/>
    <x v="0"/>
    <s v="USD"/>
    <x v="1215"/>
    <x v="1215"/>
    <b v="0"/>
    <n v="549"/>
    <b v="1"/>
    <s v="photography/photobooks"/>
    <n v="7.8608020000000005"/>
    <n v="71.592003642987251"/>
    <s v="photography"/>
    <x v="20"/>
  </r>
  <r>
    <n v="14000"/>
    <n v="20398"/>
    <x v="0"/>
    <x v="0"/>
    <s v="USD"/>
    <x v="1216"/>
    <x v="1216"/>
    <b v="0"/>
    <n v="222"/>
    <b v="1"/>
    <s v="photography/photobooks"/>
    <n v="1.4570000000000001"/>
    <n v="91.882882882882882"/>
    <s v="photography"/>
    <x v="20"/>
  </r>
  <r>
    <n v="26500"/>
    <n v="27189"/>
    <x v="0"/>
    <x v="0"/>
    <s v="USD"/>
    <x v="1217"/>
    <x v="1217"/>
    <b v="0"/>
    <n v="183"/>
    <b v="1"/>
    <s v="photography/photobooks"/>
    <n v="1.026"/>
    <n v="148.57377049180329"/>
    <s v="photography"/>
    <x v="20"/>
  </r>
  <r>
    <n v="9000"/>
    <n v="15505"/>
    <x v="0"/>
    <x v="0"/>
    <s v="USD"/>
    <x v="1218"/>
    <x v="1218"/>
    <b v="0"/>
    <n v="89"/>
    <b v="1"/>
    <s v="photography/photobooks"/>
    <n v="1.7227777777777777"/>
    <n v="174.2134831460674"/>
    <s v="photography"/>
    <x v="20"/>
  </r>
  <r>
    <n v="16350"/>
    <n v="26024"/>
    <x v="0"/>
    <x v="0"/>
    <s v="USD"/>
    <x v="1219"/>
    <x v="1219"/>
    <b v="0"/>
    <n v="253"/>
    <b v="1"/>
    <s v="photography/photobooks"/>
    <n v="1.5916819571865444"/>
    <n v="102.86166007905139"/>
    <s v="photography"/>
    <x v="20"/>
  </r>
  <r>
    <n v="15000"/>
    <n v="15565"/>
    <x v="0"/>
    <x v="12"/>
    <s v="EUR"/>
    <x v="1220"/>
    <x v="1220"/>
    <b v="0"/>
    <n v="140"/>
    <b v="1"/>
    <s v="photography/photobooks"/>
    <n v="1.0376666666666667"/>
    <n v="111.17857142857143"/>
    <s v="photography"/>
    <x v="20"/>
  </r>
  <r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s v="photography"/>
    <x v="20"/>
  </r>
  <r>
    <n v="4000"/>
    <n v="11215"/>
    <x v="0"/>
    <x v="5"/>
    <s v="CAD"/>
    <x v="1222"/>
    <x v="1222"/>
    <b v="0"/>
    <n v="138"/>
    <b v="1"/>
    <s v="photography/photobooks"/>
    <n v="2.80375"/>
    <n v="81.268115942028984"/>
    <s v="photography"/>
    <x v="20"/>
  </r>
  <r>
    <n v="19800"/>
    <n v="22197"/>
    <x v="0"/>
    <x v="0"/>
    <s v="USD"/>
    <x v="1223"/>
    <x v="1223"/>
    <b v="0"/>
    <n v="191"/>
    <b v="1"/>
    <s v="photography/photobooks"/>
    <n v="1.1210606060606061"/>
    <n v="116.21465968586388"/>
    <s v="photography"/>
    <x v="20"/>
  </r>
  <r>
    <n v="15000"/>
    <n v="1060"/>
    <x v="1"/>
    <x v="0"/>
    <s v="USD"/>
    <x v="1224"/>
    <x v="1224"/>
    <b v="0"/>
    <n v="18"/>
    <b v="0"/>
    <s v="music/world music"/>
    <n v="7.0666666666666669E-2"/>
    <n v="58.888888888888886"/>
    <s v="music"/>
    <x v="21"/>
  </r>
  <r>
    <n v="3000"/>
    <n v="132"/>
    <x v="1"/>
    <x v="0"/>
    <s v="USD"/>
    <x v="1225"/>
    <x v="1225"/>
    <b v="0"/>
    <n v="3"/>
    <b v="0"/>
    <s v="music/world music"/>
    <n v="4.3999999999999997E-2"/>
    <n v="44"/>
    <s v="music"/>
    <x v="21"/>
  </r>
  <r>
    <n v="50000"/>
    <n v="1937"/>
    <x v="1"/>
    <x v="0"/>
    <s v="USD"/>
    <x v="1226"/>
    <x v="1226"/>
    <b v="0"/>
    <n v="40"/>
    <b v="0"/>
    <s v="music/world music"/>
    <n v="3.8739999999999997E-2"/>
    <n v="48.424999999999997"/>
    <s v="music"/>
    <x v="21"/>
  </r>
  <r>
    <n v="2000"/>
    <n v="0"/>
    <x v="1"/>
    <x v="0"/>
    <s v="USD"/>
    <x v="1227"/>
    <x v="1227"/>
    <b v="0"/>
    <n v="0"/>
    <b v="0"/>
    <s v="music/world music"/>
    <n v="0"/>
    <e v="#DIV/0!"/>
    <s v="music"/>
    <x v="21"/>
  </r>
  <r>
    <n v="5000"/>
    <n v="1465"/>
    <x v="1"/>
    <x v="0"/>
    <s v="USD"/>
    <x v="1228"/>
    <x v="1228"/>
    <b v="0"/>
    <n v="24"/>
    <b v="0"/>
    <s v="music/world music"/>
    <n v="0.29299999999999998"/>
    <n v="61.041666666666664"/>
    <s v="music"/>
    <x v="21"/>
  </r>
  <r>
    <n v="2750"/>
    <n v="25"/>
    <x v="1"/>
    <x v="0"/>
    <s v="USD"/>
    <x v="1229"/>
    <x v="1229"/>
    <b v="0"/>
    <n v="1"/>
    <b v="0"/>
    <s v="music/world music"/>
    <n v="9.0909090909090905E-3"/>
    <n v="25"/>
    <s v="music"/>
    <x v="21"/>
  </r>
  <r>
    <n v="500000"/>
    <n v="0"/>
    <x v="1"/>
    <x v="0"/>
    <s v="USD"/>
    <x v="1230"/>
    <x v="1230"/>
    <b v="0"/>
    <n v="0"/>
    <b v="0"/>
    <s v="music/world music"/>
    <n v="0"/>
    <e v="#DIV/0!"/>
    <s v="music"/>
    <x v="21"/>
  </r>
  <r>
    <n v="5000"/>
    <n v="0"/>
    <x v="1"/>
    <x v="0"/>
    <s v="USD"/>
    <x v="1231"/>
    <x v="1231"/>
    <b v="0"/>
    <n v="0"/>
    <b v="0"/>
    <s v="music/world music"/>
    <n v="0"/>
    <e v="#DIV/0!"/>
    <s v="music"/>
    <x v="21"/>
  </r>
  <r>
    <n v="5000"/>
    <n v="40"/>
    <x v="1"/>
    <x v="0"/>
    <s v="USD"/>
    <x v="1232"/>
    <x v="1232"/>
    <b v="0"/>
    <n v="1"/>
    <b v="0"/>
    <s v="music/world music"/>
    <n v="8.0000000000000002E-3"/>
    <n v="40"/>
    <s v="music"/>
    <x v="21"/>
  </r>
  <r>
    <n v="1000"/>
    <n v="116"/>
    <x v="1"/>
    <x v="0"/>
    <s v="USD"/>
    <x v="1233"/>
    <x v="1233"/>
    <b v="0"/>
    <n v="6"/>
    <b v="0"/>
    <s v="music/world music"/>
    <n v="0.11600000000000001"/>
    <n v="19.333333333333332"/>
    <s v="music"/>
    <x v="21"/>
  </r>
  <r>
    <n v="50000"/>
    <n v="0"/>
    <x v="1"/>
    <x v="1"/>
    <s v="GBP"/>
    <x v="1234"/>
    <x v="1234"/>
    <b v="0"/>
    <n v="0"/>
    <b v="0"/>
    <s v="music/world music"/>
    <n v="0"/>
    <e v="#DIV/0!"/>
    <s v="music"/>
    <x v="21"/>
  </r>
  <r>
    <n v="7534"/>
    <n v="210"/>
    <x v="1"/>
    <x v="0"/>
    <s v="USD"/>
    <x v="1235"/>
    <x v="1235"/>
    <b v="0"/>
    <n v="6"/>
    <b v="0"/>
    <s v="music/world music"/>
    <n v="2.787363950092912E-2"/>
    <n v="35"/>
    <s v="music"/>
    <x v="21"/>
  </r>
  <r>
    <n v="2500"/>
    <n v="0"/>
    <x v="1"/>
    <x v="0"/>
    <s v="USD"/>
    <x v="1236"/>
    <x v="1236"/>
    <b v="0"/>
    <n v="0"/>
    <b v="0"/>
    <s v="music/world music"/>
    <n v="0"/>
    <e v="#DIV/0!"/>
    <s v="music"/>
    <x v="21"/>
  </r>
  <r>
    <n v="25000"/>
    <n v="0"/>
    <x v="1"/>
    <x v="0"/>
    <s v="USD"/>
    <x v="1237"/>
    <x v="1237"/>
    <b v="0"/>
    <n v="0"/>
    <b v="0"/>
    <s v="music/world music"/>
    <n v="0"/>
    <e v="#DIV/0!"/>
    <s v="music"/>
    <x v="21"/>
  </r>
  <r>
    <n v="1000"/>
    <n v="178"/>
    <x v="1"/>
    <x v="0"/>
    <s v="USD"/>
    <x v="1238"/>
    <x v="1238"/>
    <b v="0"/>
    <n v="3"/>
    <b v="0"/>
    <s v="music/world music"/>
    <n v="0.17799999999999999"/>
    <n v="59.333333333333336"/>
    <s v="music"/>
    <x v="21"/>
  </r>
  <r>
    <n v="2500"/>
    <n v="0"/>
    <x v="1"/>
    <x v="0"/>
    <s v="USD"/>
    <x v="1239"/>
    <x v="1239"/>
    <b v="0"/>
    <n v="0"/>
    <b v="0"/>
    <s v="music/world music"/>
    <n v="0"/>
    <e v="#DIV/0!"/>
    <s v="music"/>
    <x v="21"/>
  </r>
  <r>
    <n v="8000"/>
    <n v="241"/>
    <x v="1"/>
    <x v="0"/>
    <s v="USD"/>
    <x v="1240"/>
    <x v="1240"/>
    <b v="0"/>
    <n v="8"/>
    <b v="0"/>
    <s v="music/world music"/>
    <n v="3.0124999999999999E-2"/>
    <n v="30.125"/>
    <s v="music"/>
    <x v="21"/>
  </r>
  <r>
    <n v="5000"/>
    <n v="2537"/>
    <x v="1"/>
    <x v="0"/>
    <s v="USD"/>
    <x v="1241"/>
    <x v="1241"/>
    <b v="0"/>
    <n v="34"/>
    <b v="0"/>
    <s v="music/world music"/>
    <n v="0.50739999999999996"/>
    <n v="74.617647058823536"/>
    <s v="music"/>
    <x v="21"/>
  </r>
  <r>
    <n v="911"/>
    <n v="5"/>
    <x v="1"/>
    <x v="0"/>
    <s v="USD"/>
    <x v="1242"/>
    <x v="1242"/>
    <b v="0"/>
    <n v="1"/>
    <b v="0"/>
    <s v="music/world music"/>
    <n v="5.4884742041712408E-3"/>
    <n v="5"/>
    <s v="music"/>
    <x v="21"/>
  </r>
  <r>
    <n v="12000"/>
    <n v="1691"/>
    <x v="1"/>
    <x v="0"/>
    <s v="USD"/>
    <x v="1243"/>
    <x v="1243"/>
    <b v="0"/>
    <n v="38"/>
    <b v="0"/>
    <s v="music/world music"/>
    <n v="0.14091666666666666"/>
    <n v="44.5"/>
    <s v="music"/>
    <x v="21"/>
  </r>
  <r>
    <n v="2000"/>
    <n v="2076"/>
    <x v="0"/>
    <x v="0"/>
    <s v="USD"/>
    <x v="1244"/>
    <x v="1244"/>
    <b v="1"/>
    <n v="45"/>
    <b v="1"/>
    <s v="music/rock"/>
    <n v="1.038"/>
    <n v="46.133333333333333"/>
    <s v="music"/>
    <x v="11"/>
  </r>
  <r>
    <n v="2000"/>
    <n v="2405"/>
    <x v="0"/>
    <x v="0"/>
    <s v="USD"/>
    <x v="1245"/>
    <x v="1245"/>
    <b v="1"/>
    <n v="17"/>
    <b v="1"/>
    <s v="music/rock"/>
    <n v="1.2024999999999999"/>
    <n v="141.47058823529412"/>
    <s v="music"/>
    <x v="11"/>
  </r>
  <r>
    <n v="2000"/>
    <n v="2340"/>
    <x v="0"/>
    <x v="0"/>
    <s v="USD"/>
    <x v="1246"/>
    <x v="1246"/>
    <b v="1"/>
    <n v="31"/>
    <b v="1"/>
    <s v="music/rock"/>
    <n v="1.17"/>
    <n v="75.483870967741936"/>
    <s v="music"/>
    <x v="11"/>
  </r>
  <r>
    <n v="3500"/>
    <n v="4275"/>
    <x v="0"/>
    <x v="0"/>
    <s v="USD"/>
    <x v="1247"/>
    <x v="1247"/>
    <b v="1"/>
    <n v="50"/>
    <b v="1"/>
    <s v="music/rock"/>
    <n v="1.2214285714285715"/>
    <n v="85.5"/>
    <s v="music"/>
    <x v="11"/>
  </r>
  <r>
    <n v="2500"/>
    <n v="3791"/>
    <x v="0"/>
    <x v="0"/>
    <s v="USD"/>
    <x v="1248"/>
    <x v="1248"/>
    <b v="1"/>
    <n v="59"/>
    <b v="1"/>
    <s v="music/rock"/>
    <n v="1.5164"/>
    <n v="64.254237288135599"/>
    <s v="music"/>
    <x v="11"/>
  </r>
  <r>
    <n v="5000"/>
    <n v="5222"/>
    <x v="0"/>
    <x v="0"/>
    <s v="USD"/>
    <x v="1249"/>
    <x v="1249"/>
    <b v="1"/>
    <n v="81"/>
    <b v="1"/>
    <s v="music/rock"/>
    <n v="1.0444"/>
    <n v="64.46913580246914"/>
    <s v="music"/>
    <x v="11"/>
  </r>
  <r>
    <n v="30000"/>
    <n v="60046"/>
    <x v="0"/>
    <x v="0"/>
    <s v="USD"/>
    <x v="1250"/>
    <x v="1250"/>
    <b v="1"/>
    <n v="508"/>
    <b v="1"/>
    <s v="music/rock"/>
    <n v="2.0015333333333332"/>
    <n v="118.2007874015748"/>
    <s v="music"/>
    <x v="11"/>
  </r>
  <r>
    <n v="6000"/>
    <n v="6108"/>
    <x v="0"/>
    <x v="0"/>
    <s v="USD"/>
    <x v="1251"/>
    <x v="1251"/>
    <b v="1"/>
    <n v="74"/>
    <b v="1"/>
    <s v="music/rock"/>
    <n v="1.018"/>
    <n v="82.540540540540547"/>
    <s v="music"/>
    <x v="11"/>
  </r>
  <r>
    <n v="3500"/>
    <n v="4818"/>
    <x v="0"/>
    <x v="0"/>
    <s v="USD"/>
    <x v="1252"/>
    <x v="1252"/>
    <b v="1"/>
    <n v="141"/>
    <b v="1"/>
    <s v="music/rock"/>
    <n v="1.3765714285714286"/>
    <n v="34.170212765957444"/>
    <s v="music"/>
    <x v="11"/>
  </r>
  <r>
    <n v="10"/>
    <n v="30383.32"/>
    <x v="0"/>
    <x v="0"/>
    <s v="USD"/>
    <x v="1253"/>
    <x v="1253"/>
    <b v="1"/>
    <n v="711"/>
    <b v="1"/>
    <s v="music/rock"/>
    <n v="3038.3319999999999"/>
    <n v="42.73322081575246"/>
    <s v="music"/>
    <x v="11"/>
  </r>
  <r>
    <n v="6700"/>
    <n v="13323"/>
    <x v="0"/>
    <x v="0"/>
    <s v="USD"/>
    <x v="1254"/>
    <x v="1254"/>
    <b v="1"/>
    <n v="141"/>
    <b v="1"/>
    <s v="music/rock"/>
    <n v="1.9885074626865671"/>
    <n v="94.489361702127653"/>
    <s v="music"/>
    <x v="11"/>
  </r>
  <r>
    <n v="3000"/>
    <n v="6071"/>
    <x v="0"/>
    <x v="0"/>
    <s v="USD"/>
    <x v="1255"/>
    <x v="1255"/>
    <b v="1"/>
    <n v="109"/>
    <b v="1"/>
    <s v="music/rock"/>
    <n v="2.0236666666666667"/>
    <n v="55.697247706422019"/>
    <s v="music"/>
    <x v="11"/>
  </r>
  <r>
    <n v="30000"/>
    <n v="35389.129999999997"/>
    <x v="0"/>
    <x v="0"/>
    <s v="USD"/>
    <x v="1256"/>
    <x v="1256"/>
    <b v="1"/>
    <n v="361"/>
    <b v="1"/>
    <s v="music/rock"/>
    <n v="1.1796376666666666"/>
    <n v="98.030831024930734"/>
    <s v="music"/>
    <x v="11"/>
  </r>
  <r>
    <n v="5500"/>
    <n v="16210"/>
    <x v="0"/>
    <x v="0"/>
    <s v="USD"/>
    <x v="1257"/>
    <x v="1257"/>
    <b v="1"/>
    <n v="176"/>
    <b v="1"/>
    <s v="music/rock"/>
    <n v="2.9472727272727273"/>
    <n v="92.102272727272734"/>
    <s v="music"/>
    <x v="11"/>
  </r>
  <r>
    <n v="12000"/>
    <n v="25577.56"/>
    <x v="0"/>
    <x v="0"/>
    <s v="USD"/>
    <x v="1258"/>
    <x v="1258"/>
    <b v="1"/>
    <n v="670"/>
    <b v="1"/>
    <s v="music/rock"/>
    <n v="2.1314633333333335"/>
    <n v="38.175462686567165"/>
    <s v="music"/>
    <x v="11"/>
  </r>
  <r>
    <n v="2500"/>
    <n v="2606"/>
    <x v="0"/>
    <x v="0"/>
    <s v="USD"/>
    <x v="1259"/>
    <x v="1259"/>
    <b v="1"/>
    <n v="96"/>
    <b v="1"/>
    <s v="music/rock"/>
    <n v="1.0424"/>
    <n v="27.145833333333332"/>
    <s v="music"/>
    <x v="11"/>
  </r>
  <r>
    <n v="3300"/>
    <n v="3751"/>
    <x v="0"/>
    <x v="0"/>
    <s v="USD"/>
    <x v="1260"/>
    <x v="1260"/>
    <b v="1"/>
    <n v="74"/>
    <b v="1"/>
    <s v="music/rock"/>
    <n v="1.1366666666666667"/>
    <n v="50.689189189189186"/>
    <s v="music"/>
    <x v="11"/>
  </r>
  <r>
    <n v="2000"/>
    <n v="2025"/>
    <x v="0"/>
    <x v="0"/>
    <s v="USD"/>
    <x v="1261"/>
    <x v="1261"/>
    <b v="1"/>
    <n v="52"/>
    <b v="1"/>
    <s v="music/rock"/>
    <n v="1.0125"/>
    <n v="38.942307692307693"/>
    <s v="music"/>
    <x v="11"/>
  </r>
  <r>
    <n v="6500"/>
    <n v="8152"/>
    <x v="0"/>
    <x v="5"/>
    <s v="CAD"/>
    <x v="1262"/>
    <x v="1262"/>
    <b v="1"/>
    <n v="105"/>
    <b v="1"/>
    <s v="music/rock"/>
    <n v="1.2541538461538462"/>
    <n v="77.638095238095232"/>
    <s v="music"/>
    <x v="11"/>
  </r>
  <r>
    <n v="1500"/>
    <n v="1785"/>
    <x v="0"/>
    <x v="0"/>
    <s v="USD"/>
    <x v="1263"/>
    <x v="1263"/>
    <b v="1"/>
    <n v="41"/>
    <b v="1"/>
    <s v="music/rock"/>
    <n v="1.19"/>
    <n v="43.536585365853661"/>
    <s v="music"/>
    <x v="11"/>
  </r>
  <r>
    <n v="650"/>
    <n v="1082"/>
    <x v="0"/>
    <x v="0"/>
    <s v="USD"/>
    <x v="1264"/>
    <x v="1264"/>
    <b v="1"/>
    <n v="34"/>
    <b v="1"/>
    <s v="music/rock"/>
    <n v="1.6646153846153846"/>
    <n v="31.823529411764707"/>
    <s v="music"/>
    <x v="11"/>
  </r>
  <r>
    <n v="3500"/>
    <n v="4170.17"/>
    <x v="0"/>
    <x v="0"/>
    <s v="USD"/>
    <x v="1265"/>
    <x v="1265"/>
    <b v="1"/>
    <n v="66"/>
    <b v="1"/>
    <s v="music/rock"/>
    <n v="1.1914771428571429"/>
    <n v="63.184393939393942"/>
    <s v="music"/>
    <x v="11"/>
  </r>
  <r>
    <n v="9500"/>
    <n v="9545"/>
    <x v="0"/>
    <x v="0"/>
    <s v="USD"/>
    <x v="1266"/>
    <x v="1266"/>
    <b v="1"/>
    <n v="50"/>
    <b v="1"/>
    <s v="music/rock"/>
    <n v="1.0047368421052632"/>
    <n v="190.9"/>
    <s v="music"/>
    <x v="11"/>
  </r>
  <r>
    <n v="22000"/>
    <n v="22396"/>
    <x v="0"/>
    <x v="0"/>
    <s v="USD"/>
    <x v="1267"/>
    <x v="1267"/>
    <b v="1"/>
    <n v="159"/>
    <b v="1"/>
    <s v="music/rock"/>
    <n v="1.018"/>
    <n v="140.85534591194968"/>
    <s v="music"/>
    <x v="11"/>
  </r>
  <r>
    <n v="12000"/>
    <n v="14000"/>
    <x v="0"/>
    <x v="0"/>
    <s v="USD"/>
    <x v="1268"/>
    <x v="1268"/>
    <b v="1"/>
    <n v="182"/>
    <b v="1"/>
    <s v="music/rock"/>
    <n v="1.1666666666666667"/>
    <n v="76.92307692307692"/>
    <s v="music"/>
    <x v="11"/>
  </r>
  <r>
    <n v="18800"/>
    <n v="20426"/>
    <x v="0"/>
    <x v="0"/>
    <s v="USD"/>
    <x v="1269"/>
    <x v="1269"/>
    <b v="1"/>
    <n v="206"/>
    <b v="1"/>
    <s v="music/rock"/>
    <n v="1.0864893617021276"/>
    <n v="99.15533980582525"/>
    <s v="music"/>
    <x v="11"/>
  </r>
  <r>
    <n v="10000"/>
    <n v="11472"/>
    <x v="0"/>
    <x v="0"/>
    <s v="USD"/>
    <x v="1270"/>
    <x v="1270"/>
    <b v="1"/>
    <n v="169"/>
    <b v="1"/>
    <s v="music/rock"/>
    <n v="1.1472"/>
    <n v="67.881656804733723"/>
    <s v="music"/>
    <x v="11"/>
  </r>
  <r>
    <n v="7500"/>
    <n v="7635"/>
    <x v="0"/>
    <x v="0"/>
    <s v="USD"/>
    <x v="1271"/>
    <x v="1271"/>
    <b v="1"/>
    <n v="31"/>
    <b v="1"/>
    <s v="music/rock"/>
    <n v="1.018"/>
    <n v="246.29032258064515"/>
    <s v="music"/>
    <x v="11"/>
  </r>
  <r>
    <n v="5000"/>
    <n v="5300"/>
    <x v="0"/>
    <x v="0"/>
    <s v="USD"/>
    <x v="1272"/>
    <x v="1272"/>
    <b v="1"/>
    <n v="28"/>
    <b v="1"/>
    <s v="music/rock"/>
    <n v="1.06"/>
    <n v="189.28571428571428"/>
    <s v="music"/>
    <x v="11"/>
  </r>
  <r>
    <n v="4000"/>
    <n v="4140"/>
    <x v="0"/>
    <x v="5"/>
    <s v="CAD"/>
    <x v="1273"/>
    <x v="1273"/>
    <b v="1"/>
    <n v="54"/>
    <b v="1"/>
    <s v="music/rock"/>
    <n v="1.0349999999999999"/>
    <n v="76.666666666666671"/>
    <s v="music"/>
    <x v="11"/>
  </r>
  <r>
    <n v="25000"/>
    <n v="38743.839999999997"/>
    <x v="0"/>
    <x v="0"/>
    <s v="USD"/>
    <x v="1274"/>
    <x v="1274"/>
    <b v="1"/>
    <n v="467"/>
    <b v="1"/>
    <s v="music/rock"/>
    <n v="1.5497535999999998"/>
    <n v="82.963254817987149"/>
    <s v="music"/>
    <x v="11"/>
  </r>
  <r>
    <n v="15000"/>
    <n v="24321.1"/>
    <x v="0"/>
    <x v="0"/>
    <s v="USD"/>
    <x v="1275"/>
    <x v="1275"/>
    <b v="1"/>
    <n v="389"/>
    <b v="1"/>
    <s v="music/rock"/>
    <n v="1.6214066666666667"/>
    <n v="62.522107969151669"/>
    <s v="music"/>
    <x v="11"/>
  </r>
  <r>
    <n v="3000"/>
    <n v="3132.63"/>
    <x v="0"/>
    <x v="0"/>
    <s v="USD"/>
    <x v="1276"/>
    <x v="1276"/>
    <b v="1"/>
    <n v="68"/>
    <b v="1"/>
    <s v="music/rock"/>
    <n v="1.0442100000000001"/>
    <n v="46.06808823529412"/>
    <s v="music"/>
    <x v="11"/>
  </r>
  <r>
    <n v="15000"/>
    <n v="15918.65"/>
    <x v="0"/>
    <x v="0"/>
    <s v="USD"/>
    <x v="1277"/>
    <x v="1277"/>
    <b v="1"/>
    <n v="413"/>
    <b v="1"/>
    <s v="music/rock"/>
    <n v="1.0612433333333333"/>
    <n v="38.543946731234868"/>
    <s v="music"/>
    <x v="11"/>
  </r>
  <r>
    <n v="6500"/>
    <n v="10071"/>
    <x v="0"/>
    <x v="0"/>
    <s v="USD"/>
    <x v="1278"/>
    <x v="1278"/>
    <b v="1"/>
    <n v="190"/>
    <b v="1"/>
    <s v="music/rock"/>
    <n v="1.5493846153846154"/>
    <n v="53.005263157894738"/>
    <s v="music"/>
    <x v="11"/>
  </r>
  <r>
    <n v="12516"/>
    <n v="13864.17"/>
    <x v="0"/>
    <x v="0"/>
    <s v="USD"/>
    <x v="1279"/>
    <x v="1279"/>
    <b v="1"/>
    <n v="189"/>
    <b v="1"/>
    <s v="music/rock"/>
    <n v="1.1077157238734421"/>
    <n v="73.355396825396824"/>
    <s v="music"/>
    <x v="11"/>
  </r>
  <r>
    <n v="15000"/>
    <n v="16636.78"/>
    <x v="0"/>
    <x v="0"/>
    <s v="USD"/>
    <x v="1280"/>
    <x v="1280"/>
    <b v="1"/>
    <n v="130"/>
    <b v="1"/>
    <s v="music/rock"/>
    <n v="1.1091186666666666"/>
    <n v="127.97523076923076"/>
    <s v="music"/>
    <x v="11"/>
  </r>
  <r>
    <n v="7000"/>
    <n v="7750"/>
    <x v="0"/>
    <x v="0"/>
    <s v="USD"/>
    <x v="1281"/>
    <x v="1281"/>
    <b v="1"/>
    <n v="74"/>
    <b v="1"/>
    <s v="music/rock"/>
    <n v="1.1071428571428572"/>
    <n v="104.72972972972973"/>
    <s v="music"/>
    <x v="11"/>
  </r>
  <r>
    <n v="15000"/>
    <n v="18542"/>
    <x v="0"/>
    <x v="0"/>
    <s v="USD"/>
    <x v="1282"/>
    <x v="1282"/>
    <b v="1"/>
    <n v="274"/>
    <b v="1"/>
    <s v="music/rock"/>
    <n v="1.2361333333333333"/>
    <n v="67.671532846715323"/>
    <s v="music"/>
    <x v="11"/>
  </r>
  <r>
    <n v="1000"/>
    <n v="2110.5"/>
    <x v="0"/>
    <x v="0"/>
    <s v="USD"/>
    <x v="1283"/>
    <x v="1283"/>
    <b v="1"/>
    <n v="22"/>
    <b v="1"/>
    <s v="music/rock"/>
    <n v="2.1105"/>
    <n v="95.931818181818187"/>
    <s v="music"/>
    <x v="11"/>
  </r>
  <r>
    <n v="2000"/>
    <n v="2020"/>
    <x v="0"/>
    <x v="0"/>
    <s v="USD"/>
    <x v="1284"/>
    <x v="1284"/>
    <b v="0"/>
    <n v="31"/>
    <b v="1"/>
    <s v="theater/plays"/>
    <n v="1.01"/>
    <n v="65.161290322580641"/>
    <s v="theater"/>
    <x v="6"/>
  </r>
  <r>
    <n v="2000"/>
    <n v="2033"/>
    <x v="0"/>
    <x v="1"/>
    <s v="GBP"/>
    <x v="1285"/>
    <x v="1285"/>
    <b v="0"/>
    <n v="63"/>
    <b v="1"/>
    <s v="theater/plays"/>
    <n v="1.0165"/>
    <n v="32.269841269841272"/>
    <s v="theater"/>
    <x v="6"/>
  </r>
  <r>
    <n v="1500"/>
    <n v="1625"/>
    <x v="0"/>
    <x v="1"/>
    <s v="GBP"/>
    <x v="1286"/>
    <x v="1286"/>
    <b v="0"/>
    <n v="20"/>
    <b v="1"/>
    <s v="theater/plays"/>
    <n v="1.0833333333333333"/>
    <n v="81.25"/>
    <s v="theater"/>
    <x v="6"/>
  </r>
  <r>
    <n v="250"/>
    <n v="605"/>
    <x v="0"/>
    <x v="1"/>
    <s v="GBP"/>
    <x v="1287"/>
    <x v="1287"/>
    <b v="0"/>
    <n v="25"/>
    <b v="1"/>
    <s v="theater/plays"/>
    <n v="2.42"/>
    <n v="24.2"/>
    <s v="theater"/>
    <x v="6"/>
  </r>
  <r>
    <n v="4000"/>
    <n v="4018"/>
    <x v="0"/>
    <x v="0"/>
    <s v="USD"/>
    <x v="1288"/>
    <x v="1288"/>
    <b v="0"/>
    <n v="61"/>
    <b v="1"/>
    <s v="theater/plays"/>
    <n v="1.0044999999999999"/>
    <n v="65.868852459016395"/>
    <s v="theater"/>
    <x v="6"/>
  </r>
  <r>
    <n v="1500"/>
    <n v="1876"/>
    <x v="0"/>
    <x v="0"/>
    <s v="USD"/>
    <x v="1289"/>
    <x v="1289"/>
    <b v="0"/>
    <n v="52"/>
    <b v="1"/>
    <s v="theater/plays"/>
    <n v="1.2506666666666666"/>
    <n v="36.07692307692308"/>
    <s v="theater"/>
    <x v="6"/>
  </r>
  <r>
    <n v="3500"/>
    <n v="3800"/>
    <x v="0"/>
    <x v="0"/>
    <s v="USD"/>
    <x v="1290"/>
    <x v="1290"/>
    <b v="0"/>
    <n v="86"/>
    <b v="1"/>
    <s v="theater/plays"/>
    <n v="1.0857142857142856"/>
    <n v="44.186046511627907"/>
    <s v="theater"/>
    <x v="6"/>
  </r>
  <r>
    <n v="3000"/>
    <n v="4371"/>
    <x v="0"/>
    <x v="0"/>
    <s v="USD"/>
    <x v="1291"/>
    <x v="1291"/>
    <b v="0"/>
    <n v="42"/>
    <b v="1"/>
    <s v="theater/plays"/>
    <n v="1.4570000000000001"/>
    <n v="104.07142857142857"/>
    <s v="theater"/>
    <x v="6"/>
  </r>
  <r>
    <n v="1700"/>
    <n v="1870"/>
    <x v="0"/>
    <x v="1"/>
    <s v="GBP"/>
    <x v="1292"/>
    <x v="1292"/>
    <b v="0"/>
    <n v="52"/>
    <b v="1"/>
    <s v="theater/plays"/>
    <n v="1.1000000000000001"/>
    <n v="35.96153846153846"/>
    <s v="theater"/>
    <x v="6"/>
  </r>
  <r>
    <n v="15000"/>
    <n v="15335"/>
    <x v="0"/>
    <x v="0"/>
    <s v="USD"/>
    <x v="1293"/>
    <x v="1293"/>
    <b v="0"/>
    <n v="120"/>
    <b v="1"/>
    <s v="theater/plays"/>
    <n v="1.0223333333333333"/>
    <n v="127.79166666666667"/>
    <s v="theater"/>
    <x v="6"/>
  </r>
  <r>
    <n v="500"/>
    <n v="610"/>
    <x v="0"/>
    <x v="1"/>
    <s v="GBP"/>
    <x v="1294"/>
    <x v="1294"/>
    <b v="0"/>
    <n v="22"/>
    <b v="1"/>
    <s v="theater/plays"/>
    <n v="1.22"/>
    <n v="27.727272727272727"/>
    <s v="theater"/>
    <x v="6"/>
  </r>
  <r>
    <n v="2500"/>
    <n v="2549"/>
    <x v="0"/>
    <x v="1"/>
    <s v="GBP"/>
    <x v="1295"/>
    <x v="1295"/>
    <b v="0"/>
    <n v="64"/>
    <b v="1"/>
    <s v="theater/plays"/>
    <n v="1.0196000000000001"/>
    <n v="39.828125"/>
    <s v="theater"/>
    <x v="6"/>
  </r>
  <r>
    <n v="850"/>
    <n v="1200"/>
    <x v="0"/>
    <x v="1"/>
    <s v="GBP"/>
    <x v="1296"/>
    <x v="1296"/>
    <b v="0"/>
    <n v="23"/>
    <b v="1"/>
    <s v="theater/plays"/>
    <n v="1.411764705882353"/>
    <n v="52.173913043478258"/>
    <s v="theater"/>
    <x v="6"/>
  </r>
  <r>
    <n v="20000"/>
    <n v="21905"/>
    <x v="0"/>
    <x v="0"/>
    <s v="USD"/>
    <x v="1297"/>
    <x v="1297"/>
    <b v="0"/>
    <n v="238"/>
    <b v="1"/>
    <s v="theater/plays"/>
    <n v="1.0952500000000001"/>
    <n v="92.037815126050418"/>
    <s v="theater"/>
    <x v="6"/>
  </r>
  <r>
    <n v="2000"/>
    <n v="2093"/>
    <x v="0"/>
    <x v="1"/>
    <s v="GBP"/>
    <x v="1298"/>
    <x v="1298"/>
    <b v="0"/>
    <n v="33"/>
    <b v="1"/>
    <s v="theater/plays"/>
    <n v="1.0465"/>
    <n v="63.424242424242422"/>
    <s v="theater"/>
    <x v="6"/>
  </r>
  <r>
    <n v="3500"/>
    <n v="4340"/>
    <x v="0"/>
    <x v="0"/>
    <s v="USD"/>
    <x v="1299"/>
    <x v="1299"/>
    <b v="0"/>
    <n v="32"/>
    <b v="1"/>
    <s v="theater/plays"/>
    <n v="1.24"/>
    <n v="135.625"/>
    <s v="theater"/>
    <x v="6"/>
  </r>
  <r>
    <n v="3000"/>
    <n v="4050"/>
    <x v="0"/>
    <x v="0"/>
    <s v="USD"/>
    <x v="1300"/>
    <x v="1300"/>
    <b v="0"/>
    <n v="24"/>
    <b v="1"/>
    <s v="theater/plays"/>
    <n v="1.35"/>
    <n v="168.75"/>
    <s v="theater"/>
    <x v="6"/>
  </r>
  <r>
    <n v="2000"/>
    <n v="2055"/>
    <x v="0"/>
    <x v="0"/>
    <s v="USD"/>
    <x v="1301"/>
    <x v="1301"/>
    <b v="0"/>
    <n v="29"/>
    <b v="1"/>
    <s v="theater/plays"/>
    <n v="1.0275000000000001"/>
    <n v="70.862068965517238"/>
    <s v="theater"/>
    <x v="6"/>
  </r>
  <r>
    <n v="2500"/>
    <n v="2500"/>
    <x v="0"/>
    <x v="0"/>
    <s v="USD"/>
    <x v="1302"/>
    <x v="1302"/>
    <b v="0"/>
    <n v="50"/>
    <b v="1"/>
    <s v="theater/plays"/>
    <n v="1"/>
    <n v="50"/>
    <s v="theater"/>
    <x v="6"/>
  </r>
  <r>
    <n v="3500"/>
    <n v="4559.13"/>
    <x v="0"/>
    <x v="1"/>
    <s v="GBP"/>
    <x v="1303"/>
    <x v="1303"/>
    <b v="0"/>
    <n v="108"/>
    <b v="1"/>
    <s v="theater/plays"/>
    <n v="1.3026085714285716"/>
    <n v="42.214166666666671"/>
    <s v="theater"/>
    <x v="6"/>
  </r>
  <r>
    <n v="40000"/>
    <n v="15851"/>
    <x v="1"/>
    <x v="1"/>
    <s v="GBP"/>
    <x v="1304"/>
    <x v="1304"/>
    <b v="0"/>
    <n v="104"/>
    <b v="0"/>
    <s v="technology/wearables"/>
    <n v="0.39627499999999999"/>
    <n v="152.41346153846155"/>
    <s v="technology"/>
    <x v="8"/>
  </r>
  <r>
    <n v="30000"/>
    <n v="7793"/>
    <x v="1"/>
    <x v="0"/>
    <s v="USD"/>
    <x v="1305"/>
    <x v="1305"/>
    <b v="0"/>
    <n v="86"/>
    <b v="0"/>
    <s v="technology/wearables"/>
    <n v="0.25976666666666665"/>
    <n v="90.616279069767444"/>
    <s v="technology"/>
    <x v="8"/>
  </r>
  <r>
    <n v="110000"/>
    <n v="71771"/>
    <x v="1"/>
    <x v="0"/>
    <s v="USD"/>
    <x v="1306"/>
    <x v="1306"/>
    <b v="0"/>
    <n v="356"/>
    <b v="0"/>
    <s v="technology/wearables"/>
    <n v="0.65246363636363636"/>
    <n v="201.60393258426967"/>
    <s v="technology"/>
    <x v="8"/>
  </r>
  <r>
    <n v="50000"/>
    <n v="5757"/>
    <x v="1"/>
    <x v="0"/>
    <s v="USD"/>
    <x v="1307"/>
    <x v="1307"/>
    <b v="0"/>
    <n v="45"/>
    <b v="0"/>
    <s v="technology/wearables"/>
    <n v="0.11514000000000001"/>
    <n v="127.93333333333334"/>
    <s v="technology"/>
    <x v="8"/>
  </r>
  <r>
    <n v="10000"/>
    <n v="1136"/>
    <x v="1"/>
    <x v="0"/>
    <s v="USD"/>
    <x v="1308"/>
    <x v="1308"/>
    <b v="0"/>
    <n v="38"/>
    <b v="0"/>
    <s v="technology/wearables"/>
    <n v="0.11360000000000001"/>
    <n v="29.894736842105264"/>
    <s v="technology"/>
    <x v="8"/>
  </r>
  <r>
    <n v="11500"/>
    <n v="12879"/>
    <x v="1"/>
    <x v="0"/>
    <s v="USD"/>
    <x v="1309"/>
    <x v="1309"/>
    <b v="0"/>
    <n v="35"/>
    <b v="0"/>
    <s v="technology/wearables"/>
    <n v="1.1199130434782609"/>
    <n v="367.97142857142859"/>
    <s v="technology"/>
    <x v="8"/>
  </r>
  <r>
    <n v="20000"/>
    <n v="3100"/>
    <x v="1"/>
    <x v="0"/>
    <s v="USD"/>
    <x v="1310"/>
    <x v="1310"/>
    <b v="0"/>
    <n v="24"/>
    <b v="0"/>
    <s v="technology/wearables"/>
    <n v="0.155"/>
    <n v="129.16666666666666"/>
    <s v="technology"/>
    <x v="8"/>
  </r>
  <r>
    <n v="250000"/>
    <n v="80070"/>
    <x v="1"/>
    <x v="0"/>
    <s v="USD"/>
    <x v="1311"/>
    <x v="1311"/>
    <b v="0"/>
    <n v="100"/>
    <b v="0"/>
    <s v="technology/wearables"/>
    <n v="0.32028000000000001"/>
    <n v="800.7"/>
    <s v="technology"/>
    <x v="8"/>
  </r>
  <r>
    <n v="4600"/>
    <n v="28"/>
    <x v="1"/>
    <x v="0"/>
    <s v="USD"/>
    <x v="1312"/>
    <x v="1312"/>
    <b v="0"/>
    <n v="1"/>
    <b v="0"/>
    <s v="technology/wearables"/>
    <n v="6.0869565217391303E-3"/>
    <n v="28"/>
    <s v="technology"/>
    <x v="8"/>
  </r>
  <r>
    <n v="40000"/>
    <n v="12446"/>
    <x v="1"/>
    <x v="0"/>
    <s v="USD"/>
    <x v="1313"/>
    <x v="1313"/>
    <b v="0"/>
    <n v="122"/>
    <b v="0"/>
    <s v="technology/wearables"/>
    <n v="0.31114999999999998"/>
    <n v="102.01639344262296"/>
    <s v="technology"/>
    <x v="8"/>
  </r>
  <r>
    <n v="180000"/>
    <n v="2028"/>
    <x v="1"/>
    <x v="0"/>
    <s v="USD"/>
    <x v="1314"/>
    <x v="1314"/>
    <b v="0"/>
    <n v="11"/>
    <b v="0"/>
    <s v="technology/wearables"/>
    <n v="1.1266666666666666E-2"/>
    <n v="184.36363636363637"/>
    <s v="technology"/>
    <x v="8"/>
  </r>
  <r>
    <n v="100000"/>
    <n v="40404"/>
    <x v="1"/>
    <x v="0"/>
    <s v="USD"/>
    <x v="1315"/>
    <x v="1315"/>
    <b v="0"/>
    <n v="248"/>
    <b v="0"/>
    <s v="technology/wearables"/>
    <n v="0.40404000000000001"/>
    <n v="162.91935483870967"/>
    <s v="technology"/>
    <x v="8"/>
  </r>
  <r>
    <n v="75000"/>
    <n v="1"/>
    <x v="1"/>
    <x v="0"/>
    <s v="USD"/>
    <x v="1316"/>
    <x v="1316"/>
    <b v="0"/>
    <n v="1"/>
    <b v="0"/>
    <s v="technology/wearables"/>
    <n v="1.3333333333333333E-5"/>
    <n v="1"/>
    <s v="technology"/>
    <x v="8"/>
  </r>
  <r>
    <n v="200000"/>
    <n v="11467"/>
    <x v="1"/>
    <x v="8"/>
    <s v="DKK"/>
    <x v="1317"/>
    <x v="1317"/>
    <b v="0"/>
    <n v="19"/>
    <b v="0"/>
    <s v="technology/wearables"/>
    <n v="5.7334999999999997E-2"/>
    <n v="603.52631578947364"/>
    <s v="technology"/>
    <x v="8"/>
  </r>
  <r>
    <n v="40000"/>
    <n v="6130"/>
    <x v="1"/>
    <x v="0"/>
    <s v="USD"/>
    <x v="1318"/>
    <x v="1318"/>
    <b v="0"/>
    <n v="135"/>
    <b v="0"/>
    <s v="technology/wearables"/>
    <n v="0.15325"/>
    <n v="45.407407407407405"/>
    <s v="technology"/>
    <x v="8"/>
  </r>
  <r>
    <n v="5800"/>
    <n v="876"/>
    <x v="1"/>
    <x v="1"/>
    <s v="GBP"/>
    <x v="1319"/>
    <x v="1319"/>
    <b v="0"/>
    <n v="9"/>
    <b v="0"/>
    <s v="technology/wearables"/>
    <n v="0.15103448275862069"/>
    <n v="97.333333333333329"/>
    <s v="technology"/>
    <x v="8"/>
  </r>
  <r>
    <n v="100000"/>
    <n v="503"/>
    <x v="1"/>
    <x v="9"/>
    <s v="EUR"/>
    <x v="1320"/>
    <x v="1320"/>
    <b v="0"/>
    <n v="3"/>
    <b v="0"/>
    <s v="technology/wearables"/>
    <n v="5.0299999999999997E-3"/>
    <n v="167.66666666666666"/>
    <s v="technology"/>
    <x v="8"/>
  </r>
  <r>
    <n v="462000"/>
    <n v="6019"/>
    <x v="1"/>
    <x v="11"/>
    <s v="SEK"/>
    <x v="1321"/>
    <x v="1321"/>
    <b v="0"/>
    <n v="7"/>
    <b v="0"/>
    <s v="technology/wearables"/>
    <n v="1.3028138528138528E-2"/>
    <n v="859.85714285714289"/>
    <s v="technology"/>
    <x v="8"/>
  </r>
  <r>
    <n v="35000"/>
    <n v="106"/>
    <x v="1"/>
    <x v="1"/>
    <s v="GBP"/>
    <x v="1322"/>
    <x v="1322"/>
    <b v="0"/>
    <n v="4"/>
    <b v="0"/>
    <s v="technology/wearables"/>
    <n v="3.0285714285714286E-3"/>
    <n v="26.5"/>
    <s v="technology"/>
    <x v="8"/>
  </r>
  <r>
    <n v="15000"/>
    <n v="1332"/>
    <x v="1"/>
    <x v="0"/>
    <s v="USD"/>
    <x v="1323"/>
    <x v="1323"/>
    <b v="0"/>
    <n v="44"/>
    <b v="0"/>
    <s v="technology/wearables"/>
    <n v="8.8800000000000004E-2"/>
    <n v="30.272727272727273"/>
    <s v="technology"/>
    <x v="8"/>
  </r>
  <r>
    <n v="50000"/>
    <n v="4920"/>
    <x v="1"/>
    <x v="0"/>
    <s v="USD"/>
    <x v="1324"/>
    <x v="1324"/>
    <b v="0"/>
    <n v="90"/>
    <b v="0"/>
    <s v="technology/wearables"/>
    <n v="9.8400000000000001E-2"/>
    <n v="54.666666666666664"/>
    <s v="technology"/>
    <x v="8"/>
  </r>
  <r>
    <n v="20000"/>
    <n v="486"/>
    <x v="1"/>
    <x v="0"/>
    <s v="USD"/>
    <x v="1325"/>
    <x v="1325"/>
    <b v="0"/>
    <n v="8"/>
    <b v="0"/>
    <s v="technology/wearables"/>
    <n v="2.4299999999999999E-2"/>
    <n v="60.75"/>
    <s v="technology"/>
    <x v="8"/>
  </r>
  <r>
    <n v="100000"/>
    <n v="1130"/>
    <x v="1"/>
    <x v="0"/>
    <s v="USD"/>
    <x v="1326"/>
    <x v="1326"/>
    <b v="0"/>
    <n v="11"/>
    <b v="0"/>
    <s v="technology/wearables"/>
    <n v="1.1299999999999999E-2"/>
    <n v="102.72727272727273"/>
    <s v="technology"/>
    <x v="8"/>
  </r>
  <r>
    <n v="48000"/>
    <n v="1705"/>
    <x v="1"/>
    <x v="0"/>
    <s v="USD"/>
    <x v="1327"/>
    <x v="1327"/>
    <b v="0"/>
    <n v="41"/>
    <b v="0"/>
    <s v="technology/wearables"/>
    <n v="3.5520833333333335E-2"/>
    <n v="41.585365853658537"/>
    <s v="technology"/>
    <x v="8"/>
  </r>
  <r>
    <n v="75000"/>
    <n v="1748"/>
    <x v="1"/>
    <x v="0"/>
    <s v="USD"/>
    <x v="1328"/>
    <x v="1328"/>
    <b v="0"/>
    <n v="15"/>
    <b v="0"/>
    <s v="technology/wearables"/>
    <n v="2.3306666666666667E-2"/>
    <n v="116.53333333333333"/>
    <s v="technology"/>
    <x v="8"/>
  </r>
  <r>
    <n v="50000"/>
    <n v="408"/>
    <x v="1"/>
    <x v="0"/>
    <s v="USD"/>
    <x v="1329"/>
    <x v="1329"/>
    <b v="0"/>
    <n v="9"/>
    <b v="0"/>
    <s v="technology/wearables"/>
    <n v="8.1600000000000006E-3"/>
    <n v="45.333333333333336"/>
    <s v="technology"/>
    <x v="8"/>
  </r>
  <r>
    <n v="35000"/>
    <n v="7873"/>
    <x v="1"/>
    <x v="0"/>
    <s v="USD"/>
    <x v="1330"/>
    <x v="1330"/>
    <b v="0"/>
    <n v="50"/>
    <b v="0"/>
    <s v="technology/wearables"/>
    <n v="0.22494285714285714"/>
    <n v="157.46"/>
    <s v="technology"/>
    <x v="8"/>
  </r>
  <r>
    <n v="250000"/>
    <n v="3417"/>
    <x v="1"/>
    <x v="0"/>
    <s v="USD"/>
    <x v="1331"/>
    <x v="1331"/>
    <b v="0"/>
    <n v="34"/>
    <b v="0"/>
    <s v="technology/wearables"/>
    <n v="1.3668E-2"/>
    <n v="100.5"/>
    <s v="technology"/>
    <x v="8"/>
  </r>
  <r>
    <n v="10115"/>
    <n v="0"/>
    <x v="1"/>
    <x v="16"/>
    <s v="CHF"/>
    <x v="1332"/>
    <x v="1332"/>
    <b v="0"/>
    <n v="0"/>
    <b v="0"/>
    <s v="technology/wearables"/>
    <n v="0"/>
    <e v="#DIV/0!"/>
    <s v="technology"/>
    <x v="8"/>
  </r>
  <r>
    <n v="2500"/>
    <n v="0"/>
    <x v="1"/>
    <x v="2"/>
    <s v="AUD"/>
    <x v="1333"/>
    <x v="1333"/>
    <b v="0"/>
    <n v="0"/>
    <b v="0"/>
    <s v="technology/wearables"/>
    <n v="0"/>
    <e v="#DIV/0!"/>
    <s v="technology"/>
    <x v="8"/>
  </r>
  <r>
    <n v="133000"/>
    <n v="14303"/>
    <x v="1"/>
    <x v="0"/>
    <s v="USD"/>
    <x v="1334"/>
    <x v="1334"/>
    <b v="0"/>
    <n v="276"/>
    <b v="0"/>
    <s v="technology/wearables"/>
    <n v="0.10754135338345865"/>
    <n v="51.822463768115945"/>
    <s v="technology"/>
    <x v="8"/>
  </r>
  <r>
    <n v="25000"/>
    <n v="4940"/>
    <x v="1"/>
    <x v="0"/>
    <s v="USD"/>
    <x v="1335"/>
    <x v="1335"/>
    <b v="0"/>
    <n v="16"/>
    <b v="0"/>
    <s v="technology/wearables"/>
    <n v="0.1976"/>
    <n v="308.75"/>
    <s v="technology"/>
    <x v="8"/>
  </r>
  <r>
    <n v="100000"/>
    <n v="84947"/>
    <x v="1"/>
    <x v="0"/>
    <s v="USD"/>
    <x v="1336"/>
    <x v="1336"/>
    <b v="0"/>
    <n v="224"/>
    <b v="0"/>
    <s v="technology/wearables"/>
    <n v="0.84946999999999995"/>
    <n v="379.22767857142856"/>
    <s v="technology"/>
    <x v="8"/>
  </r>
  <r>
    <n v="50000"/>
    <n v="24691"/>
    <x v="1"/>
    <x v="0"/>
    <s v="USD"/>
    <x v="1337"/>
    <x v="1337"/>
    <b v="0"/>
    <n v="140"/>
    <b v="0"/>
    <s v="technology/wearables"/>
    <n v="0.49381999999999998"/>
    <n v="176.36428571428573"/>
    <s v="technology"/>
    <x v="8"/>
  </r>
  <r>
    <n v="30000"/>
    <n v="991"/>
    <x v="1"/>
    <x v="0"/>
    <s v="USD"/>
    <x v="1338"/>
    <x v="1338"/>
    <b v="0"/>
    <n v="15"/>
    <b v="0"/>
    <s v="technology/wearables"/>
    <n v="3.3033333333333331E-2"/>
    <n v="66.066666666666663"/>
    <s v="technology"/>
    <x v="8"/>
  </r>
  <r>
    <n v="50000"/>
    <n v="3317"/>
    <x v="1"/>
    <x v="0"/>
    <s v="USD"/>
    <x v="1339"/>
    <x v="1339"/>
    <b v="0"/>
    <n v="37"/>
    <b v="0"/>
    <s v="technology/wearables"/>
    <n v="6.6339999999999996E-2"/>
    <n v="89.648648648648646"/>
    <s v="technology"/>
    <x v="8"/>
  </r>
  <r>
    <n v="1680"/>
    <n v="0"/>
    <x v="1"/>
    <x v="0"/>
    <s v="USD"/>
    <x v="1340"/>
    <x v="1340"/>
    <b v="0"/>
    <n v="0"/>
    <b v="0"/>
    <s v="technology/wearables"/>
    <n v="0"/>
    <e v="#DIV/0!"/>
    <s v="technology"/>
    <x v="8"/>
  </r>
  <r>
    <n v="25000"/>
    <n v="17590"/>
    <x v="1"/>
    <x v="1"/>
    <s v="GBP"/>
    <x v="1341"/>
    <x v="1341"/>
    <b v="0"/>
    <n v="46"/>
    <b v="0"/>
    <s v="technology/wearables"/>
    <n v="0.7036"/>
    <n v="382.39130434782606"/>
    <s v="technology"/>
    <x v="8"/>
  </r>
  <r>
    <n v="50000"/>
    <n v="100"/>
    <x v="1"/>
    <x v="0"/>
    <s v="USD"/>
    <x v="1342"/>
    <x v="1342"/>
    <b v="0"/>
    <n v="1"/>
    <b v="0"/>
    <s v="technology/wearables"/>
    <n v="2E-3"/>
    <n v="100"/>
    <s v="technology"/>
    <x v="8"/>
  </r>
  <r>
    <n v="50000"/>
    <n v="51149"/>
    <x v="1"/>
    <x v="0"/>
    <s v="USD"/>
    <x v="1343"/>
    <x v="1343"/>
    <b v="0"/>
    <n v="323"/>
    <b v="0"/>
    <s v="technology/wearables"/>
    <n v="1.02298"/>
    <n v="158.35603715170279"/>
    <s v="technology"/>
    <x v="8"/>
  </r>
  <r>
    <n v="1500"/>
    <n v="5666"/>
    <x v="0"/>
    <x v="5"/>
    <s v="CAD"/>
    <x v="1344"/>
    <x v="1344"/>
    <b v="0"/>
    <n v="139"/>
    <b v="1"/>
    <s v="publishing/nonfiction"/>
    <n v="3.7773333333333334"/>
    <n v="40.762589928057551"/>
    <s v="publishing"/>
    <x v="9"/>
  </r>
  <r>
    <n v="300"/>
    <n v="375"/>
    <x v="0"/>
    <x v="0"/>
    <s v="USD"/>
    <x v="1345"/>
    <x v="1345"/>
    <b v="0"/>
    <n v="7"/>
    <b v="1"/>
    <s v="publishing/nonfiction"/>
    <n v="1.25"/>
    <n v="53.571428571428569"/>
    <s v="publishing"/>
    <x v="9"/>
  </r>
  <r>
    <n v="4900"/>
    <n v="7219"/>
    <x v="0"/>
    <x v="0"/>
    <s v="USD"/>
    <x v="1346"/>
    <x v="1346"/>
    <b v="0"/>
    <n v="149"/>
    <b v="1"/>
    <s v="publishing/nonfiction"/>
    <n v="1.473265306122449"/>
    <n v="48.449664429530202"/>
    <s v="publishing"/>
    <x v="9"/>
  </r>
  <r>
    <n v="2500"/>
    <n v="2555"/>
    <x v="0"/>
    <x v="0"/>
    <s v="USD"/>
    <x v="1347"/>
    <x v="1347"/>
    <b v="0"/>
    <n v="31"/>
    <b v="1"/>
    <s v="publishing/nonfiction"/>
    <n v="1.022"/>
    <n v="82.41935483870968"/>
    <s v="publishing"/>
    <x v="9"/>
  </r>
  <r>
    <n v="5875"/>
    <n v="5985"/>
    <x v="0"/>
    <x v="0"/>
    <s v="USD"/>
    <x v="1348"/>
    <x v="1348"/>
    <b v="0"/>
    <n v="26"/>
    <b v="1"/>
    <s v="publishing/nonfiction"/>
    <n v="1.018723404255319"/>
    <n v="230.19230769230768"/>
    <s v="publishing"/>
    <x v="9"/>
  </r>
  <r>
    <n v="5000"/>
    <n v="10210"/>
    <x v="0"/>
    <x v="5"/>
    <s v="CAD"/>
    <x v="1349"/>
    <x v="1349"/>
    <b v="0"/>
    <n v="172"/>
    <b v="1"/>
    <s v="publishing/nonfiction"/>
    <n v="2.0419999999999998"/>
    <n v="59.360465116279073"/>
    <s v="publishing"/>
    <x v="9"/>
  </r>
  <r>
    <n v="5000"/>
    <n v="5202.5"/>
    <x v="0"/>
    <x v="0"/>
    <s v="USD"/>
    <x v="1350"/>
    <x v="1350"/>
    <b v="0"/>
    <n v="78"/>
    <b v="1"/>
    <s v="publishing/nonfiction"/>
    <n v="1.0405"/>
    <n v="66.698717948717942"/>
    <s v="publishing"/>
    <x v="9"/>
  </r>
  <r>
    <n v="20000"/>
    <n v="20253"/>
    <x v="0"/>
    <x v="0"/>
    <s v="USD"/>
    <x v="1351"/>
    <x v="1351"/>
    <b v="0"/>
    <n v="120"/>
    <b v="1"/>
    <s v="publishing/nonfiction"/>
    <n v="1.0126500000000001"/>
    <n v="168.77500000000001"/>
    <s v="publishing"/>
    <x v="9"/>
  </r>
  <r>
    <n v="10000"/>
    <n v="13614"/>
    <x v="0"/>
    <x v="0"/>
    <s v="USD"/>
    <x v="1352"/>
    <x v="1352"/>
    <b v="0"/>
    <n v="227"/>
    <b v="1"/>
    <s v="publishing/nonfiction"/>
    <n v="1.3613999999999999"/>
    <n v="59.973568281938327"/>
    <s v="publishing"/>
    <x v="9"/>
  </r>
  <r>
    <n v="1000"/>
    <n v="1336"/>
    <x v="0"/>
    <x v="0"/>
    <s v="USD"/>
    <x v="1353"/>
    <x v="1353"/>
    <b v="0"/>
    <n v="42"/>
    <b v="1"/>
    <s v="publishing/nonfiction"/>
    <n v="1.3360000000000001"/>
    <n v="31.80952380952381"/>
    <s v="publishing"/>
    <x v="9"/>
  </r>
  <r>
    <n v="1200"/>
    <n v="1563"/>
    <x v="0"/>
    <x v="1"/>
    <s v="GBP"/>
    <x v="1354"/>
    <x v="1354"/>
    <b v="0"/>
    <n v="64"/>
    <b v="1"/>
    <s v="publishing/nonfiction"/>
    <n v="1.3025"/>
    <n v="24.421875"/>
    <s v="publishing"/>
    <x v="9"/>
  </r>
  <r>
    <n v="2500"/>
    <n v="3067"/>
    <x v="0"/>
    <x v="1"/>
    <s v="GBP"/>
    <x v="1355"/>
    <x v="1355"/>
    <b v="0"/>
    <n v="121"/>
    <b v="1"/>
    <s v="publishing/nonfiction"/>
    <n v="1.2267999999999999"/>
    <n v="25.347107438016529"/>
    <s v="publishing"/>
    <x v="9"/>
  </r>
  <r>
    <n v="3400"/>
    <n v="6215.56"/>
    <x v="0"/>
    <x v="0"/>
    <s v="USD"/>
    <x v="1356"/>
    <x v="1356"/>
    <b v="0"/>
    <n v="87"/>
    <b v="1"/>
    <s v="publishing/nonfiction"/>
    <n v="1.8281058823529412"/>
    <n v="71.443218390804603"/>
    <s v="publishing"/>
    <x v="9"/>
  </r>
  <r>
    <n v="2000"/>
    <n v="2506"/>
    <x v="0"/>
    <x v="0"/>
    <s v="USD"/>
    <x v="1357"/>
    <x v="1357"/>
    <b v="0"/>
    <n v="65"/>
    <b v="1"/>
    <s v="publishing/nonfiction"/>
    <n v="1.2529999999999999"/>
    <n v="38.553846153846152"/>
    <s v="publishing"/>
    <x v="9"/>
  </r>
  <r>
    <n v="3000"/>
    <n v="3350"/>
    <x v="0"/>
    <x v="0"/>
    <s v="USD"/>
    <x v="1358"/>
    <x v="1358"/>
    <b v="0"/>
    <n v="49"/>
    <b v="1"/>
    <s v="publishing/nonfiction"/>
    <n v="1.1166666666666667"/>
    <n v="68.367346938775512"/>
    <s v="publishing"/>
    <x v="9"/>
  </r>
  <r>
    <n v="660"/>
    <n v="764"/>
    <x v="0"/>
    <x v="0"/>
    <s v="USD"/>
    <x v="1359"/>
    <x v="1359"/>
    <b v="0"/>
    <n v="19"/>
    <b v="1"/>
    <s v="publishing/nonfiction"/>
    <n v="1.1575757575757575"/>
    <n v="40.210526315789473"/>
    <s v="publishing"/>
    <x v="9"/>
  </r>
  <r>
    <n v="1500"/>
    <n v="2598"/>
    <x v="0"/>
    <x v="0"/>
    <s v="USD"/>
    <x v="1360"/>
    <x v="1360"/>
    <b v="0"/>
    <n v="81"/>
    <b v="1"/>
    <s v="publishing/nonfiction"/>
    <n v="1.732"/>
    <n v="32.074074074074076"/>
    <s v="publishing"/>
    <x v="9"/>
  </r>
  <r>
    <n v="6000"/>
    <n v="7559"/>
    <x v="0"/>
    <x v="1"/>
    <s v="GBP"/>
    <x v="1361"/>
    <x v="1361"/>
    <b v="0"/>
    <n v="264"/>
    <b v="1"/>
    <s v="publishing/nonfiction"/>
    <n v="1.2598333333333334"/>
    <n v="28.632575757575758"/>
    <s v="publishing"/>
    <x v="9"/>
  </r>
  <r>
    <n v="1000"/>
    <n v="1091"/>
    <x v="0"/>
    <x v="0"/>
    <s v="USD"/>
    <x v="1362"/>
    <x v="1362"/>
    <b v="0"/>
    <n v="25"/>
    <b v="1"/>
    <s v="publishing/nonfiction"/>
    <n v="1.091"/>
    <n v="43.64"/>
    <s v="publishing"/>
    <x v="9"/>
  </r>
  <r>
    <n v="200"/>
    <n v="200"/>
    <x v="0"/>
    <x v="0"/>
    <s v="USD"/>
    <x v="1363"/>
    <x v="1363"/>
    <b v="0"/>
    <n v="5"/>
    <b v="1"/>
    <s v="publishing/nonfiction"/>
    <n v="1"/>
    <n v="40"/>
    <s v="publishing"/>
    <x v="9"/>
  </r>
  <r>
    <n v="42000"/>
    <n v="49830"/>
    <x v="0"/>
    <x v="8"/>
    <s v="DKK"/>
    <x v="1364"/>
    <x v="1364"/>
    <b v="0"/>
    <n v="144"/>
    <b v="1"/>
    <s v="music/rock"/>
    <n v="1.1864285714285714"/>
    <n v="346.04166666666669"/>
    <s v="music"/>
    <x v="11"/>
  </r>
  <r>
    <n v="7500"/>
    <n v="7520"/>
    <x v="0"/>
    <x v="0"/>
    <s v="USD"/>
    <x v="1365"/>
    <x v="1365"/>
    <b v="0"/>
    <n v="92"/>
    <b v="1"/>
    <s v="music/rock"/>
    <n v="1.0026666666666666"/>
    <n v="81.739130434782609"/>
    <s v="music"/>
    <x v="11"/>
  </r>
  <r>
    <n v="7500"/>
    <n v="9486.69"/>
    <x v="0"/>
    <x v="0"/>
    <s v="USD"/>
    <x v="1366"/>
    <x v="1366"/>
    <b v="0"/>
    <n v="147"/>
    <b v="1"/>
    <s v="music/rock"/>
    <n v="1.2648920000000001"/>
    <n v="64.535306122448986"/>
    <s v="music"/>
    <x v="11"/>
  </r>
  <r>
    <n v="5000"/>
    <n v="5713"/>
    <x v="0"/>
    <x v="0"/>
    <s v="USD"/>
    <x v="1367"/>
    <x v="1367"/>
    <b v="0"/>
    <n v="90"/>
    <b v="1"/>
    <s v="music/rock"/>
    <n v="1.1426000000000001"/>
    <n v="63.477777777777774"/>
    <s v="music"/>
    <x v="11"/>
  </r>
  <r>
    <n v="5000"/>
    <n v="5535"/>
    <x v="0"/>
    <x v="0"/>
    <s v="USD"/>
    <x v="1368"/>
    <x v="1368"/>
    <b v="0"/>
    <n v="87"/>
    <b v="1"/>
    <s v="music/rock"/>
    <n v="1.107"/>
    <n v="63.620689655172413"/>
    <s v="music"/>
    <x v="11"/>
  </r>
  <r>
    <n v="32360"/>
    <n v="34090.629999999997"/>
    <x v="0"/>
    <x v="0"/>
    <s v="USD"/>
    <x v="1369"/>
    <x v="1369"/>
    <b v="0"/>
    <n v="406"/>
    <b v="1"/>
    <s v="music/rock"/>
    <n v="1.0534805315203954"/>
    <n v="83.967068965517228"/>
    <s v="music"/>
    <x v="11"/>
  </r>
  <r>
    <n v="1500"/>
    <n v="1555"/>
    <x v="0"/>
    <x v="0"/>
    <s v="USD"/>
    <x v="1370"/>
    <x v="1370"/>
    <b v="0"/>
    <n v="20"/>
    <b v="1"/>
    <s v="music/rock"/>
    <n v="1.0366666666666666"/>
    <n v="77.75"/>
    <s v="music"/>
    <x v="11"/>
  </r>
  <r>
    <n v="6999"/>
    <n v="7495"/>
    <x v="0"/>
    <x v="0"/>
    <s v="USD"/>
    <x v="1371"/>
    <x v="1371"/>
    <b v="0"/>
    <n v="70"/>
    <b v="1"/>
    <s v="music/rock"/>
    <n v="1.0708672667523933"/>
    <n v="107.07142857142857"/>
    <s v="music"/>
    <x v="11"/>
  </r>
  <r>
    <n v="500"/>
    <n v="620"/>
    <x v="0"/>
    <x v="0"/>
    <s v="USD"/>
    <x v="1372"/>
    <x v="1372"/>
    <b v="0"/>
    <n v="16"/>
    <b v="1"/>
    <s v="music/rock"/>
    <n v="1.24"/>
    <n v="38.75"/>
    <s v="music"/>
    <x v="11"/>
  </r>
  <r>
    <n v="10000"/>
    <n v="10501"/>
    <x v="0"/>
    <x v="0"/>
    <s v="USD"/>
    <x v="1373"/>
    <x v="1373"/>
    <b v="0"/>
    <n v="52"/>
    <b v="1"/>
    <s v="music/rock"/>
    <n v="1.0501"/>
    <n v="201.94230769230768"/>
    <s v="music"/>
    <x v="11"/>
  </r>
  <r>
    <n v="1500"/>
    <n v="2842"/>
    <x v="0"/>
    <x v="0"/>
    <s v="USD"/>
    <x v="1374"/>
    <x v="1374"/>
    <b v="0"/>
    <n v="66"/>
    <b v="1"/>
    <s v="music/rock"/>
    <n v="1.8946666666666667"/>
    <n v="43.060606060606062"/>
    <s v="music"/>
    <x v="11"/>
  </r>
  <r>
    <n v="4000"/>
    <n v="6853"/>
    <x v="0"/>
    <x v="6"/>
    <s v="EUR"/>
    <x v="1375"/>
    <x v="1375"/>
    <b v="0"/>
    <n v="109"/>
    <b v="1"/>
    <s v="music/rock"/>
    <n v="1.7132499999999999"/>
    <n v="62.871559633027523"/>
    <s v="music"/>
    <x v="11"/>
  </r>
  <r>
    <n v="3700"/>
    <n v="9342"/>
    <x v="0"/>
    <x v="1"/>
    <s v="GBP"/>
    <x v="1376"/>
    <x v="1376"/>
    <b v="0"/>
    <n v="168"/>
    <b v="1"/>
    <s v="music/rock"/>
    <n v="2.5248648648648651"/>
    <n v="55.607142857142854"/>
    <s v="music"/>
    <x v="11"/>
  </r>
  <r>
    <n v="1300"/>
    <n v="1510"/>
    <x v="0"/>
    <x v="0"/>
    <s v="USD"/>
    <x v="1377"/>
    <x v="1377"/>
    <b v="0"/>
    <n v="31"/>
    <b v="1"/>
    <s v="music/rock"/>
    <n v="1.1615384615384616"/>
    <n v="48.70967741935484"/>
    <s v="music"/>
    <x v="11"/>
  </r>
  <r>
    <n v="2000"/>
    <n v="4067"/>
    <x v="0"/>
    <x v="1"/>
    <s v="GBP"/>
    <x v="1378"/>
    <x v="1378"/>
    <b v="0"/>
    <n v="133"/>
    <b v="1"/>
    <s v="music/rock"/>
    <n v="2.0335000000000001"/>
    <n v="30.578947368421051"/>
    <s v="music"/>
    <x v="11"/>
  </r>
  <r>
    <n v="10000"/>
    <n v="11160"/>
    <x v="0"/>
    <x v="0"/>
    <s v="USD"/>
    <x v="1379"/>
    <x v="1379"/>
    <b v="0"/>
    <n v="151"/>
    <b v="1"/>
    <s v="music/rock"/>
    <n v="1.1160000000000001"/>
    <n v="73.907284768211923"/>
    <s v="music"/>
    <x v="11"/>
  </r>
  <r>
    <n v="25"/>
    <n v="106"/>
    <x v="0"/>
    <x v="0"/>
    <s v="USD"/>
    <x v="1380"/>
    <x v="1380"/>
    <b v="0"/>
    <n v="5"/>
    <b v="1"/>
    <s v="music/rock"/>
    <n v="4.24"/>
    <n v="21.2"/>
    <s v="music"/>
    <x v="11"/>
  </r>
  <r>
    <n v="5000"/>
    <n v="5355"/>
    <x v="0"/>
    <x v="0"/>
    <s v="USD"/>
    <x v="1381"/>
    <x v="1381"/>
    <b v="0"/>
    <n v="73"/>
    <b v="1"/>
    <s v="music/rock"/>
    <n v="1.071"/>
    <n v="73.356164383561648"/>
    <s v="music"/>
    <x v="11"/>
  </r>
  <r>
    <n v="8000"/>
    <n v="8349"/>
    <x v="0"/>
    <x v="0"/>
    <s v="USD"/>
    <x v="1382"/>
    <x v="1382"/>
    <b v="0"/>
    <n v="148"/>
    <b v="1"/>
    <s v="music/rock"/>
    <n v="1.043625"/>
    <n v="56.412162162162161"/>
    <s v="music"/>
    <x v="11"/>
  </r>
  <r>
    <n v="2200"/>
    <n v="4673"/>
    <x v="0"/>
    <x v="5"/>
    <s v="CAD"/>
    <x v="1383"/>
    <x v="1383"/>
    <b v="0"/>
    <n v="93"/>
    <b v="1"/>
    <s v="music/rock"/>
    <n v="2.124090909090909"/>
    <n v="50.247311827956992"/>
    <s v="music"/>
    <x v="11"/>
  </r>
  <r>
    <n v="3500"/>
    <n v="4343"/>
    <x v="0"/>
    <x v="0"/>
    <s v="USD"/>
    <x v="1384"/>
    <x v="1384"/>
    <b v="0"/>
    <n v="63"/>
    <b v="1"/>
    <s v="music/rock"/>
    <n v="1.2408571428571429"/>
    <n v="68.936507936507937"/>
    <s v="music"/>
    <x v="11"/>
  </r>
  <r>
    <n v="8000"/>
    <n v="8832.49"/>
    <x v="0"/>
    <x v="12"/>
    <s v="EUR"/>
    <x v="1385"/>
    <x v="1385"/>
    <b v="0"/>
    <n v="134"/>
    <b v="1"/>
    <s v="music/rock"/>
    <n v="1.10406125"/>
    <n v="65.914104477611943"/>
    <s v="music"/>
    <x v="11"/>
  </r>
  <r>
    <n v="400"/>
    <n v="875"/>
    <x v="0"/>
    <x v="0"/>
    <s v="USD"/>
    <x v="1386"/>
    <x v="1386"/>
    <b v="0"/>
    <n v="14"/>
    <b v="1"/>
    <s v="music/rock"/>
    <n v="2.1875"/>
    <n v="62.5"/>
    <s v="music"/>
    <x v="11"/>
  </r>
  <r>
    <n v="4000"/>
    <n v="5465"/>
    <x v="0"/>
    <x v="0"/>
    <s v="USD"/>
    <x v="1387"/>
    <x v="1387"/>
    <b v="0"/>
    <n v="78"/>
    <b v="1"/>
    <s v="music/rock"/>
    <n v="1.36625"/>
    <n v="70.064102564102569"/>
    <s v="music"/>
    <x v="11"/>
  </r>
  <r>
    <n v="5000"/>
    <n v="6740.37"/>
    <x v="0"/>
    <x v="0"/>
    <s v="USD"/>
    <x v="1388"/>
    <x v="1388"/>
    <b v="0"/>
    <n v="112"/>
    <b v="1"/>
    <s v="music/rock"/>
    <n v="1.348074"/>
    <n v="60.181874999999998"/>
    <s v="music"/>
    <x v="11"/>
  </r>
  <r>
    <n v="500"/>
    <n v="727"/>
    <x v="0"/>
    <x v="1"/>
    <s v="GBP"/>
    <x v="1389"/>
    <x v="1389"/>
    <b v="0"/>
    <n v="34"/>
    <b v="1"/>
    <s v="music/rock"/>
    <n v="1.454"/>
    <n v="21.382352941176471"/>
    <s v="music"/>
    <x v="11"/>
  </r>
  <r>
    <n v="2800"/>
    <n v="3055"/>
    <x v="0"/>
    <x v="0"/>
    <s v="USD"/>
    <x v="1390"/>
    <x v="1390"/>
    <b v="0"/>
    <n v="19"/>
    <b v="1"/>
    <s v="music/rock"/>
    <n v="1.0910714285714285"/>
    <n v="160.78947368421052"/>
    <s v="music"/>
    <x v="11"/>
  </r>
  <r>
    <n v="500"/>
    <n v="551"/>
    <x v="0"/>
    <x v="0"/>
    <s v="USD"/>
    <x v="1391"/>
    <x v="1391"/>
    <b v="0"/>
    <n v="13"/>
    <b v="1"/>
    <s v="music/rock"/>
    <n v="1.1020000000000001"/>
    <n v="42.384615384615387"/>
    <s v="music"/>
    <x v="11"/>
  </r>
  <r>
    <n v="2500"/>
    <n v="2841"/>
    <x v="0"/>
    <x v="0"/>
    <s v="USD"/>
    <x v="1392"/>
    <x v="1392"/>
    <b v="0"/>
    <n v="104"/>
    <b v="1"/>
    <s v="music/rock"/>
    <n v="1.1364000000000001"/>
    <n v="27.317307692307693"/>
    <s v="music"/>
    <x v="11"/>
  </r>
  <r>
    <n v="10000"/>
    <n v="10235"/>
    <x v="0"/>
    <x v="0"/>
    <s v="USD"/>
    <x v="1393"/>
    <x v="1393"/>
    <b v="0"/>
    <n v="52"/>
    <b v="1"/>
    <s v="music/rock"/>
    <n v="1.0235000000000001"/>
    <n v="196.82692307692307"/>
    <s v="music"/>
    <x v="11"/>
  </r>
  <r>
    <n v="750"/>
    <n v="916"/>
    <x v="0"/>
    <x v="0"/>
    <s v="USD"/>
    <x v="1394"/>
    <x v="1394"/>
    <b v="0"/>
    <n v="17"/>
    <b v="1"/>
    <s v="music/rock"/>
    <n v="1.2213333333333334"/>
    <n v="53.882352941176471"/>
    <s v="music"/>
    <x v="11"/>
  </r>
  <r>
    <n v="3500"/>
    <n v="3916"/>
    <x v="0"/>
    <x v="0"/>
    <s v="USD"/>
    <x v="1395"/>
    <x v="1395"/>
    <b v="0"/>
    <n v="82"/>
    <b v="1"/>
    <s v="music/rock"/>
    <n v="1.1188571428571428"/>
    <n v="47.756097560975611"/>
    <s v="music"/>
    <x v="11"/>
  </r>
  <r>
    <n v="6000"/>
    <n v="6438"/>
    <x v="0"/>
    <x v="0"/>
    <s v="USD"/>
    <x v="1396"/>
    <x v="1396"/>
    <b v="0"/>
    <n v="73"/>
    <b v="1"/>
    <s v="music/rock"/>
    <n v="1.073"/>
    <n v="88.191780821917803"/>
    <s v="music"/>
    <x v="11"/>
  </r>
  <r>
    <n v="10000"/>
    <n v="11385"/>
    <x v="0"/>
    <x v="0"/>
    <s v="USD"/>
    <x v="1397"/>
    <x v="1397"/>
    <b v="0"/>
    <n v="158"/>
    <b v="1"/>
    <s v="music/rock"/>
    <n v="1.1385000000000001"/>
    <n v="72.056962025316452"/>
    <s v="music"/>
    <x v="11"/>
  </r>
  <r>
    <n v="4400"/>
    <n v="4826"/>
    <x v="0"/>
    <x v="0"/>
    <s v="USD"/>
    <x v="1398"/>
    <x v="1398"/>
    <b v="0"/>
    <n v="65"/>
    <b v="1"/>
    <s v="music/rock"/>
    <n v="1.0968181818181819"/>
    <n v="74.246153846153845"/>
    <s v="music"/>
    <x v="11"/>
  </r>
  <r>
    <n v="9000"/>
    <n v="11353"/>
    <x v="0"/>
    <x v="0"/>
    <s v="USD"/>
    <x v="1399"/>
    <x v="1399"/>
    <b v="0"/>
    <n v="184"/>
    <b v="1"/>
    <s v="music/rock"/>
    <n v="1.2614444444444444"/>
    <n v="61.701086956521742"/>
    <s v="music"/>
    <x v="11"/>
  </r>
  <r>
    <n v="350"/>
    <n v="586"/>
    <x v="0"/>
    <x v="1"/>
    <s v="GBP"/>
    <x v="1400"/>
    <x v="1400"/>
    <b v="0"/>
    <n v="34"/>
    <b v="1"/>
    <s v="music/rock"/>
    <n v="1.6742857142857144"/>
    <n v="17.235294117647058"/>
    <s v="music"/>
    <x v="11"/>
  </r>
  <r>
    <n v="2500"/>
    <n v="12413"/>
    <x v="0"/>
    <x v="0"/>
    <s v="USD"/>
    <x v="1401"/>
    <x v="1401"/>
    <b v="0"/>
    <n v="240"/>
    <b v="1"/>
    <s v="music/rock"/>
    <n v="4.9652000000000003"/>
    <n v="51.720833333333331"/>
    <s v="music"/>
    <x v="11"/>
  </r>
  <r>
    <n v="2500"/>
    <n v="2729"/>
    <x v="0"/>
    <x v="1"/>
    <s v="GBP"/>
    <x v="1402"/>
    <x v="1402"/>
    <b v="0"/>
    <n v="113"/>
    <b v="1"/>
    <s v="music/rock"/>
    <n v="1.0915999999999999"/>
    <n v="24.150442477876105"/>
    <s v="music"/>
    <x v="11"/>
  </r>
  <r>
    <n v="4000"/>
    <n v="4103"/>
    <x v="0"/>
    <x v="0"/>
    <s v="USD"/>
    <x v="1403"/>
    <x v="1403"/>
    <b v="0"/>
    <n v="66"/>
    <b v="1"/>
    <s v="music/rock"/>
    <n v="1.0257499999999999"/>
    <n v="62.166666666666664"/>
    <s v="music"/>
    <x v="11"/>
  </r>
  <r>
    <n v="14500"/>
    <n v="241"/>
    <x v="2"/>
    <x v="1"/>
    <s v="GBP"/>
    <x v="1404"/>
    <x v="1404"/>
    <b v="1"/>
    <n v="5"/>
    <b v="0"/>
    <s v="publishing/translations"/>
    <n v="1.6620689655172414E-2"/>
    <n v="48.2"/>
    <s v="publishing"/>
    <x v="22"/>
  </r>
  <r>
    <n v="25000"/>
    <n v="105"/>
    <x v="2"/>
    <x v="0"/>
    <s v="USD"/>
    <x v="1405"/>
    <x v="1405"/>
    <b v="1"/>
    <n v="17"/>
    <b v="0"/>
    <s v="publishing/translations"/>
    <n v="4.1999999999999997E-3"/>
    <n v="6.1764705882352944"/>
    <s v="publishing"/>
    <x v="22"/>
  </r>
  <r>
    <n v="12000"/>
    <n v="15"/>
    <x v="2"/>
    <x v="13"/>
    <s v="EUR"/>
    <x v="1406"/>
    <x v="1406"/>
    <b v="0"/>
    <n v="3"/>
    <b v="0"/>
    <s v="publishing/translations"/>
    <n v="1.25E-3"/>
    <n v="5"/>
    <s v="publishing"/>
    <x v="22"/>
  </r>
  <r>
    <n v="3000"/>
    <n v="15"/>
    <x v="2"/>
    <x v="0"/>
    <s v="USD"/>
    <x v="1407"/>
    <x v="1407"/>
    <b v="0"/>
    <n v="2"/>
    <b v="0"/>
    <s v="publishing/translations"/>
    <n v="5.0000000000000001E-3"/>
    <n v="7.5"/>
    <s v="publishing"/>
    <x v="22"/>
  </r>
  <r>
    <n v="1000"/>
    <n v="72"/>
    <x v="2"/>
    <x v="1"/>
    <s v="GBP"/>
    <x v="1408"/>
    <x v="1408"/>
    <b v="0"/>
    <n v="6"/>
    <b v="0"/>
    <s v="publishing/translations"/>
    <n v="7.1999999999999995E-2"/>
    <n v="12"/>
    <s v="publishing"/>
    <x v="22"/>
  </r>
  <r>
    <n v="4000"/>
    <n v="0"/>
    <x v="2"/>
    <x v="0"/>
    <s v="USD"/>
    <x v="1409"/>
    <x v="1409"/>
    <b v="0"/>
    <n v="0"/>
    <b v="0"/>
    <s v="publishing/translations"/>
    <n v="0"/>
    <e v="#DIV/0!"/>
    <s v="publishing"/>
    <x v="22"/>
  </r>
  <r>
    <n v="6000"/>
    <n v="1"/>
    <x v="2"/>
    <x v="13"/>
    <s v="EUR"/>
    <x v="1410"/>
    <x v="1410"/>
    <b v="0"/>
    <n v="1"/>
    <b v="0"/>
    <s v="publishing/translations"/>
    <n v="1.6666666666666666E-4"/>
    <n v="1"/>
    <s v="publishing"/>
    <x v="22"/>
  </r>
  <r>
    <n v="3000"/>
    <n v="7"/>
    <x v="2"/>
    <x v="1"/>
    <s v="GBP"/>
    <x v="1411"/>
    <x v="1411"/>
    <b v="0"/>
    <n v="3"/>
    <b v="0"/>
    <s v="publishing/translations"/>
    <n v="2.3333333333333335E-3"/>
    <n v="2.3333333333333335"/>
    <s v="publishing"/>
    <x v="22"/>
  </r>
  <r>
    <n v="7000"/>
    <n v="320"/>
    <x v="2"/>
    <x v="0"/>
    <s v="USD"/>
    <x v="1412"/>
    <x v="1412"/>
    <b v="0"/>
    <n v="13"/>
    <b v="0"/>
    <s v="publishing/translations"/>
    <n v="4.5714285714285714E-2"/>
    <n v="24.615384615384617"/>
    <s v="publishing"/>
    <x v="22"/>
  </r>
  <r>
    <n v="2000"/>
    <n v="100"/>
    <x v="2"/>
    <x v="13"/>
    <s v="EUR"/>
    <x v="1413"/>
    <x v="1413"/>
    <b v="0"/>
    <n v="1"/>
    <b v="0"/>
    <s v="publishing/translations"/>
    <n v="0.05"/>
    <n v="100"/>
    <s v="publishing"/>
    <x v="22"/>
  </r>
  <r>
    <n v="500"/>
    <n v="1"/>
    <x v="2"/>
    <x v="0"/>
    <s v="USD"/>
    <x v="1414"/>
    <x v="1414"/>
    <b v="0"/>
    <n v="1"/>
    <b v="0"/>
    <s v="publishing/translations"/>
    <n v="2E-3"/>
    <n v="1"/>
    <s v="publishing"/>
    <x v="22"/>
  </r>
  <r>
    <n v="4400"/>
    <n v="800"/>
    <x v="2"/>
    <x v="0"/>
    <s v="USD"/>
    <x v="1415"/>
    <x v="1415"/>
    <b v="0"/>
    <n v="9"/>
    <b v="0"/>
    <s v="publishing/translations"/>
    <n v="0.18181818181818182"/>
    <n v="88.888888888888886"/>
    <s v="publishing"/>
    <x v="22"/>
  </r>
  <r>
    <n v="50000"/>
    <n v="0"/>
    <x v="2"/>
    <x v="0"/>
    <s v="USD"/>
    <x v="1416"/>
    <x v="1416"/>
    <b v="0"/>
    <n v="0"/>
    <b v="0"/>
    <s v="publishing/translations"/>
    <n v="0"/>
    <e v="#DIV/0!"/>
    <s v="publishing"/>
    <x v="22"/>
  </r>
  <r>
    <n v="4500"/>
    <n v="55"/>
    <x v="2"/>
    <x v="0"/>
    <s v="USD"/>
    <x v="1417"/>
    <x v="1417"/>
    <b v="0"/>
    <n v="2"/>
    <b v="0"/>
    <s v="publishing/translations"/>
    <n v="1.2222222222222223E-2"/>
    <n v="27.5"/>
    <s v="publishing"/>
    <x v="22"/>
  </r>
  <r>
    <n v="3000"/>
    <n v="6"/>
    <x v="2"/>
    <x v="3"/>
    <s v="EUR"/>
    <x v="1418"/>
    <x v="1418"/>
    <b v="0"/>
    <n v="1"/>
    <b v="0"/>
    <s v="publishing/translations"/>
    <n v="2E-3"/>
    <n v="6"/>
    <s v="publishing"/>
    <x v="22"/>
  </r>
  <r>
    <n v="6300"/>
    <n v="445"/>
    <x v="2"/>
    <x v="0"/>
    <s v="USD"/>
    <x v="1419"/>
    <x v="1419"/>
    <b v="0"/>
    <n v="10"/>
    <b v="0"/>
    <s v="publishing/translations"/>
    <n v="7.0634920634920634E-2"/>
    <n v="44.5"/>
    <s v="publishing"/>
    <x v="22"/>
  </r>
  <r>
    <n v="110"/>
    <n v="3"/>
    <x v="2"/>
    <x v="0"/>
    <s v="USD"/>
    <x v="1420"/>
    <x v="1420"/>
    <b v="0"/>
    <n v="3"/>
    <b v="0"/>
    <s v="publishing/translations"/>
    <n v="2.7272727272727271E-2"/>
    <n v="1"/>
    <s v="publishing"/>
    <x v="22"/>
  </r>
  <r>
    <n v="200000"/>
    <n v="200"/>
    <x v="2"/>
    <x v="11"/>
    <s v="SEK"/>
    <x v="1421"/>
    <x v="1421"/>
    <b v="0"/>
    <n v="2"/>
    <b v="0"/>
    <s v="publishing/translations"/>
    <n v="1E-3"/>
    <n v="100"/>
    <s v="publishing"/>
    <x v="22"/>
  </r>
  <r>
    <n v="25000"/>
    <n v="26"/>
    <x v="2"/>
    <x v="4"/>
    <s v="NZD"/>
    <x v="1422"/>
    <x v="1422"/>
    <b v="0"/>
    <n v="2"/>
    <b v="0"/>
    <s v="publishing/translations"/>
    <n v="1.0399999999999999E-3"/>
    <n v="13"/>
    <s v="publishing"/>
    <x v="22"/>
  </r>
  <r>
    <n v="30000"/>
    <n v="100"/>
    <x v="2"/>
    <x v="2"/>
    <s v="AUD"/>
    <x v="1423"/>
    <x v="1423"/>
    <b v="0"/>
    <n v="1"/>
    <b v="0"/>
    <s v="publishing/translations"/>
    <n v="3.3333333333333335E-3"/>
    <n v="100"/>
    <s v="publishing"/>
    <x v="22"/>
  </r>
  <r>
    <n v="7500"/>
    <n v="1527"/>
    <x v="2"/>
    <x v="0"/>
    <s v="USD"/>
    <x v="1424"/>
    <x v="1424"/>
    <b v="0"/>
    <n v="14"/>
    <b v="0"/>
    <s v="publishing/translations"/>
    <n v="0.2036"/>
    <n v="109.07142857142857"/>
    <s v="publishing"/>
    <x v="22"/>
  </r>
  <r>
    <n v="13000"/>
    <n v="0"/>
    <x v="2"/>
    <x v="0"/>
    <s v="USD"/>
    <x v="1425"/>
    <x v="1425"/>
    <b v="0"/>
    <n v="0"/>
    <b v="0"/>
    <s v="publishing/translations"/>
    <n v="0"/>
    <e v="#DIV/0!"/>
    <s v="publishing"/>
    <x v="22"/>
  </r>
  <r>
    <n v="1000"/>
    <n v="0"/>
    <x v="2"/>
    <x v="12"/>
    <s v="EUR"/>
    <x v="1426"/>
    <x v="1426"/>
    <b v="0"/>
    <n v="0"/>
    <b v="0"/>
    <s v="publishing/translations"/>
    <n v="0"/>
    <e v="#DIV/0!"/>
    <s v="publishing"/>
    <x v="22"/>
  </r>
  <r>
    <n v="5000"/>
    <n v="419"/>
    <x v="2"/>
    <x v="12"/>
    <s v="EUR"/>
    <x v="1427"/>
    <x v="1427"/>
    <b v="0"/>
    <n v="4"/>
    <b v="0"/>
    <s v="publishing/translations"/>
    <n v="8.3799999999999999E-2"/>
    <n v="104.75"/>
    <s v="publishing"/>
    <x v="22"/>
  </r>
  <r>
    <n v="1000"/>
    <n v="45"/>
    <x v="2"/>
    <x v="3"/>
    <s v="EUR"/>
    <x v="1428"/>
    <x v="1428"/>
    <b v="0"/>
    <n v="3"/>
    <b v="0"/>
    <s v="publishing/translations"/>
    <n v="4.4999999999999998E-2"/>
    <n v="15"/>
    <s v="publishing"/>
    <x v="22"/>
  </r>
  <r>
    <n v="10000"/>
    <n v="0"/>
    <x v="2"/>
    <x v="0"/>
    <s v="USD"/>
    <x v="1429"/>
    <x v="1429"/>
    <b v="0"/>
    <n v="0"/>
    <b v="0"/>
    <s v="publishing/translations"/>
    <n v="0"/>
    <e v="#DIV/0!"/>
    <s v="publishing"/>
    <x v="22"/>
  </r>
  <r>
    <n v="5000"/>
    <n v="403"/>
    <x v="2"/>
    <x v="0"/>
    <s v="USD"/>
    <x v="1430"/>
    <x v="1430"/>
    <b v="0"/>
    <n v="5"/>
    <b v="0"/>
    <s v="publishing/translations"/>
    <n v="8.0600000000000005E-2"/>
    <n v="80.599999999999994"/>
    <s v="publishing"/>
    <x v="22"/>
  </r>
  <r>
    <n v="17000"/>
    <n v="5431"/>
    <x v="2"/>
    <x v="0"/>
    <s v="USD"/>
    <x v="1431"/>
    <x v="1431"/>
    <b v="0"/>
    <n v="47"/>
    <b v="0"/>
    <s v="publishing/translations"/>
    <n v="0.31947058823529412"/>
    <n v="115.55319148936171"/>
    <s v="publishing"/>
    <x v="22"/>
  </r>
  <r>
    <n v="40000"/>
    <n v="0"/>
    <x v="2"/>
    <x v="0"/>
    <s v="USD"/>
    <x v="1432"/>
    <x v="1432"/>
    <b v="0"/>
    <n v="0"/>
    <b v="0"/>
    <s v="publishing/translations"/>
    <n v="0"/>
    <e v="#DIV/0!"/>
    <s v="publishing"/>
    <x v="22"/>
  </r>
  <r>
    <n v="12000"/>
    <n v="805"/>
    <x v="2"/>
    <x v="13"/>
    <s v="EUR"/>
    <x v="1433"/>
    <x v="1433"/>
    <b v="0"/>
    <n v="10"/>
    <b v="0"/>
    <s v="publishing/translations"/>
    <n v="6.7083333333333328E-2"/>
    <n v="80.5"/>
    <s v="publishing"/>
    <x v="22"/>
  </r>
  <r>
    <n v="82000"/>
    <n v="8190"/>
    <x v="2"/>
    <x v="8"/>
    <s v="DKK"/>
    <x v="1434"/>
    <x v="1434"/>
    <b v="0"/>
    <n v="11"/>
    <b v="0"/>
    <s v="publishing/translations"/>
    <n v="9.987804878048781E-2"/>
    <n v="744.5454545454545"/>
    <s v="publishing"/>
    <x v="22"/>
  </r>
  <r>
    <n v="15000"/>
    <n v="15"/>
    <x v="2"/>
    <x v="13"/>
    <s v="EUR"/>
    <x v="1435"/>
    <x v="1435"/>
    <b v="0"/>
    <n v="2"/>
    <b v="0"/>
    <s v="publishing/translations"/>
    <n v="1E-3"/>
    <n v="7.5"/>
    <s v="publishing"/>
    <x v="22"/>
  </r>
  <r>
    <n v="10000"/>
    <n v="77"/>
    <x v="2"/>
    <x v="12"/>
    <s v="EUR"/>
    <x v="1436"/>
    <x v="1436"/>
    <b v="0"/>
    <n v="2"/>
    <b v="0"/>
    <s v="publishing/translations"/>
    <n v="7.7000000000000002E-3"/>
    <n v="38.5"/>
    <s v="publishing"/>
    <x v="22"/>
  </r>
  <r>
    <n v="3000"/>
    <n v="807"/>
    <x v="2"/>
    <x v="0"/>
    <s v="USD"/>
    <x v="1437"/>
    <x v="1437"/>
    <b v="0"/>
    <n v="22"/>
    <b v="0"/>
    <s v="publishing/translations"/>
    <n v="0.26900000000000002"/>
    <n v="36.68181818181818"/>
    <s v="publishing"/>
    <x v="22"/>
  </r>
  <r>
    <n v="20000"/>
    <n v="600"/>
    <x v="2"/>
    <x v="8"/>
    <s v="DKK"/>
    <x v="1438"/>
    <x v="1438"/>
    <b v="0"/>
    <n v="8"/>
    <b v="0"/>
    <s v="publishing/translations"/>
    <n v="0.03"/>
    <n v="75"/>
    <s v="publishing"/>
    <x v="22"/>
  </r>
  <r>
    <n v="2725"/>
    <n v="180"/>
    <x v="2"/>
    <x v="5"/>
    <s v="CAD"/>
    <x v="1439"/>
    <x v="1439"/>
    <b v="0"/>
    <n v="6"/>
    <b v="0"/>
    <s v="publishing/translations"/>
    <n v="6.6055045871559637E-2"/>
    <n v="30"/>
    <s v="publishing"/>
    <x v="22"/>
  </r>
  <r>
    <n v="13000"/>
    <n v="1"/>
    <x v="2"/>
    <x v="13"/>
    <s v="EUR"/>
    <x v="1440"/>
    <x v="1440"/>
    <b v="0"/>
    <n v="1"/>
    <b v="0"/>
    <s v="publishing/translations"/>
    <n v="7.6923076923076926E-5"/>
    <n v="1"/>
    <s v="publishing"/>
    <x v="22"/>
  </r>
  <r>
    <n v="180000"/>
    <n v="2020"/>
    <x v="2"/>
    <x v="1"/>
    <s v="GBP"/>
    <x v="1441"/>
    <x v="1441"/>
    <b v="0"/>
    <n v="3"/>
    <b v="0"/>
    <s v="publishing/translations"/>
    <n v="1.1222222222222222E-2"/>
    <n v="673.33333333333337"/>
    <s v="publishing"/>
    <x v="22"/>
  </r>
  <r>
    <n v="1500"/>
    <n v="0"/>
    <x v="2"/>
    <x v="0"/>
    <s v="USD"/>
    <x v="1442"/>
    <x v="1442"/>
    <b v="0"/>
    <n v="0"/>
    <b v="0"/>
    <s v="publishing/translations"/>
    <n v="0"/>
    <e v="#DIV/0!"/>
    <s v="publishing"/>
    <x v="22"/>
  </r>
  <r>
    <n v="13000"/>
    <n v="0"/>
    <x v="2"/>
    <x v="6"/>
    <s v="EUR"/>
    <x v="1443"/>
    <x v="1443"/>
    <b v="0"/>
    <n v="0"/>
    <b v="0"/>
    <s v="publishing/translations"/>
    <n v="0"/>
    <e v="#DIV/0!"/>
    <s v="publishing"/>
    <x v="22"/>
  </r>
  <r>
    <n v="4950"/>
    <n v="0"/>
    <x v="2"/>
    <x v="12"/>
    <s v="EUR"/>
    <x v="1444"/>
    <x v="1444"/>
    <b v="0"/>
    <n v="0"/>
    <b v="0"/>
    <s v="publishing/translations"/>
    <n v="0"/>
    <e v="#DIV/0!"/>
    <s v="publishing"/>
    <x v="22"/>
  </r>
  <r>
    <n v="130000"/>
    <n v="0"/>
    <x v="2"/>
    <x v="12"/>
    <s v="EUR"/>
    <x v="1445"/>
    <x v="1445"/>
    <b v="0"/>
    <n v="0"/>
    <b v="0"/>
    <s v="publishing/translations"/>
    <n v="0"/>
    <e v="#DIV/0!"/>
    <s v="publishing"/>
    <x v="22"/>
  </r>
  <r>
    <n v="900"/>
    <n v="0"/>
    <x v="2"/>
    <x v="13"/>
    <s v="EUR"/>
    <x v="1446"/>
    <x v="1446"/>
    <b v="0"/>
    <n v="0"/>
    <b v="0"/>
    <s v="publishing/translations"/>
    <n v="0"/>
    <e v="#DIV/0!"/>
    <s v="publishing"/>
    <x v="22"/>
  </r>
  <r>
    <n v="500000"/>
    <n v="75"/>
    <x v="2"/>
    <x v="0"/>
    <s v="USD"/>
    <x v="1447"/>
    <x v="1447"/>
    <b v="0"/>
    <n v="3"/>
    <b v="0"/>
    <s v="publishing/translations"/>
    <n v="1.4999999999999999E-4"/>
    <n v="25"/>
    <s v="publishing"/>
    <x v="22"/>
  </r>
  <r>
    <n v="200000"/>
    <n v="0"/>
    <x v="2"/>
    <x v="2"/>
    <s v="AUD"/>
    <x v="1448"/>
    <x v="1448"/>
    <b v="0"/>
    <n v="0"/>
    <b v="0"/>
    <s v="publishing/translations"/>
    <n v="0"/>
    <e v="#DIV/0!"/>
    <s v="publishing"/>
    <x v="22"/>
  </r>
  <r>
    <n v="8888"/>
    <n v="0"/>
    <x v="2"/>
    <x v="0"/>
    <s v="USD"/>
    <x v="1449"/>
    <x v="1449"/>
    <b v="0"/>
    <n v="0"/>
    <b v="0"/>
    <s v="publishing/translations"/>
    <n v="0"/>
    <e v="#DIV/0!"/>
    <s v="publishing"/>
    <x v="22"/>
  </r>
  <r>
    <n v="100000"/>
    <n v="1"/>
    <x v="2"/>
    <x v="0"/>
    <s v="USD"/>
    <x v="1450"/>
    <x v="1450"/>
    <b v="0"/>
    <n v="1"/>
    <b v="0"/>
    <s v="publishing/translations"/>
    <n v="1.0000000000000001E-5"/>
    <n v="1"/>
    <s v="publishing"/>
    <x v="22"/>
  </r>
  <r>
    <n v="18950"/>
    <n v="2"/>
    <x v="1"/>
    <x v="0"/>
    <s v="USD"/>
    <x v="1451"/>
    <x v="1451"/>
    <b v="0"/>
    <n v="2"/>
    <b v="0"/>
    <s v="publishing/translations"/>
    <n v="1.0554089709762533E-4"/>
    <n v="1"/>
    <s v="publishing"/>
    <x v="22"/>
  </r>
  <r>
    <n v="14000"/>
    <n v="0"/>
    <x v="1"/>
    <x v="0"/>
    <s v="USD"/>
    <x v="1452"/>
    <x v="1452"/>
    <b v="0"/>
    <n v="0"/>
    <b v="0"/>
    <s v="publishing/translations"/>
    <n v="0"/>
    <e v="#DIV/0!"/>
    <s v="publishing"/>
    <x v="22"/>
  </r>
  <r>
    <n v="25000"/>
    <n v="0"/>
    <x v="1"/>
    <x v="6"/>
    <s v="EUR"/>
    <x v="1453"/>
    <x v="1453"/>
    <b v="0"/>
    <n v="0"/>
    <b v="0"/>
    <s v="publishing/translations"/>
    <n v="0"/>
    <e v="#DIV/0!"/>
    <s v="publishing"/>
    <x v="22"/>
  </r>
  <r>
    <n v="1750"/>
    <n v="15"/>
    <x v="1"/>
    <x v="3"/>
    <s v="EUR"/>
    <x v="1454"/>
    <x v="1454"/>
    <b v="0"/>
    <n v="1"/>
    <b v="0"/>
    <s v="publishing/translations"/>
    <n v="8.5714285714285719E-3"/>
    <n v="15"/>
    <s v="publishing"/>
    <x v="22"/>
  </r>
  <r>
    <n v="15000"/>
    <n v="1575"/>
    <x v="1"/>
    <x v="0"/>
    <s v="USD"/>
    <x v="1455"/>
    <x v="1455"/>
    <b v="0"/>
    <n v="7"/>
    <b v="0"/>
    <s v="publishing/translations"/>
    <n v="0.105"/>
    <n v="225"/>
    <s v="publishing"/>
    <x v="22"/>
  </r>
  <r>
    <n v="5000"/>
    <n v="145"/>
    <x v="1"/>
    <x v="13"/>
    <s v="EUR"/>
    <x v="1456"/>
    <x v="1456"/>
    <b v="0"/>
    <n v="3"/>
    <b v="0"/>
    <s v="publishing/translations"/>
    <n v="2.9000000000000001E-2"/>
    <n v="48.333333333333336"/>
    <s v="publishing"/>
    <x v="22"/>
  </r>
  <r>
    <n v="6000"/>
    <n v="0"/>
    <x v="1"/>
    <x v="0"/>
    <s v="USD"/>
    <x v="1457"/>
    <x v="1457"/>
    <b v="0"/>
    <n v="0"/>
    <b v="0"/>
    <s v="publishing/translations"/>
    <n v="0"/>
    <e v="#DIV/0!"/>
    <s v="publishing"/>
    <x v="22"/>
  </r>
  <r>
    <n v="5000"/>
    <n v="0"/>
    <x v="1"/>
    <x v="0"/>
    <s v="USD"/>
    <x v="1458"/>
    <x v="1458"/>
    <b v="0"/>
    <n v="0"/>
    <b v="0"/>
    <s v="publishing/translations"/>
    <n v="0"/>
    <e v="#DIV/0!"/>
    <s v="publishing"/>
    <x v="22"/>
  </r>
  <r>
    <n v="37000"/>
    <n v="0"/>
    <x v="1"/>
    <x v="8"/>
    <s v="DKK"/>
    <x v="1459"/>
    <x v="1459"/>
    <b v="0"/>
    <n v="0"/>
    <b v="0"/>
    <s v="publishing/translations"/>
    <n v="0"/>
    <e v="#DIV/0!"/>
    <s v="publishing"/>
    <x v="22"/>
  </r>
  <r>
    <n v="25000000"/>
    <n v="0"/>
    <x v="1"/>
    <x v="0"/>
    <s v="USD"/>
    <x v="1460"/>
    <x v="1460"/>
    <b v="0"/>
    <n v="0"/>
    <b v="0"/>
    <s v="publishing/translations"/>
    <n v="0"/>
    <e v="#DIV/0!"/>
    <s v="publishing"/>
    <x v="22"/>
  </r>
  <r>
    <n v="15000"/>
    <n v="15186.69"/>
    <x v="0"/>
    <x v="0"/>
    <s v="USD"/>
    <x v="1461"/>
    <x v="1461"/>
    <b v="1"/>
    <n v="340"/>
    <b v="1"/>
    <s v="publishing/radio &amp; podcasts"/>
    <n v="1.012446"/>
    <n v="44.66673529411765"/>
    <s v="publishing"/>
    <x v="23"/>
  </r>
  <r>
    <n v="4000"/>
    <n v="4340.7"/>
    <x v="0"/>
    <x v="0"/>
    <s v="USD"/>
    <x v="1462"/>
    <x v="1462"/>
    <b v="1"/>
    <n v="150"/>
    <b v="1"/>
    <s v="publishing/radio &amp; podcasts"/>
    <n v="1.085175"/>
    <n v="28.937999999999999"/>
    <s v="publishing"/>
    <x v="23"/>
  </r>
  <r>
    <n v="600"/>
    <n v="886"/>
    <x v="0"/>
    <x v="0"/>
    <s v="USD"/>
    <x v="1463"/>
    <x v="1463"/>
    <b v="1"/>
    <n v="25"/>
    <b v="1"/>
    <s v="publishing/radio &amp; podcasts"/>
    <n v="1.4766666666666666"/>
    <n v="35.44"/>
    <s v="publishing"/>
    <x v="23"/>
  </r>
  <r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s v="publishing"/>
    <x v="23"/>
  </r>
  <r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s v="publishing"/>
    <x v="23"/>
  </r>
  <r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s v="publishing"/>
    <x v="23"/>
  </r>
  <r>
    <n v="40000"/>
    <n v="46032"/>
    <x v="0"/>
    <x v="0"/>
    <s v="USD"/>
    <x v="1467"/>
    <x v="1467"/>
    <b v="1"/>
    <n v="600"/>
    <b v="1"/>
    <s v="publishing/radio &amp; podcasts"/>
    <n v="1.1508"/>
    <n v="76.72"/>
    <s v="publishing"/>
    <x v="23"/>
  </r>
  <r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s v="publishing"/>
    <x v="23"/>
  </r>
  <r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s v="publishing"/>
    <x v="23"/>
  </r>
  <r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s v="publishing"/>
    <x v="23"/>
  </r>
  <r>
    <n v="32000"/>
    <n v="33229"/>
    <x v="0"/>
    <x v="0"/>
    <s v="USD"/>
    <x v="1471"/>
    <x v="1471"/>
    <b v="1"/>
    <n v="343"/>
    <b v="1"/>
    <s v="publishing/radio &amp; podcasts"/>
    <n v="1.03840625"/>
    <n v="96.877551020408163"/>
    <s v="publishing"/>
    <x v="23"/>
  </r>
  <r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s v="publishing"/>
    <x v="23"/>
  </r>
  <r>
    <n v="1500"/>
    <n v="1807.74"/>
    <x v="0"/>
    <x v="0"/>
    <s v="USD"/>
    <x v="1473"/>
    <x v="1473"/>
    <b v="1"/>
    <n v="47"/>
    <b v="1"/>
    <s v="publishing/radio &amp; podcasts"/>
    <n v="1.20516"/>
    <n v="38.462553191489363"/>
    <s v="publishing"/>
    <x v="23"/>
  </r>
  <r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s v="publishing"/>
    <x v="23"/>
  </r>
  <r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s v="publishing"/>
    <x v="23"/>
  </r>
  <r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s v="publishing"/>
    <x v="23"/>
  </r>
  <r>
    <n v="30000"/>
    <n v="33393"/>
    <x v="0"/>
    <x v="0"/>
    <s v="USD"/>
    <x v="1477"/>
    <x v="1477"/>
    <b v="1"/>
    <n v="369"/>
    <b v="1"/>
    <s v="publishing/radio &amp; podcasts"/>
    <n v="1.1131"/>
    <n v="90.495934959349597"/>
    <s v="publishing"/>
    <x v="23"/>
  </r>
  <r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s v="publishing"/>
    <x v="23"/>
  </r>
  <r>
    <n v="1600"/>
    <n v="2198"/>
    <x v="0"/>
    <x v="0"/>
    <s v="USD"/>
    <x v="1479"/>
    <x v="1479"/>
    <b v="1"/>
    <n v="71"/>
    <b v="1"/>
    <s v="publishing/radio &amp; podcasts"/>
    <n v="1.37375"/>
    <n v="30.95774647887324"/>
    <s v="publishing"/>
    <x v="23"/>
  </r>
  <r>
    <n v="50000"/>
    <n v="58520.2"/>
    <x v="0"/>
    <x v="0"/>
    <s v="USD"/>
    <x v="1480"/>
    <x v="1480"/>
    <b v="1"/>
    <n v="635"/>
    <b v="1"/>
    <s v="publishing/radio &amp; podcasts"/>
    <n v="1.170404"/>
    <n v="92.157795275590544"/>
    <s v="publishing"/>
    <x v="23"/>
  </r>
  <r>
    <n v="5000"/>
    <n v="105"/>
    <x v="2"/>
    <x v="5"/>
    <s v="CAD"/>
    <x v="1481"/>
    <x v="1481"/>
    <b v="0"/>
    <n v="6"/>
    <b v="0"/>
    <s v="publishing/fiction"/>
    <n v="2.1000000000000001E-2"/>
    <n v="17.5"/>
    <s v="publishing"/>
    <x v="10"/>
  </r>
  <r>
    <n v="5000"/>
    <n v="5"/>
    <x v="2"/>
    <x v="0"/>
    <s v="USD"/>
    <x v="1482"/>
    <x v="1482"/>
    <b v="0"/>
    <n v="1"/>
    <b v="0"/>
    <s v="publishing/fiction"/>
    <n v="1E-3"/>
    <n v="5"/>
    <s v="publishing"/>
    <x v="10"/>
  </r>
  <r>
    <n v="7000"/>
    <n v="50"/>
    <x v="2"/>
    <x v="0"/>
    <s v="USD"/>
    <x v="1483"/>
    <x v="1483"/>
    <b v="0"/>
    <n v="2"/>
    <b v="0"/>
    <s v="publishing/fiction"/>
    <n v="7.1428571428571426E-3"/>
    <n v="25"/>
    <s v="publishing"/>
    <x v="10"/>
  </r>
  <r>
    <n v="2000"/>
    <n v="0"/>
    <x v="2"/>
    <x v="0"/>
    <s v="USD"/>
    <x v="1484"/>
    <x v="1484"/>
    <b v="0"/>
    <n v="0"/>
    <b v="0"/>
    <s v="publishing/fiction"/>
    <n v="0"/>
    <e v="#DIV/0!"/>
    <s v="publishing"/>
    <x v="10"/>
  </r>
  <r>
    <n v="6700"/>
    <n v="150"/>
    <x v="2"/>
    <x v="0"/>
    <s v="USD"/>
    <x v="1485"/>
    <x v="1485"/>
    <b v="0"/>
    <n v="3"/>
    <b v="0"/>
    <s v="publishing/fiction"/>
    <n v="2.2388059701492536E-2"/>
    <n v="50"/>
    <s v="publishing"/>
    <x v="10"/>
  </r>
  <r>
    <n v="20000"/>
    <n v="48"/>
    <x v="2"/>
    <x v="0"/>
    <s v="USD"/>
    <x v="1486"/>
    <x v="1486"/>
    <b v="0"/>
    <n v="3"/>
    <b v="0"/>
    <s v="publishing/fiction"/>
    <n v="2.3999999999999998E-3"/>
    <n v="16"/>
    <s v="publishing"/>
    <x v="10"/>
  </r>
  <r>
    <n v="10000"/>
    <n v="0"/>
    <x v="2"/>
    <x v="0"/>
    <s v="USD"/>
    <x v="1487"/>
    <x v="1487"/>
    <b v="0"/>
    <n v="0"/>
    <b v="0"/>
    <s v="publishing/fiction"/>
    <n v="0"/>
    <e v="#DIV/0!"/>
    <s v="publishing"/>
    <x v="10"/>
  </r>
  <r>
    <n v="15000"/>
    <n v="360"/>
    <x v="2"/>
    <x v="2"/>
    <s v="AUD"/>
    <x v="1488"/>
    <x v="1488"/>
    <b v="0"/>
    <n v="6"/>
    <b v="0"/>
    <s v="publishing/fiction"/>
    <n v="2.4E-2"/>
    <n v="60"/>
    <s v="publishing"/>
    <x v="10"/>
  </r>
  <r>
    <n v="5000"/>
    <n v="0"/>
    <x v="2"/>
    <x v="0"/>
    <s v="USD"/>
    <x v="1489"/>
    <x v="1489"/>
    <b v="0"/>
    <n v="0"/>
    <b v="0"/>
    <s v="publishing/fiction"/>
    <n v="0"/>
    <e v="#DIV/0!"/>
    <s v="publishing"/>
    <x v="10"/>
  </r>
  <r>
    <n v="2900"/>
    <n v="895"/>
    <x v="2"/>
    <x v="0"/>
    <s v="USD"/>
    <x v="1490"/>
    <x v="1490"/>
    <b v="0"/>
    <n v="19"/>
    <b v="0"/>
    <s v="publishing/fiction"/>
    <n v="0.30862068965517242"/>
    <n v="47.10526315789474"/>
    <s v="publishing"/>
    <x v="10"/>
  </r>
  <r>
    <n v="1200"/>
    <n v="100"/>
    <x v="2"/>
    <x v="0"/>
    <s v="USD"/>
    <x v="1491"/>
    <x v="1491"/>
    <b v="0"/>
    <n v="1"/>
    <b v="0"/>
    <s v="publishing/fiction"/>
    <n v="8.3333333333333329E-2"/>
    <n v="100"/>
    <s v="publishing"/>
    <x v="10"/>
  </r>
  <r>
    <n v="4000"/>
    <n v="30"/>
    <x v="2"/>
    <x v="0"/>
    <s v="USD"/>
    <x v="1492"/>
    <x v="1492"/>
    <b v="0"/>
    <n v="2"/>
    <b v="0"/>
    <s v="publishing/fiction"/>
    <n v="7.4999999999999997E-3"/>
    <n v="15"/>
    <s v="publishing"/>
    <x v="10"/>
  </r>
  <r>
    <n v="2400"/>
    <n v="0"/>
    <x v="2"/>
    <x v="0"/>
    <s v="USD"/>
    <x v="1493"/>
    <x v="1493"/>
    <b v="0"/>
    <n v="0"/>
    <b v="0"/>
    <s v="publishing/fiction"/>
    <n v="0"/>
    <e v="#DIV/0!"/>
    <s v="publishing"/>
    <x v="10"/>
  </r>
  <r>
    <n v="5000"/>
    <n v="445"/>
    <x v="2"/>
    <x v="0"/>
    <s v="USD"/>
    <x v="1494"/>
    <x v="1494"/>
    <b v="0"/>
    <n v="11"/>
    <b v="0"/>
    <s v="publishing/fiction"/>
    <n v="8.8999999999999996E-2"/>
    <n v="40.454545454545453"/>
    <s v="publishing"/>
    <x v="10"/>
  </r>
  <r>
    <n v="2000"/>
    <n v="0"/>
    <x v="2"/>
    <x v="0"/>
    <s v="USD"/>
    <x v="1495"/>
    <x v="1495"/>
    <b v="0"/>
    <n v="0"/>
    <b v="0"/>
    <s v="publishing/fiction"/>
    <n v="0"/>
    <e v="#DIV/0!"/>
    <s v="publishing"/>
    <x v="10"/>
  </r>
  <r>
    <n v="1500"/>
    <n v="0"/>
    <x v="2"/>
    <x v="0"/>
    <s v="USD"/>
    <x v="1496"/>
    <x v="1496"/>
    <b v="0"/>
    <n v="0"/>
    <b v="0"/>
    <s v="publishing/fiction"/>
    <n v="0"/>
    <e v="#DIV/0!"/>
    <s v="publishing"/>
    <x v="10"/>
  </r>
  <r>
    <n v="15000"/>
    <n v="1"/>
    <x v="2"/>
    <x v="0"/>
    <s v="USD"/>
    <x v="1497"/>
    <x v="1497"/>
    <b v="0"/>
    <n v="1"/>
    <b v="0"/>
    <s v="publishing/fiction"/>
    <n v="6.666666666666667E-5"/>
    <n v="1"/>
    <s v="publishing"/>
    <x v="10"/>
  </r>
  <r>
    <n v="3000"/>
    <n v="57"/>
    <x v="2"/>
    <x v="0"/>
    <s v="USD"/>
    <x v="1498"/>
    <x v="1498"/>
    <b v="0"/>
    <n v="3"/>
    <b v="0"/>
    <s v="publishing/fiction"/>
    <n v="1.9E-2"/>
    <n v="19"/>
    <s v="publishing"/>
    <x v="10"/>
  </r>
  <r>
    <n v="2000"/>
    <n v="5"/>
    <x v="2"/>
    <x v="0"/>
    <s v="USD"/>
    <x v="1499"/>
    <x v="1499"/>
    <b v="0"/>
    <n v="1"/>
    <b v="0"/>
    <s v="publishing/fiction"/>
    <n v="2.5000000000000001E-3"/>
    <n v="5"/>
    <s v="publishing"/>
    <x v="10"/>
  </r>
  <r>
    <n v="2800"/>
    <n v="701"/>
    <x v="2"/>
    <x v="0"/>
    <s v="USD"/>
    <x v="1500"/>
    <x v="1500"/>
    <b v="0"/>
    <n v="15"/>
    <b v="0"/>
    <s v="publishing/fiction"/>
    <n v="0.25035714285714283"/>
    <n v="46.733333333333334"/>
    <s v="publishing"/>
    <x v="10"/>
  </r>
  <r>
    <n v="52000"/>
    <n v="86492"/>
    <x v="0"/>
    <x v="5"/>
    <s v="CAD"/>
    <x v="1501"/>
    <x v="1501"/>
    <b v="1"/>
    <n v="885"/>
    <b v="1"/>
    <s v="photography/photobooks"/>
    <n v="1.6633076923076924"/>
    <n v="97.731073446327684"/>
    <s v="photography"/>
    <x v="20"/>
  </r>
  <r>
    <n v="22000"/>
    <n v="22318"/>
    <x v="0"/>
    <x v="1"/>
    <s v="GBP"/>
    <x v="1502"/>
    <x v="1502"/>
    <b v="1"/>
    <n v="329"/>
    <b v="1"/>
    <s v="photography/photobooks"/>
    <n v="1.0144545454545455"/>
    <n v="67.835866261398181"/>
    <s v="photography"/>
    <x v="20"/>
  </r>
  <r>
    <n v="3750"/>
    <n v="4045.93"/>
    <x v="0"/>
    <x v="18"/>
    <s v="EUR"/>
    <x v="1503"/>
    <x v="1503"/>
    <b v="1"/>
    <n v="71"/>
    <b v="1"/>
    <s v="photography/photobooks"/>
    <n v="1.0789146666666667"/>
    <n v="56.98492957746479"/>
    <s v="photography"/>
    <x v="20"/>
  </r>
  <r>
    <n v="6500"/>
    <n v="18066"/>
    <x v="0"/>
    <x v="1"/>
    <s v="GBP"/>
    <x v="1504"/>
    <x v="1504"/>
    <b v="1"/>
    <n v="269"/>
    <b v="1"/>
    <s v="photography/photobooks"/>
    <n v="2.7793846153846156"/>
    <n v="67.159851301115239"/>
    <s v="photography"/>
    <x v="20"/>
  </r>
  <r>
    <n v="16000"/>
    <n v="16573"/>
    <x v="0"/>
    <x v="12"/>
    <s v="EUR"/>
    <x v="1505"/>
    <x v="1505"/>
    <b v="1"/>
    <n v="345"/>
    <b v="1"/>
    <s v="photography/photobooks"/>
    <n v="1.0358125"/>
    <n v="48.037681159420288"/>
    <s v="photography"/>
    <x v="20"/>
  </r>
  <r>
    <n v="1500"/>
    <n v="1671"/>
    <x v="0"/>
    <x v="1"/>
    <s v="GBP"/>
    <x v="1506"/>
    <x v="1506"/>
    <b v="1"/>
    <n v="43"/>
    <b v="1"/>
    <s v="photography/photobooks"/>
    <n v="1.1140000000000001"/>
    <n v="38.860465116279073"/>
    <s v="photography"/>
    <x v="20"/>
  </r>
  <r>
    <n v="1200"/>
    <n v="2580"/>
    <x v="0"/>
    <x v="0"/>
    <s v="USD"/>
    <x v="1507"/>
    <x v="1507"/>
    <b v="1"/>
    <n v="33"/>
    <b v="1"/>
    <s v="photography/photobooks"/>
    <n v="2.15"/>
    <n v="78.181818181818187"/>
    <s v="photography"/>
    <x v="20"/>
  </r>
  <r>
    <n v="18500"/>
    <n v="20491"/>
    <x v="0"/>
    <x v="0"/>
    <s v="USD"/>
    <x v="1508"/>
    <x v="1508"/>
    <b v="1"/>
    <n v="211"/>
    <b v="1"/>
    <s v="photography/photobooks"/>
    <n v="1.1076216216216217"/>
    <n v="97.113744075829388"/>
    <s v="photography"/>
    <x v="20"/>
  </r>
  <r>
    <n v="17500"/>
    <n v="21637.22"/>
    <x v="0"/>
    <x v="12"/>
    <s v="EUR"/>
    <x v="1509"/>
    <x v="1509"/>
    <b v="1"/>
    <n v="196"/>
    <b v="1"/>
    <s v="photography/photobooks"/>
    <n v="1.2364125714285714"/>
    <n v="110.39397959183674"/>
    <s v="photography"/>
    <x v="20"/>
  </r>
  <r>
    <n v="16000"/>
    <n v="16165.6"/>
    <x v="0"/>
    <x v="1"/>
    <s v="GBP"/>
    <x v="1510"/>
    <x v="1510"/>
    <b v="1"/>
    <n v="405"/>
    <b v="1"/>
    <s v="photography/photobooks"/>
    <n v="1.0103500000000001"/>
    <n v="39.91506172839506"/>
    <s v="photography"/>
    <x v="20"/>
  </r>
  <r>
    <n v="14000"/>
    <n v="15651"/>
    <x v="0"/>
    <x v="0"/>
    <s v="USD"/>
    <x v="1511"/>
    <x v="1511"/>
    <b v="1"/>
    <n v="206"/>
    <b v="1"/>
    <s v="photography/photobooks"/>
    <n v="1.1179285714285714"/>
    <n v="75.975728155339809"/>
    <s v="photography"/>
    <x v="20"/>
  </r>
  <r>
    <n v="3500"/>
    <n v="19557"/>
    <x v="0"/>
    <x v="0"/>
    <s v="USD"/>
    <x v="1512"/>
    <x v="1512"/>
    <b v="1"/>
    <n v="335"/>
    <b v="1"/>
    <s v="photography/photobooks"/>
    <n v="5.5877142857142861"/>
    <n v="58.379104477611939"/>
    <s v="photography"/>
    <x v="20"/>
  </r>
  <r>
    <n v="8000"/>
    <n v="12001.5"/>
    <x v="0"/>
    <x v="1"/>
    <s v="GBP"/>
    <x v="1513"/>
    <x v="1513"/>
    <b v="1"/>
    <n v="215"/>
    <b v="1"/>
    <s v="photography/photobooks"/>
    <n v="1.5001875"/>
    <n v="55.82093023255814"/>
    <s v="photography"/>
    <x v="20"/>
  </r>
  <r>
    <n v="25000"/>
    <n v="26619"/>
    <x v="0"/>
    <x v="0"/>
    <s v="USD"/>
    <x v="1514"/>
    <x v="1514"/>
    <b v="1"/>
    <n v="176"/>
    <b v="1"/>
    <s v="photography/photobooks"/>
    <n v="1.0647599999999999"/>
    <n v="151.24431818181819"/>
    <s v="photography"/>
    <x v="20"/>
  </r>
  <r>
    <n v="300000"/>
    <n v="471567"/>
    <x v="0"/>
    <x v="10"/>
    <s v="NOK"/>
    <x v="1515"/>
    <x v="1515"/>
    <b v="1"/>
    <n v="555"/>
    <b v="1"/>
    <s v="photography/photobooks"/>
    <n v="1.57189"/>
    <n v="849.67027027027029"/>
    <s v="photography"/>
    <x v="20"/>
  </r>
  <r>
    <n v="17000"/>
    <n v="18472"/>
    <x v="0"/>
    <x v="0"/>
    <s v="USD"/>
    <x v="1516"/>
    <x v="1516"/>
    <b v="1"/>
    <n v="116"/>
    <b v="1"/>
    <s v="photography/photobooks"/>
    <n v="1.0865882352941176"/>
    <n v="159.24137931034483"/>
    <s v="photography"/>
    <x v="20"/>
  </r>
  <r>
    <n v="15000"/>
    <n v="24297"/>
    <x v="0"/>
    <x v="0"/>
    <s v="USD"/>
    <x v="1517"/>
    <x v="1517"/>
    <b v="1"/>
    <n v="615"/>
    <b v="1"/>
    <s v="photography/photobooks"/>
    <n v="1.6197999999999999"/>
    <n v="39.507317073170732"/>
    <s v="photography"/>
    <x v="20"/>
  </r>
  <r>
    <n v="15000"/>
    <n v="30805"/>
    <x v="0"/>
    <x v="0"/>
    <s v="USD"/>
    <x v="1518"/>
    <x v="1518"/>
    <b v="1"/>
    <n v="236"/>
    <b v="1"/>
    <s v="photography/photobooks"/>
    <n v="2.0536666666666665"/>
    <n v="130.52966101694915"/>
    <s v="photography"/>
    <x v="20"/>
  </r>
  <r>
    <n v="9000"/>
    <n v="9302.75"/>
    <x v="0"/>
    <x v="0"/>
    <s v="USD"/>
    <x v="1519"/>
    <x v="1519"/>
    <b v="1"/>
    <n v="145"/>
    <b v="1"/>
    <s v="photography/photobooks"/>
    <n v="1.033638888888889"/>
    <n v="64.156896551724131"/>
    <s v="photography"/>
    <x v="20"/>
  </r>
  <r>
    <n v="18000"/>
    <n v="18625"/>
    <x v="0"/>
    <x v="0"/>
    <s v="USD"/>
    <x v="1520"/>
    <x v="1520"/>
    <b v="1"/>
    <n v="167"/>
    <b v="1"/>
    <s v="photography/photobooks"/>
    <n v="1.0347222222222223"/>
    <n v="111.52694610778443"/>
    <s v="photography"/>
    <x v="20"/>
  </r>
  <r>
    <n v="37500"/>
    <n v="40055"/>
    <x v="0"/>
    <x v="0"/>
    <s v="USD"/>
    <x v="1521"/>
    <x v="1521"/>
    <b v="1"/>
    <n v="235"/>
    <b v="1"/>
    <s v="photography/photobooks"/>
    <n v="1.0681333333333334"/>
    <n v="170.44680851063831"/>
    <s v="photography"/>
    <x v="20"/>
  </r>
  <r>
    <n v="43500"/>
    <n v="60450.1"/>
    <x v="0"/>
    <x v="0"/>
    <s v="USD"/>
    <x v="1522"/>
    <x v="1522"/>
    <b v="1"/>
    <n v="452"/>
    <b v="1"/>
    <s v="photography/photobooks"/>
    <n v="1.3896574712643677"/>
    <n v="133.7391592920354"/>
    <s v="photography"/>
    <x v="20"/>
  </r>
  <r>
    <n v="18500"/>
    <n v="23096"/>
    <x v="0"/>
    <x v="0"/>
    <s v="USD"/>
    <x v="1523"/>
    <x v="1523"/>
    <b v="1"/>
    <n v="241"/>
    <b v="1"/>
    <s v="photography/photobooks"/>
    <n v="1.2484324324324325"/>
    <n v="95.834024896265561"/>
    <s v="photography"/>
    <x v="20"/>
  </r>
  <r>
    <n v="3000"/>
    <n v="6210"/>
    <x v="0"/>
    <x v="11"/>
    <s v="SEK"/>
    <x v="1524"/>
    <x v="1524"/>
    <b v="1"/>
    <n v="28"/>
    <b v="1"/>
    <s v="photography/photobooks"/>
    <n v="2.0699999999999998"/>
    <n v="221.78571428571428"/>
    <s v="photography"/>
    <x v="20"/>
  </r>
  <r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s v="photography"/>
    <x v="20"/>
  </r>
  <r>
    <n v="23000"/>
    <n v="27675"/>
    <x v="0"/>
    <x v="0"/>
    <s v="USD"/>
    <x v="1526"/>
    <x v="1526"/>
    <b v="1"/>
    <n v="280"/>
    <b v="1"/>
    <s v="photography/photobooks"/>
    <n v="1.2032608695652174"/>
    <n v="98.839285714285708"/>
    <s v="photography"/>
    <x v="20"/>
  </r>
  <r>
    <n v="3500"/>
    <n v="3865.55"/>
    <x v="0"/>
    <x v="0"/>
    <s v="USD"/>
    <x v="1527"/>
    <x v="1527"/>
    <b v="1"/>
    <n v="70"/>
    <b v="1"/>
    <s v="photography/photobooks"/>
    <n v="1.1044428571428573"/>
    <n v="55.222142857142863"/>
    <s v="photography"/>
    <x v="20"/>
  </r>
  <r>
    <n v="3000"/>
    <n v="8447"/>
    <x v="0"/>
    <x v="0"/>
    <s v="USD"/>
    <x v="1528"/>
    <x v="1528"/>
    <b v="1"/>
    <n v="160"/>
    <b v="1"/>
    <s v="photography/photobooks"/>
    <n v="2.8156666666666665"/>
    <n v="52.793750000000003"/>
    <s v="photography"/>
    <x v="20"/>
  </r>
  <r>
    <n v="19000"/>
    <n v="19129"/>
    <x v="0"/>
    <x v="0"/>
    <s v="USD"/>
    <x v="1529"/>
    <x v="1529"/>
    <b v="1"/>
    <n v="141"/>
    <b v="1"/>
    <s v="photography/photobooks"/>
    <n v="1.0067894736842105"/>
    <n v="135.66666666666666"/>
    <s v="photography"/>
    <x v="20"/>
  </r>
  <r>
    <n v="35000"/>
    <n v="47189"/>
    <x v="0"/>
    <x v="0"/>
    <s v="USD"/>
    <x v="1530"/>
    <x v="1530"/>
    <b v="1"/>
    <n v="874"/>
    <b v="1"/>
    <s v="photography/photobooks"/>
    <n v="1.3482571428571428"/>
    <n v="53.991990846681922"/>
    <s v="photography"/>
    <x v="20"/>
  </r>
  <r>
    <n v="2350"/>
    <n v="4135"/>
    <x v="0"/>
    <x v="0"/>
    <s v="USD"/>
    <x v="1531"/>
    <x v="1531"/>
    <b v="1"/>
    <n v="73"/>
    <b v="1"/>
    <s v="photography/photobooks"/>
    <n v="1.7595744680851064"/>
    <n v="56.643835616438359"/>
    <s v="photography"/>
    <x v="20"/>
  </r>
  <r>
    <n v="5000"/>
    <n v="24201"/>
    <x v="0"/>
    <x v="2"/>
    <s v="AUD"/>
    <x v="1532"/>
    <x v="1532"/>
    <b v="1"/>
    <n v="294"/>
    <b v="1"/>
    <s v="photography/photobooks"/>
    <n v="4.8402000000000003"/>
    <n v="82.316326530612244"/>
    <s v="photography"/>
    <x v="20"/>
  </r>
  <r>
    <n v="45000"/>
    <n v="65313"/>
    <x v="0"/>
    <x v="0"/>
    <s v="USD"/>
    <x v="1533"/>
    <x v="1533"/>
    <b v="1"/>
    <n v="740"/>
    <b v="1"/>
    <s v="photography/photobooks"/>
    <n v="1.4514"/>
    <n v="88.26081081081081"/>
    <s v="photography"/>
    <x v="20"/>
  </r>
  <r>
    <n v="7500"/>
    <n v="31330"/>
    <x v="0"/>
    <x v="0"/>
    <s v="USD"/>
    <x v="1534"/>
    <x v="1534"/>
    <b v="1"/>
    <n v="369"/>
    <b v="1"/>
    <s v="photography/photobooks"/>
    <n v="4.1773333333333333"/>
    <n v="84.905149051490511"/>
    <s v="photography"/>
    <x v="20"/>
  </r>
  <r>
    <n v="4000"/>
    <n v="5297"/>
    <x v="0"/>
    <x v="0"/>
    <s v="USD"/>
    <x v="1535"/>
    <x v="1535"/>
    <b v="1"/>
    <n v="110"/>
    <b v="1"/>
    <s v="photography/photobooks"/>
    <n v="1.3242499999999999"/>
    <n v="48.154545454545456"/>
    <s v="photography"/>
    <x v="20"/>
  </r>
  <r>
    <n v="12000"/>
    <n v="30037.01"/>
    <x v="0"/>
    <x v="0"/>
    <s v="USD"/>
    <x v="1536"/>
    <x v="1536"/>
    <b v="1"/>
    <n v="455"/>
    <b v="1"/>
    <s v="photography/photobooks"/>
    <n v="2.5030841666666666"/>
    <n v="66.015406593406595"/>
    <s v="photography"/>
    <x v="20"/>
  </r>
  <r>
    <n v="12000"/>
    <n v="21588"/>
    <x v="0"/>
    <x v="12"/>
    <s v="EUR"/>
    <x v="1537"/>
    <x v="1537"/>
    <b v="1"/>
    <n v="224"/>
    <b v="1"/>
    <s v="photography/photobooks"/>
    <n v="1.7989999999999999"/>
    <n v="96.375"/>
    <s v="photography"/>
    <x v="20"/>
  </r>
  <r>
    <n v="7000"/>
    <n v="7184"/>
    <x v="0"/>
    <x v="0"/>
    <s v="USD"/>
    <x v="1538"/>
    <x v="1538"/>
    <b v="1"/>
    <n v="46"/>
    <b v="1"/>
    <s v="photography/photobooks"/>
    <n v="1.0262857142857142"/>
    <n v="156.17391304347825"/>
    <s v="photography"/>
    <x v="20"/>
  </r>
  <r>
    <n v="20000"/>
    <n v="27197.22"/>
    <x v="0"/>
    <x v="0"/>
    <s v="USD"/>
    <x v="1539"/>
    <x v="1539"/>
    <b v="0"/>
    <n v="284"/>
    <b v="1"/>
    <s v="photography/photobooks"/>
    <n v="1.359861"/>
    <n v="95.764859154929582"/>
    <s v="photography"/>
    <x v="20"/>
  </r>
  <r>
    <n v="15000"/>
    <n v="17680"/>
    <x v="0"/>
    <x v="0"/>
    <s v="USD"/>
    <x v="1540"/>
    <x v="1540"/>
    <b v="1"/>
    <n v="98"/>
    <b v="1"/>
    <s v="photography/photobooks"/>
    <n v="1.1786666666666668"/>
    <n v="180.40816326530611"/>
    <s v="photography"/>
    <x v="20"/>
  </r>
  <r>
    <n v="18000"/>
    <n v="6"/>
    <x v="2"/>
    <x v="0"/>
    <s v="USD"/>
    <x v="1541"/>
    <x v="1541"/>
    <b v="0"/>
    <n v="2"/>
    <b v="0"/>
    <s v="photography/nature"/>
    <n v="3.3333333333333332E-4"/>
    <n v="3"/>
    <s v="photography"/>
    <x v="24"/>
  </r>
  <r>
    <n v="500"/>
    <n v="20"/>
    <x v="2"/>
    <x v="5"/>
    <s v="CAD"/>
    <x v="1542"/>
    <x v="1542"/>
    <b v="0"/>
    <n v="1"/>
    <b v="0"/>
    <s v="photography/nature"/>
    <n v="0.04"/>
    <n v="20"/>
    <s v="photography"/>
    <x v="24"/>
  </r>
  <r>
    <n v="2250"/>
    <n v="10"/>
    <x v="2"/>
    <x v="0"/>
    <s v="USD"/>
    <x v="1543"/>
    <x v="1543"/>
    <b v="0"/>
    <n v="1"/>
    <b v="0"/>
    <s v="photography/nature"/>
    <n v="4.4444444444444444E-3"/>
    <n v="10"/>
    <s v="photography"/>
    <x v="24"/>
  </r>
  <r>
    <n v="1000"/>
    <n v="0"/>
    <x v="2"/>
    <x v="0"/>
    <s v="USD"/>
    <x v="1544"/>
    <x v="1544"/>
    <b v="0"/>
    <n v="0"/>
    <b v="0"/>
    <s v="photography/nature"/>
    <n v="0"/>
    <e v="#DIV/0!"/>
    <s v="photography"/>
    <x v="24"/>
  </r>
  <r>
    <n v="3000"/>
    <n v="1"/>
    <x v="2"/>
    <x v="0"/>
    <s v="USD"/>
    <x v="1545"/>
    <x v="1545"/>
    <b v="0"/>
    <n v="1"/>
    <b v="0"/>
    <s v="photography/nature"/>
    <n v="3.3333333333333332E-4"/>
    <n v="1"/>
    <s v="photography"/>
    <x v="24"/>
  </r>
  <r>
    <n v="1000"/>
    <n v="289"/>
    <x v="2"/>
    <x v="1"/>
    <s v="GBP"/>
    <x v="1546"/>
    <x v="1546"/>
    <b v="0"/>
    <n v="11"/>
    <b v="0"/>
    <s v="photography/nature"/>
    <n v="0.28899999999999998"/>
    <n v="26.272727272727273"/>
    <s v="photography"/>
    <x v="24"/>
  </r>
  <r>
    <n v="20"/>
    <n v="0"/>
    <x v="2"/>
    <x v="0"/>
    <s v="USD"/>
    <x v="1547"/>
    <x v="1547"/>
    <b v="0"/>
    <n v="0"/>
    <b v="0"/>
    <s v="photography/nature"/>
    <n v="0"/>
    <e v="#DIV/0!"/>
    <s v="photography"/>
    <x v="24"/>
  </r>
  <r>
    <n v="700"/>
    <n v="60"/>
    <x v="2"/>
    <x v="0"/>
    <s v="USD"/>
    <x v="1548"/>
    <x v="1548"/>
    <b v="0"/>
    <n v="1"/>
    <b v="0"/>
    <s v="photography/nature"/>
    <n v="8.5714285714285715E-2"/>
    <n v="60"/>
    <s v="photography"/>
    <x v="24"/>
  </r>
  <r>
    <n v="500"/>
    <n v="170"/>
    <x v="2"/>
    <x v="0"/>
    <s v="USD"/>
    <x v="1549"/>
    <x v="1549"/>
    <b v="0"/>
    <n v="6"/>
    <b v="0"/>
    <s v="photography/nature"/>
    <n v="0.34"/>
    <n v="28.333333333333332"/>
    <s v="photography"/>
    <x v="24"/>
  </r>
  <r>
    <n v="750"/>
    <n v="101"/>
    <x v="2"/>
    <x v="1"/>
    <s v="GBP"/>
    <x v="1550"/>
    <x v="1550"/>
    <b v="0"/>
    <n v="7"/>
    <b v="0"/>
    <s v="photography/nature"/>
    <n v="0.13466666666666666"/>
    <n v="14.428571428571429"/>
    <s v="photography"/>
    <x v="24"/>
  </r>
  <r>
    <n v="3500"/>
    <n v="0"/>
    <x v="2"/>
    <x v="0"/>
    <s v="USD"/>
    <x v="1551"/>
    <x v="1551"/>
    <b v="0"/>
    <n v="0"/>
    <b v="0"/>
    <s v="photography/nature"/>
    <n v="0"/>
    <e v="#DIV/0!"/>
    <s v="photography"/>
    <x v="24"/>
  </r>
  <r>
    <n v="4300"/>
    <n v="2115"/>
    <x v="2"/>
    <x v="0"/>
    <s v="USD"/>
    <x v="341"/>
    <x v="1552"/>
    <b v="0"/>
    <n v="16"/>
    <b v="0"/>
    <s v="photography/nature"/>
    <n v="0.49186046511627907"/>
    <n v="132.1875"/>
    <s v="photography"/>
    <x v="24"/>
  </r>
  <r>
    <n v="6000"/>
    <n v="0"/>
    <x v="2"/>
    <x v="0"/>
    <s v="USD"/>
    <x v="1552"/>
    <x v="1553"/>
    <b v="0"/>
    <n v="0"/>
    <b v="0"/>
    <s v="photography/nature"/>
    <n v="0"/>
    <e v="#DIV/0!"/>
    <s v="photography"/>
    <x v="24"/>
  </r>
  <r>
    <n v="20000"/>
    <n v="0"/>
    <x v="2"/>
    <x v="2"/>
    <s v="AUD"/>
    <x v="1553"/>
    <x v="1554"/>
    <b v="0"/>
    <n v="0"/>
    <b v="0"/>
    <s v="photography/nature"/>
    <n v="0"/>
    <e v="#DIV/0!"/>
    <s v="photography"/>
    <x v="24"/>
  </r>
  <r>
    <n v="750"/>
    <n v="0"/>
    <x v="2"/>
    <x v="0"/>
    <s v="USD"/>
    <x v="1554"/>
    <x v="1555"/>
    <b v="0"/>
    <n v="0"/>
    <b v="0"/>
    <s v="photography/nature"/>
    <n v="0"/>
    <e v="#DIV/0!"/>
    <s v="photography"/>
    <x v="24"/>
  </r>
  <r>
    <n v="1500"/>
    <n v="677"/>
    <x v="2"/>
    <x v="5"/>
    <s v="CAD"/>
    <x v="1555"/>
    <x v="1556"/>
    <b v="0"/>
    <n v="12"/>
    <b v="0"/>
    <s v="photography/nature"/>
    <n v="0.45133333333333331"/>
    <n v="56.416666666666664"/>
    <s v="photography"/>
    <x v="24"/>
  </r>
  <r>
    <n v="2500"/>
    <n v="100"/>
    <x v="2"/>
    <x v="0"/>
    <s v="USD"/>
    <x v="1556"/>
    <x v="1557"/>
    <b v="0"/>
    <n v="1"/>
    <b v="0"/>
    <s v="photography/nature"/>
    <n v="0.04"/>
    <n v="100"/>
    <s v="photography"/>
    <x v="24"/>
  </r>
  <r>
    <n v="750"/>
    <n v="35"/>
    <x v="2"/>
    <x v="1"/>
    <s v="GBP"/>
    <x v="1557"/>
    <x v="1558"/>
    <b v="0"/>
    <n v="3"/>
    <b v="0"/>
    <s v="photography/nature"/>
    <n v="4.6666666666666669E-2"/>
    <n v="11.666666666666666"/>
    <s v="photography"/>
    <x v="24"/>
  </r>
  <r>
    <n v="15000"/>
    <n v="50"/>
    <x v="2"/>
    <x v="0"/>
    <s v="USD"/>
    <x v="1558"/>
    <x v="1559"/>
    <b v="0"/>
    <n v="1"/>
    <b v="0"/>
    <s v="photography/nature"/>
    <n v="3.3333333333333335E-3"/>
    <n v="50"/>
    <s v="photography"/>
    <x v="24"/>
  </r>
  <r>
    <n v="2500"/>
    <n v="94"/>
    <x v="2"/>
    <x v="0"/>
    <s v="USD"/>
    <x v="1559"/>
    <x v="1560"/>
    <b v="0"/>
    <n v="4"/>
    <b v="0"/>
    <s v="photography/nature"/>
    <n v="3.7600000000000001E-2"/>
    <n v="23.5"/>
    <s v="photography"/>
    <x v="24"/>
  </r>
  <r>
    <n v="10000"/>
    <n v="67"/>
    <x v="1"/>
    <x v="0"/>
    <s v="USD"/>
    <x v="1560"/>
    <x v="1561"/>
    <b v="0"/>
    <n v="1"/>
    <b v="0"/>
    <s v="publishing/art books"/>
    <n v="6.7000000000000002E-3"/>
    <n v="67"/>
    <s v="publishing"/>
    <x v="25"/>
  </r>
  <r>
    <n v="4000"/>
    <n v="0"/>
    <x v="1"/>
    <x v="0"/>
    <s v="USD"/>
    <x v="1561"/>
    <x v="1562"/>
    <b v="0"/>
    <n v="0"/>
    <b v="0"/>
    <s v="publishing/art books"/>
    <n v="0"/>
    <e v="#DIV/0!"/>
    <s v="publishing"/>
    <x v="25"/>
  </r>
  <r>
    <n v="6000"/>
    <n v="85"/>
    <x v="1"/>
    <x v="1"/>
    <s v="GBP"/>
    <x v="1562"/>
    <x v="1563"/>
    <b v="0"/>
    <n v="2"/>
    <b v="0"/>
    <s v="publishing/art books"/>
    <n v="1.4166666666666666E-2"/>
    <n v="42.5"/>
    <s v="publishing"/>
    <x v="25"/>
  </r>
  <r>
    <n v="10000"/>
    <n v="10"/>
    <x v="1"/>
    <x v="0"/>
    <s v="USD"/>
    <x v="1563"/>
    <x v="1564"/>
    <b v="0"/>
    <n v="1"/>
    <b v="0"/>
    <s v="publishing/art books"/>
    <n v="1E-3"/>
    <n v="10"/>
    <s v="publishing"/>
    <x v="25"/>
  </r>
  <r>
    <n v="4000"/>
    <n v="100"/>
    <x v="1"/>
    <x v="0"/>
    <s v="USD"/>
    <x v="1564"/>
    <x v="1565"/>
    <b v="0"/>
    <n v="1"/>
    <b v="0"/>
    <s v="publishing/art books"/>
    <n v="2.5000000000000001E-2"/>
    <n v="100"/>
    <s v="publishing"/>
    <x v="25"/>
  </r>
  <r>
    <n v="30000"/>
    <n v="6375"/>
    <x v="1"/>
    <x v="0"/>
    <s v="USD"/>
    <x v="1565"/>
    <x v="1566"/>
    <b v="0"/>
    <n v="59"/>
    <b v="0"/>
    <s v="publishing/art books"/>
    <n v="0.21249999999999999"/>
    <n v="108.05084745762711"/>
    <s v="publishing"/>
    <x v="25"/>
  </r>
  <r>
    <n v="8500"/>
    <n v="350"/>
    <x v="1"/>
    <x v="0"/>
    <s v="USD"/>
    <x v="1566"/>
    <x v="1567"/>
    <b v="0"/>
    <n v="13"/>
    <b v="0"/>
    <s v="publishing/art books"/>
    <n v="4.1176470588235294E-2"/>
    <n v="26.923076923076923"/>
    <s v="publishing"/>
    <x v="25"/>
  </r>
  <r>
    <n v="25000"/>
    <n v="3410"/>
    <x v="1"/>
    <x v="0"/>
    <s v="USD"/>
    <x v="1567"/>
    <x v="1568"/>
    <b v="0"/>
    <n v="22"/>
    <b v="0"/>
    <s v="publishing/art books"/>
    <n v="0.13639999999999999"/>
    <n v="155"/>
    <s v="publishing"/>
    <x v="25"/>
  </r>
  <r>
    <n v="30000"/>
    <n v="0"/>
    <x v="1"/>
    <x v="0"/>
    <s v="USD"/>
    <x v="1568"/>
    <x v="1569"/>
    <b v="0"/>
    <n v="0"/>
    <b v="0"/>
    <s v="publishing/art books"/>
    <n v="0"/>
    <e v="#DIV/0!"/>
    <s v="publishing"/>
    <x v="25"/>
  </r>
  <r>
    <n v="6000"/>
    <n v="2484"/>
    <x v="1"/>
    <x v="0"/>
    <s v="USD"/>
    <x v="1569"/>
    <x v="1570"/>
    <b v="0"/>
    <n v="52"/>
    <b v="0"/>
    <s v="publishing/art books"/>
    <n v="0.41399999999999998"/>
    <n v="47.769230769230766"/>
    <s v="publishing"/>
    <x v="25"/>
  </r>
  <r>
    <n v="12100"/>
    <n v="80"/>
    <x v="1"/>
    <x v="1"/>
    <s v="GBP"/>
    <x v="1570"/>
    <x v="1571"/>
    <b v="0"/>
    <n v="4"/>
    <b v="0"/>
    <s v="publishing/art books"/>
    <n v="6.6115702479338841E-3"/>
    <n v="20"/>
    <s v="publishing"/>
    <x v="25"/>
  </r>
  <r>
    <n v="2500"/>
    <n v="125"/>
    <x v="1"/>
    <x v="1"/>
    <s v="GBP"/>
    <x v="1571"/>
    <x v="1572"/>
    <b v="0"/>
    <n v="3"/>
    <b v="0"/>
    <s v="publishing/art books"/>
    <n v="0.05"/>
    <n v="41.666666666666664"/>
    <s v="publishing"/>
    <x v="25"/>
  </r>
  <r>
    <n v="9000"/>
    <n v="223"/>
    <x v="1"/>
    <x v="5"/>
    <s v="CAD"/>
    <x v="1572"/>
    <x v="1573"/>
    <b v="0"/>
    <n v="3"/>
    <b v="0"/>
    <s v="publishing/art books"/>
    <n v="2.4777777777777777E-2"/>
    <n v="74.333333333333329"/>
    <s v="publishing"/>
    <x v="25"/>
  </r>
  <r>
    <n v="10000"/>
    <n v="506"/>
    <x v="1"/>
    <x v="0"/>
    <s v="USD"/>
    <x v="1573"/>
    <x v="1574"/>
    <b v="0"/>
    <n v="6"/>
    <b v="0"/>
    <s v="publishing/art books"/>
    <n v="5.0599999999999999E-2"/>
    <n v="84.333333333333329"/>
    <s v="publishing"/>
    <x v="25"/>
  </r>
  <r>
    <n v="10000"/>
    <n v="2291"/>
    <x v="1"/>
    <x v="0"/>
    <s v="USD"/>
    <x v="1574"/>
    <x v="1575"/>
    <b v="0"/>
    <n v="35"/>
    <b v="0"/>
    <s v="publishing/art books"/>
    <n v="0.2291"/>
    <n v="65.457142857142856"/>
    <s v="publishing"/>
    <x v="25"/>
  </r>
  <r>
    <n v="5000"/>
    <n v="650"/>
    <x v="1"/>
    <x v="0"/>
    <s v="USD"/>
    <x v="1575"/>
    <x v="1576"/>
    <b v="0"/>
    <n v="10"/>
    <b v="0"/>
    <s v="publishing/art books"/>
    <n v="0.13"/>
    <n v="65"/>
    <s v="publishing"/>
    <x v="25"/>
  </r>
  <r>
    <n v="10000"/>
    <n v="55"/>
    <x v="1"/>
    <x v="0"/>
    <s v="USD"/>
    <x v="1576"/>
    <x v="1577"/>
    <b v="0"/>
    <n v="2"/>
    <b v="0"/>
    <s v="publishing/art books"/>
    <n v="5.4999999999999997E-3"/>
    <n v="27.5"/>
    <s v="publishing"/>
    <x v="25"/>
  </r>
  <r>
    <n v="1897"/>
    <n v="205"/>
    <x v="1"/>
    <x v="0"/>
    <s v="USD"/>
    <x v="1577"/>
    <x v="1578"/>
    <b v="0"/>
    <n v="4"/>
    <b v="0"/>
    <s v="publishing/art books"/>
    <n v="0.10806536636794939"/>
    <n v="51.25"/>
    <s v="publishing"/>
    <x v="25"/>
  </r>
  <r>
    <n v="3333"/>
    <n v="28"/>
    <x v="1"/>
    <x v="0"/>
    <s v="USD"/>
    <x v="1578"/>
    <x v="1579"/>
    <b v="0"/>
    <n v="2"/>
    <b v="0"/>
    <s v="publishing/art books"/>
    <n v="8.4008400840084006E-3"/>
    <n v="14"/>
    <s v="publishing"/>
    <x v="25"/>
  </r>
  <r>
    <n v="1750"/>
    <n v="0"/>
    <x v="1"/>
    <x v="0"/>
    <s v="USD"/>
    <x v="1579"/>
    <x v="1580"/>
    <b v="0"/>
    <n v="0"/>
    <b v="0"/>
    <s v="publishing/art books"/>
    <n v="0"/>
    <e v="#DIV/0!"/>
    <s v="publishing"/>
    <x v="25"/>
  </r>
  <r>
    <n v="1000"/>
    <n v="5"/>
    <x v="2"/>
    <x v="1"/>
    <s v="GBP"/>
    <x v="1580"/>
    <x v="1581"/>
    <b v="0"/>
    <n v="1"/>
    <b v="0"/>
    <s v="photography/places"/>
    <n v="5.0000000000000001E-3"/>
    <n v="5"/>
    <s v="photography"/>
    <x v="26"/>
  </r>
  <r>
    <n v="1000"/>
    <n v="93"/>
    <x v="2"/>
    <x v="0"/>
    <s v="USD"/>
    <x v="1581"/>
    <x v="1582"/>
    <b v="0"/>
    <n v="3"/>
    <b v="0"/>
    <s v="photography/places"/>
    <n v="9.2999999999999999E-2"/>
    <n v="31"/>
    <s v="photography"/>
    <x v="26"/>
  </r>
  <r>
    <n v="20000"/>
    <n v="15"/>
    <x v="2"/>
    <x v="1"/>
    <s v="GBP"/>
    <x v="1582"/>
    <x v="1583"/>
    <b v="0"/>
    <n v="1"/>
    <b v="0"/>
    <s v="photography/places"/>
    <n v="7.5000000000000002E-4"/>
    <n v="15"/>
    <s v="photography"/>
    <x v="26"/>
  </r>
  <r>
    <n v="1200"/>
    <n v="0"/>
    <x v="2"/>
    <x v="0"/>
    <s v="USD"/>
    <x v="1583"/>
    <x v="1584"/>
    <b v="0"/>
    <n v="0"/>
    <b v="0"/>
    <s v="photography/places"/>
    <n v="0"/>
    <e v="#DIV/0!"/>
    <s v="photography"/>
    <x v="26"/>
  </r>
  <r>
    <n v="2000"/>
    <n v="1580"/>
    <x v="2"/>
    <x v="5"/>
    <s v="CAD"/>
    <x v="1584"/>
    <x v="1585"/>
    <b v="0"/>
    <n v="12"/>
    <b v="0"/>
    <s v="photography/places"/>
    <n v="0.79"/>
    <n v="131.66666666666666"/>
    <s v="photography"/>
    <x v="26"/>
  </r>
  <r>
    <n v="1500"/>
    <n v="0"/>
    <x v="2"/>
    <x v="0"/>
    <s v="USD"/>
    <x v="1585"/>
    <x v="1586"/>
    <b v="0"/>
    <n v="0"/>
    <b v="0"/>
    <s v="photography/places"/>
    <n v="0"/>
    <e v="#DIV/0!"/>
    <s v="photography"/>
    <x v="26"/>
  </r>
  <r>
    <n v="7500"/>
    <n v="1"/>
    <x v="2"/>
    <x v="0"/>
    <s v="USD"/>
    <x v="1586"/>
    <x v="1587"/>
    <b v="0"/>
    <n v="1"/>
    <b v="0"/>
    <s v="photography/places"/>
    <n v="1.3333333333333334E-4"/>
    <n v="1"/>
    <s v="photography"/>
    <x v="26"/>
  </r>
  <r>
    <n v="516"/>
    <n v="0"/>
    <x v="2"/>
    <x v="0"/>
    <s v="USD"/>
    <x v="1587"/>
    <x v="1588"/>
    <b v="0"/>
    <n v="0"/>
    <b v="0"/>
    <s v="photography/places"/>
    <n v="0"/>
    <e v="#DIV/0!"/>
    <s v="photography"/>
    <x v="26"/>
  </r>
  <r>
    <n v="1200"/>
    <n v="0"/>
    <x v="2"/>
    <x v="0"/>
    <s v="USD"/>
    <x v="1588"/>
    <x v="1589"/>
    <b v="0"/>
    <n v="0"/>
    <b v="0"/>
    <s v="photography/places"/>
    <n v="0"/>
    <e v="#DIV/0!"/>
    <s v="photography"/>
    <x v="26"/>
  </r>
  <r>
    <n v="60000"/>
    <n v="1020"/>
    <x v="2"/>
    <x v="13"/>
    <s v="EUR"/>
    <x v="1589"/>
    <x v="1590"/>
    <b v="0"/>
    <n v="2"/>
    <b v="0"/>
    <s v="photography/places"/>
    <n v="1.7000000000000001E-2"/>
    <n v="510"/>
    <s v="photography"/>
    <x v="26"/>
  </r>
  <r>
    <n v="14000"/>
    <n v="4092"/>
    <x v="2"/>
    <x v="1"/>
    <s v="GBP"/>
    <x v="1590"/>
    <x v="1591"/>
    <b v="0"/>
    <n v="92"/>
    <b v="0"/>
    <s v="photography/places"/>
    <n v="0.29228571428571426"/>
    <n v="44.478260869565219"/>
    <s v="photography"/>
    <x v="26"/>
  </r>
  <r>
    <n v="25"/>
    <n v="0"/>
    <x v="2"/>
    <x v="0"/>
    <s v="USD"/>
    <x v="1591"/>
    <x v="1592"/>
    <b v="0"/>
    <n v="0"/>
    <b v="0"/>
    <s v="photography/places"/>
    <n v="0"/>
    <e v="#DIV/0!"/>
    <s v="photography"/>
    <x v="26"/>
  </r>
  <r>
    <n v="22000"/>
    <n v="3"/>
    <x v="2"/>
    <x v="0"/>
    <s v="USD"/>
    <x v="1592"/>
    <x v="1593"/>
    <b v="0"/>
    <n v="3"/>
    <b v="0"/>
    <s v="photography/places"/>
    <n v="1.3636363636363637E-4"/>
    <n v="1"/>
    <s v="photography"/>
    <x v="26"/>
  </r>
  <r>
    <n v="1000"/>
    <n v="205"/>
    <x v="2"/>
    <x v="0"/>
    <s v="USD"/>
    <x v="1593"/>
    <x v="1594"/>
    <b v="0"/>
    <n v="10"/>
    <b v="0"/>
    <s v="photography/places"/>
    <n v="0.20499999999999999"/>
    <n v="20.5"/>
    <s v="photography"/>
    <x v="26"/>
  </r>
  <r>
    <n v="100000"/>
    <n v="280"/>
    <x v="2"/>
    <x v="0"/>
    <s v="USD"/>
    <x v="1594"/>
    <x v="1595"/>
    <b v="0"/>
    <n v="7"/>
    <b v="0"/>
    <s v="photography/places"/>
    <n v="2.8E-3"/>
    <n v="40"/>
    <s v="photography"/>
    <x v="26"/>
  </r>
  <r>
    <n v="3250"/>
    <n v="75"/>
    <x v="2"/>
    <x v="1"/>
    <s v="GBP"/>
    <x v="1595"/>
    <x v="1596"/>
    <b v="0"/>
    <n v="3"/>
    <b v="0"/>
    <s v="photography/places"/>
    <n v="2.3076923076923078E-2"/>
    <n v="25"/>
    <s v="photography"/>
    <x v="26"/>
  </r>
  <r>
    <n v="15000"/>
    <n v="0"/>
    <x v="2"/>
    <x v="0"/>
    <s v="USD"/>
    <x v="1596"/>
    <x v="1597"/>
    <b v="0"/>
    <n v="0"/>
    <b v="0"/>
    <s v="photography/places"/>
    <n v="0"/>
    <e v="#DIV/0!"/>
    <s v="photography"/>
    <x v="26"/>
  </r>
  <r>
    <n v="800"/>
    <n v="1"/>
    <x v="2"/>
    <x v="0"/>
    <s v="USD"/>
    <x v="1597"/>
    <x v="1598"/>
    <b v="0"/>
    <n v="1"/>
    <b v="0"/>
    <s v="photography/places"/>
    <n v="1.25E-3"/>
    <n v="1"/>
    <s v="photography"/>
    <x v="26"/>
  </r>
  <r>
    <n v="500"/>
    <n v="0"/>
    <x v="2"/>
    <x v="1"/>
    <s v="GBP"/>
    <x v="1598"/>
    <x v="1599"/>
    <b v="0"/>
    <n v="0"/>
    <b v="0"/>
    <s v="photography/places"/>
    <n v="0"/>
    <e v="#DIV/0!"/>
    <s v="photography"/>
    <x v="26"/>
  </r>
  <r>
    <n v="5000"/>
    <n v="367"/>
    <x v="2"/>
    <x v="0"/>
    <s v="USD"/>
    <x v="1599"/>
    <x v="1600"/>
    <b v="0"/>
    <n v="9"/>
    <b v="0"/>
    <s v="photography/places"/>
    <n v="7.3400000000000007E-2"/>
    <n v="40.777777777777779"/>
    <s v="photography"/>
    <x v="26"/>
  </r>
  <r>
    <n v="2500"/>
    <n v="2706.23"/>
    <x v="0"/>
    <x v="0"/>
    <s v="USD"/>
    <x v="1600"/>
    <x v="1601"/>
    <b v="0"/>
    <n v="56"/>
    <b v="1"/>
    <s v="music/rock"/>
    <n v="1.082492"/>
    <n v="48.325535714285714"/>
    <s v="music"/>
    <x v="11"/>
  </r>
  <r>
    <n v="1500"/>
    <n v="1502.5"/>
    <x v="0"/>
    <x v="0"/>
    <s v="USD"/>
    <x v="1601"/>
    <x v="1602"/>
    <b v="0"/>
    <n v="32"/>
    <b v="1"/>
    <s v="music/rock"/>
    <n v="1.0016666666666667"/>
    <n v="46.953125"/>
    <s v="music"/>
    <x v="11"/>
  </r>
  <r>
    <n v="2000"/>
    <n v="2000.66"/>
    <x v="0"/>
    <x v="0"/>
    <s v="USD"/>
    <x v="1602"/>
    <x v="1603"/>
    <b v="0"/>
    <n v="30"/>
    <b v="1"/>
    <s v="music/rock"/>
    <n v="1.0003299999999999"/>
    <n v="66.688666666666663"/>
    <s v="music"/>
    <x v="11"/>
  </r>
  <r>
    <n v="2800"/>
    <n v="3419"/>
    <x v="0"/>
    <x v="0"/>
    <s v="USD"/>
    <x v="1603"/>
    <x v="1604"/>
    <b v="0"/>
    <n v="70"/>
    <b v="1"/>
    <s v="music/rock"/>
    <n v="1.2210714285714286"/>
    <n v="48.842857142857142"/>
    <s v="music"/>
    <x v="11"/>
  </r>
  <r>
    <n v="6000"/>
    <n v="6041.6"/>
    <x v="0"/>
    <x v="0"/>
    <s v="USD"/>
    <x v="1604"/>
    <x v="1605"/>
    <b v="0"/>
    <n v="44"/>
    <b v="1"/>
    <s v="music/rock"/>
    <n v="1.0069333333333335"/>
    <n v="137.30909090909091"/>
    <s v="music"/>
    <x v="11"/>
  </r>
  <r>
    <n v="8000"/>
    <n v="8080.33"/>
    <x v="0"/>
    <x v="0"/>
    <s v="USD"/>
    <x v="1605"/>
    <x v="1606"/>
    <b v="0"/>
    <n v="92"/>
    <b v="1"/>
    <s v="music/rock"/>
    <n v="1.01004125"/>
    <n v="87.829673913043479"/>
    <s v="music"/>
    <x v="11"/>
  </r>
  <r>
    <n v="10000"/>
    <n v="14511"/>
    <x v="0"/>
    <x v="0"/>
    <s v="USD"/>
    <x v="1606"/>
    <x v="1607"/>
    <b v="0"/>
    <n v="205"/>
    <b v="1"/>
    <s v="music/rock"/>
    <n v="1.4511000000000001"/>
    <n v="70.785365853658533"/>
    <s v="music"/>
    <x v="11"/>
  </r>
  <r>
    <n v="1200"/>
    <n v="1215"/>
    <x v="0"/>
    <x v="0"/>
    <s v="USD"/>
    <x v="1607"/>
    <x v="1608"/>
    <b v="0"/>
    <n v="23"/>
    <b v="1"/>
    <s v="music/rock"/>
    <n v="1.0125"/>
    <n v="52.826086956521742"/>
    <s v="music"/>
    <x v="11"/>
  </r>
  <r>
    <n v="1500"/>
    <n v="1775"/>
    <x v="0"/>
    <x v="0"/>
    <s v="USD"/>
    <x v="1608"/>
    <x v="1609"/>
    <b v="0"/>
    <n v="4"/>
    <b v="1"/>
    <s v="music/rock"/>
    <n v="1.1833333333333333"/>
    <n v="443.75"/>
    <s v="music"/>
    <x v="11"/>
  </r>
  <r>
    <n v="2000"/>
    <n v="5437"/>
    <x v="0"/>
    <x v="0"/>
    <s v="USD"/>
    <x v="1609"/>
    <x v="1610"/>
    <b v="0"/>
    <n v="112"/>
    <b v="1"/>
    <s v="music/rock"/>
    <n v="2.7185000000000001"/>
    <n v="48.544642857142854"/>
    <s v="music"/>
    <x v="11"/>
  </r>
  <r>
    <n v="800"/>
    <n v="1001"/>
    <x v="0"/>
    <x v="0"/>
    <s v="USD"/>
    <x v="1610"/>
    <x v="1611"/>
    <b v="0"/>
    <n v="27"/>
    <b v="1"/>
    <s v="music/rock"/>
    <n v="1.25125"/>
    <n v="37.074074074074076"/>
    <s v="music"/>
    <x v="11"/>
  </r>
  <r>
    <n v="500"/>
    <n v="550"/>
    <x v="0"/>
    <x v="0"/>
    <s v="USD"/>
    <x v="1611"/>
    <x v="1612"/>
    <b v="0"/>
    <n v="11"/>
    <b v="1"/>
    <s v="music/rock"/>
    <n v="1.1000000000000001"/>
    <n v="50"/>
    <s v="music"/>
    <x v="11"/>
  </r>
  <r>
    <n v="1000"/>
    <n v="1015"/>
    <x v="0"/>
    <x v="0"/>
    <s v="USD"/>
    <x v="1612"/>
    <x v="1613"/>
    <b v="0"/>
    <n v="26"/>
    <b v="1"/>
    <s v="music/rock"/>
    <n v="1.0149999999999999"/>
    <n v="39.03846153846154"/>
    <s v="music"/>
    <x v="11"/>
  </r>
  <r>
    <n v="5000"/>
    <n v="5135"/>
    <x v="0"/>
    <x v="0"/>
    <s v="USD"/>
    <x v="1613"/>
    <x v="1614"/>
    <b v="0"/>
    <n v="77"/>
    <b v="1"/>
    <s v="music/rock"/>
    <n v="1.0269999999999999"/>
    <n v="66.688311688311686"/>
    <s v="music"/>
    <x v="11"/>
  </r>
  <r>
    <n v="8000"/>
    <n v="9130"/>
    <x v="0"/>
    <x v="0"/>
    <s v="USD"/>
    <x v="1614"/>
    <x v="1615"/>
    <b v="0"/>
    <n v="136"/>
    <b v="1"/>
    <s v="music/rock"/>
    <n v="1.1412500000000001"/>
    <n v="67.132352941176464"/>
    <s v="music"/>
    <x v="11"/>
  </r>
  <r>
    <n v="10000"/>
    <n v="10420"/>
    <x v="0"/>
    <x v="0"/>
    <s v="USD"/>
    <x v="1615"/>
    <x v="1616"/>
    <b v="0"/>
    <n v="157"/>
    <b v="1"/>
    <s v="music/rock"/>
    <n v="1.042"/>
    <n v="66.369426751592357"/>
    <s v="music"/>
    <x v="11"/>
  </r>
  <r>
    <n v="7000"/>
    <n v="10210"/>
    <x v="0"/>
    <x v="0"/>
    <s v="USD"/>
    <x v="1616"/>
    <x v="1617"/>
    <b v="0"/>
    <n v="158"/>
    <b v="1"/>
    <s v="music/rock"/>
    <n v="1.4585714285714286"/>
    <n v="64.620253164556956"/>
    <s v="music"/>
    <x v="11"/>
  </r>
  <r>
    <n v="1500"/>
    <n v="1576"/>
    <x v="0"/>
    <x v="0"/>
    <s v="USD"/>
    <x v="1617"/>
    <x v="1618"/>
    <b v="0"/>
    <n v="27"/>
    <b v="1"/>
    <s v="music/rock"/>
    <n v="1.0506666666666666"/>
    <n v="58.370370370370374"/>
    <s v="music"/>
    <x v="11"/>
  </r>
  <r>
    <n v="1500"/>
    <n v="2000"/>
    <x v="0"/>
    <x v="0"/>
    <s v="USD"/>
    <x v="1618"/>
    <x v="1619"/>
    <b v="0"/>
    <n v="23"/>
    <b v="1"/>
    <s v="music/rock"/>
    <n v="1.3333333333333333"/>
    <n v="86.956521739130437"/>
    <s v="music"/>
    <x v="11"/>
  </r>
  <r>
    <n v="1000"/>
    <n v="1130"/>
    <x v="0"/>
    <x v="0"/>
    <s v="USD"/>
    <x v="1619"/>
    <x v="1620"/>
    <b v="0"/>
    <n v="17"/>
    <b v="1"/>
    <s v="music/rock"/>
    <n v="1.1299999999999999"/>
    <n v="66.470588235294116"/>
    <s v="music"/>
    <x v="11"/>
  </r>
  <r>
    <n v="5000"/>
    <n v="6060"/>
    <x v="0"/>
    <x v="0"/>
    <s v="USD"/>
    <x v="1620"/>
    <x v="1621"/>
    <b v="0"/>
    <n v="37"/>
    <b v="1"/>
    <s v="music/rock"/>
    <n v="1.212"/>
    <n v="163.78378378378378"/>
    <s v="music"/>
    <x v="11"/>
  </r>
  <r>
    <n v="6900"/>
    <n v="7019"/>
    <x v="0"/>
    <x v="0"/>
    <s v="USD"/>
    <x v="1621"/>
    <x v="1622"/>
    <b v="0"/>
    <n v="65"/>
    <b v="1"/>
    <s v="music/rock"/>
    <n v="1.0172463768115942"/>
    <n v="107.98461538461538"/>
    <s v="music"/>
    <x v="11"/>
  </r>
  <r>
    <n v="750"/>
    <n v="758"/>
    <x v="0"/>
    <x v="1"/>
    <s v="GBP"/>
    <x v="1622"/>
    <x v="1623"/>
    <b v="0"/>
    <n v="18"/>
    <b v="1"/>
    <s v="music/rock"/>
    <n v="1.0106666666666666"/>
    <n v="42.111111111111114"/>
    <s v="music"/>
    <x v="11"/>
  </r>
  <r>
    <n v="1000"/>
    <n v="1180"/>
    <x v="0"/>
    <x v="0"/>
    <s v="USD"/>
    <x v="1623"/>
    <x v="1624"/>
    <b v="0"/>
    <n v="25"/>
    <b v="1"/>
    <s v="music/rock"/>
    <n v="1.18"/>
    <n v="47.2"/>
    <s v="music"/>
    <x v="11"/>
  </r>
  <r>
    <n v="7500"/>
    <n v="11650"/>
    <x v="0"/>
    <x v="0"/>
    <s v="USD"/>
    <x v="1624"/>
    <x v="1625"/>
    <b v="0"/>
    <n v="104"/>
    <b v="1"/>
    <s v="music/rock"/>
    <n v="1.5533333333333332"/>
    <n v="112.01923076923077"/>
    <s v="music"/>
    <x v="11"/>
  </r>
  <r>
    <n v="8000"/>
    <n v="8095"/>
    <x v="0"/>
    <x v="0"/>
    <s v="USD"/>
    <x v="1625"/>
    <x v="1626"/>
    <b v="0"/>
    <n v="108"/>
    <b v="1"/>
    <s v="music/rock"/>
    <n v="1.0118750000000001"/>
    <n v="74.953703703703709"/>
    <s v="music"/>
    <x v="11"/>
  </r>
  <r>
    <n v="2000"/>
    <n v="2340"/>
    <x v="0"/>
    <x v="0"/>
    <s v="USD"/>
    <x v="1626"/>
    <x v="1627"/>
    <b v="0"/>
    <n v="38"/>
    <b v="1"/>
    <s v="music/rock"/>
    <n v="1.17"/>
    <n v="61.578947368421055"/>
    <s v="music"/>
    <x v="11"/>
  </r>
  <r>
    <n v="4000"/>
    <n v="4037"/>
    <x v="0"/>
    <x v="0"/>
    <s v="USD"/>
    <x v="1627"/>
    <x v="1628"/>
    <b v="0"/>
    <n v="88"/>
    <b v="1"/>
    <s v="music/rock"/>
    <n v="1.00925"/>
    <n v="45.875"/>
    <s v="music"/>
    <x v="11"/>
  </r>
  <r>
    <n v="6000"/>
    <n v="6220"/>
    <x v="0"/>
    <x v="0"/>
    <s v="USD"/>
    <x v="1628"/>
    <x v="1629"/>
    <b v="0"/>
    <n v="82"/>
    <b v="1"/>
    <s v="music/rock"/>
    <n v="1.0366666666666666"/>
    <n v="75.853658536585371"/>
    <s v="music"/>
    <x v="11"/>
  </r>
  <r>
    <n v="4000"/>
    <n v="10610"/>
    <x v="0"/>
    <x v="0"/>
    <s v="USD"/>
    <x v="1629"/>
    <x v="1630"/>
    <b v="0"/>
    <n v="126"/>
    <b v="1"/>
    <s v="music/rock"/>
    <n v="2.6524999999999999"/>
    <n v="84.206349206349202"/>
    <s v="music"/>
    <x v="11"/>
  </r>
  <r>
    <n v="10000"/>
    <n v="15591"/>
    <x v="0"/>
    <x v="0"/>
    <s v="USD"/>
    <x v="1630"/>
    <x v="1631"/>
    <b v="0"/>
    <n v="133"/>
    <b v="1"/>
    <s v="music/rock"/>
    <n v="1.5590999999999999"/>
    <n v="117.22556390977444"/>
    <s v="music"/>
    <x v="11"/>
  </r>
  <r>
    <n v="4000"/>
    <n v="4065"/>
    <x v="0"/>
    <x v="0"/>
    <s v="USD"/>
    <x v="1631"/>
    <x v="1632"/>
    <b v="0"/>
    <n v="47"/>
    <b v="1"/>
    <s v="music/rock"/>
    <n v="1.0162500000000001"/>
    <n v="86.489361702127653"/>
    <s v="music"/>
    <x v="11"/>
  </r>
  <r>
    <n v="10000"/>
    <n v="10000"/>
    <x v="0"/>
    <x v="0"/>
    <s v="USD"/>
    <x v="1632"/>
    <x v="1633"/>
    <b v="0"/>
    <n v="58"/>
    <b v="1"/>
    <s v="music/rock"/>
    <n v="1"/>
    <n v="172.41379310344828"/>
    <s v="music"/>
    <x v="11"/>
  </r>
  <r>
    <n v="2000"/>
    <n v="2010"/>
    <x v="0"/>
    <x v="0"/>
    <s v="USD"/>
    <x v="1633"/>
    <x v="1634"/>
    <b v="0"/>
    <n v="32"/>
    <b v="1"/>
    <s v="music/rock"/>
    <n v="1.0049999999999999"/>
    <n v="62.8125"/>
    <s v="music"/>
    <x v="11"/>
  </r>
  <r>
    <n v="2000"/>
    <n v="2506"/>
    <x v="0"/>
    <x v="0"/>
    <s v="USD"/>
    <x v="1634"/>
    <x v="1635"/>
    <b v="0"/>
    <n v="37"/>
    <b v="1"/>
    <s v="music/rock"/>
    <n v="1.2529999999999999"/>
    <n v="67.729729729729726"/>
    <s v="music"/>
    <x v="11"/>
  </r>
  <r>
    <n v="4500"/>
    <n v="4660"/>
    <x v="0"/>
    <x v="0"/>
    <s v="USD"/>
    <x v="1635"/>
    <x v="1636"/>
    <b v="0"/>
    <n v="87"/>
    <b v="1"/>
    <s v="music/rock"/>
    <n v="1.0355555555555556"/>
    <n v="53.5632183908046"/>
    <s v="music"/>
    <x v="11"/>
  </r>
  <r>
    <n v="500"/>
    <n v="519"/>
    <x v="0"/>
    <x v="0"/>
    <s v="USD"/>
    <x v="1636"/>
    <x v="1637"/>
    <b v="0"/>
    <n v="15"/>
    <b v="1"/>
    <s v="music/rock"/>
    <n v="1.038"/>
    <n v="34.6"/>
    <s v="music"/>
    <x v="11"/>
  </r>
  <r>
    <n v="1000"/>
    <n v="1050"/>
    <x v="0"/>
    <x v="0"/>
    <s v="USD"/>
    <x v="1637"/>
    <x v="1638"/>
    <b v="0"/>
    <n v="27"/>
    <b v="1"/>
    <s v="music/rock"/>
    <n v="1.05"/>
    <n v="38.888888888888886"/>
    <s v="music"/>
    <x v="11"/>
  </r>
  <r>
    <n v="1800"/>
    <n v="1800"/>
    <x v="0"/>
    <x v="0"/>
    <s v="USD"/>
    <x v="1638"/>
    <x v="1639"/>
    <b v="0"/>
    <n v="19"/>
    <b v="1"/>
    <s v="music/rock"/>
    <n v="1"/>
    <n v="94.736842105263165"/>
    <s v="music"/>
    <x v="11"/>
  </r>
  <r>
    <n v="400"/>
    <n v="679.44"/>
    <x v="0"/>
    <x v="0"/>
    <s v="USD"/>
    <x v="1639"/>
    <x v="1640"/>
    <b v="0"/>
    <n v="17"/>
    <b v="1"/>
    <s v="music/rock"/>
    <n v="1.6986000000000001"/>
    <n v="39.967058823529413"/>
    <s v="music"/>
    <x v="11"/>
  </r>
  <r>
    <n v="2500"/>
    <n v="2535"/>
    <x v="0"/>
    <x v="0"/>
    <s v="USD"/>
    <x v="1640"/>
    <x v="1641"/>
    <b v="0"/>
    <n v="26"/>
    <b v="1"/>
    <s v="music/pop"/>
    <n v="1.014"/>
    <n v="97.5"/>
    <s v="music"/>
    <x v="27"/>
  </r>
  <r>
    <n v="1200"/>
    <n v="1200"/>
    <x v="0"/>
    <x v="0"/>
    <s v="USD"/>
    <x v="1641"/>
    <x v="1642"/>
    <b v="0"/>
    <n v="28"/>
    <b v="1"/>
    <s v="music/pop"/>
    <n v="1"/>
    <n v="42.857142857142854"/>
    <s v="music"/>
    <x v="27"/>
  </r>
  <r>
    <n v="5000"/>
    <n v="6235"/>
    <x v="0"/>
    <x v="0"/>
    <s v="USD"/>
    <x v="1642"/>
    <x v="1643"/>
    <b v="0"/>
    <n v="37"/>
    <b v="1"/>
    <s v="music/pop"/>
    <n v="1.2470000000000001"/>
    <n v="168.51351351351352"/>
    <s v="music"/>
    <x v="27"/>
  </r>
  <r>
    <n v="10000"/>
    <n v="10950"/>
    <x v="0"/>
    <x v="0"/>
    <s v="USD"/>
    <x v="1643"/>
    <x v="1644"/>
    <b v="0"/>
    <n v="128"/>
    <b v="1"/>
    <s v="music/pop"/>
    <n v="1.095"/>
    <n v="85.546875"/>
    <s v="music"/>
    <x v="27"/>
  </r>
  <r>
    <n v="5000"/>
    <n v="5540"/>
    <x v="0"/>
    <x v="0"/>
    <s v="USD"/>
    <x v="1644"/>
    <x v="1645"/>
    <b v="0"/>
    <n v="10"/>
    <b v="1"/>
    <s v="music/pop"/>
    <n v="1.1080000000000001"/>
    <n v="554"/>
    <s v="music"/>
    <x v="27"/>
  </r>
  <r>
    <n v="2000"/>
    <n v="2204"/>
    <x v="0"/>
    <x v="1"/>
    <s v="GBP"/>
    <x v="1645"/>
    <x v="1646"/>
    <b v="0"/>
    <n v="83"/>
    <b v="1"/>
    <s v="music/pop"/>
    <n v="1.1020000000000001"/>
    <n v="26.554216867469879"/>
    <s v="music"/>
    <x v="27"/>
  </r>
  <r>
    <n v="5000"/>
    <n v="5236"/>
    <x v="0"/>
    <x v="0"/>
    <s v="USD"/>
    <x v="1646"/>
    <x v="1647"/>
    <b v="0"/>
    <n v="46"/>
    <b v="1"/>
    <s v="music/pop"/>
    <n v="1.0471999999999999"/>
    <n v="113.82608695652173"/>
    <s v="music"/>
    <x v="27"/>
  </r>
  <r>
    <n v="2300"/>
    <n v="2881"/>
    <x v="0"/>
    <x v="0"/>
    <s v="USD"/>
    <x v="1647"/>
    <x v="1648"/>
    <b v="0"/>
    <n v="90"/>
    <b v="1"/>
    <s v="music/pop"/>
    <n v="1.2526086956521738"/>
    <n v="32.011111111111113"/>
    <s v="music"/>
    <x v="27"/>
  </r>
  <r>
    <n v="3800"/>
    <n v="3822.33"/>
    <x v="0"/>
    <x v="0"/>
    <s v="USD"/>
    <x v="1648"/>
    <x v="1649"/>
    <b v="0"/>
    <n v="81"/>
    <b v="1"/>
    <s v="music/pop"/>
    <n v="1.0058763157894737"/>
    <n v="47.189259259259259"/>
    <s v="music"/>
    <x v="27"/>
  </r>
  <r>
    <n v="2000"/>
    <n v="2831"/>
    <x v="0"/>
    <x v="0"/>
    <s v="USD"/>
    <x v="1649"/>
    <x v="1650"/>
    <b v="0"/>
    <n v="32"/>
    <b v="1"/>
    <s v="music/pop"/>
    <n v="1.4155"/>
    <n v="88.46875"/>
    <s v="music"/>
    <x v="27"/>
  </r>
  <r>
    <n v="2000"/>
    <n v="2015"/>
    <x v="0"/>
    <x v="0"/>
    <s v="USD"/>
    <x v="1650"/>
    <x v="1651"/>
    <b v="0"/>
    <n v="20"/>
    <b v="1"/>
    <s v="music/pop"/>
    <n v="1.0075000000000001"/>
    <n v="100.75"/>
    <s v="music"/>
    <x v="27"/>
  </r>
  <r>
    <n v="4500"/>
    <n v="4530"/>
    <x v="0"/>
    <x v="0"/>
    <s v="USD"/>
    <x v="1651"/>
    <x v="1652"/>
    <b v="0"/>
    <n v="70"/>
    <b v="1"/>
    <s v="music/pop"/>
    <n v="1.0066666666666666"/>
    <n v="64.714285714285708"/>
    <s v="music"/>
    <x v="27"/>
  </r>
  <r>
    <n v="5000"/>
    <n v="8711.52"/>
    <x v="0"/>
    <x v="0"/>
    <s v="USD"/>
    <x v="1652"/>
    <x v="1653"/>
    <b v="0"/>
    <n v="168"/>
    <b v="1"/>
    <s v="music/pop"/>
    <n v="1.7423040000000001"/>
    <n v="51.854285714285716"/>
    <s v="music"/>
    <x v="27"/>
  </r>
  <r>
    <n v="1100"/>
    <n v="1319"/>
    <x v="0"/>
    <x v="0"/>
    <s v="USD"/>
    <x v="1653"/>
    <x v="1654"/>
    <b v="0"/>
    <n v="34"/>
    <b v="1"/>
    <s v="music/pop"/>
    <n v="1.199090909090909"/>
    <n v="38.794117647058826"/>
    <s v="music"/>
    <x v="27"/>
  </r>
  <r>
    <n v="1500"/>
    <n v="2143"/>
    <x v="0"/>
    <x v="0"/>
    <s v="USD"/>
    <x v="1654"/>
    <x v="1655"/>
    <b v="0"/>
    <n v="48"/>
    <b v="1"/>
    <s v="music/pop"/>
    <n v="1.4286666666666668"/>
    <n v="44.645833333333336"/>
    <s v="music"/>
    <x v="27"/>
  </r>
  <r>
    <n v="7500"/>
    <n v="7525.12"/>
    <x v="0"/>
    <x v="0"/>
    <s v="USD"/>
    <x v="1655"/>
    <x v="1656"/>
    <b v="0"/>
    <n v="48"/>
    <b v="1"/>
    <s v="music/pop"/>
    <n v="1.0033493333333334"/>
    <n v="156.77333333333334"/>
    <s v="music"/>
    <x v="27"/>
  </r>
  <r>
    <n v="25000"/>
    <n v="26233.45"/>
    <x v="0"/>
    <x v="0"/>
    <s v="USD"/>
    <x v="1656"/>
    <x v="1657"/>
    <b v="0"/>
    <n v="221"/>
    <b v="1"/>
    <s v="music/pop"/>
    <n v="1.0493380000000001"/>
    <n v="118.70339366515837"/>
    <s v="music"/>
    <x v="27"/>
  </r>
  <r>
    <n v="6000"/>
    <n v="7934"/>
    <x v="0"/>
    <x v="0"/>
    <s v="USD"/>
    <x v="1657"/>
    <x v="1658"/>
    <b v="0"/>
    <n v="107"/>
    <b v="1"/>
    <s v="music/pop"/>
    <n v="1.3223333333333334"/>
    <n v="74.149532710280369"/>
    <s v="music"/>
    <x v="27"/>
  </r>
  <r>
    <n v="500"/>
    <n v="564"/>
    <x v="0"/>
    <x v="1"/>
    <s v="GBP"/>
    <x v="1658"/>
    <x v="1659"/>
    <b v="0"/>
    <n v="45"/>
    <b v="1"/>
    <s v="music/pop"/>
    <n v="1.1279999999999999"/>
    <n v="12.533333333333333"/>
    <s v="music"/>
    <x v="27"/>
  </r>
  <r>
    <n v="80"/>
    <n v="1003"/>
    <x v="0"/>
    <x v="13"/>
    <s v="EUR"/>
    <x v="1659"/>
    <x v="1660"/>
    <b v="0"/>
    <n v="36"/>
    <b v="1"/>
    <s v="music/pop"/>
    <n v="12.5375"/>
    <n v="27.861111111111111"/>
    <s v="music"/>
    <x v="27"/>
  </r>
  <r>
    <n v="7900"/>
    <n v="8098"/>
    <x v="0"/>
    <x v="15"/>
    <s v="EUR"/>
    <x v="1660"/>
    <x v="1661"/>
    <b v="0"/>
    <n v="101"/>
    <b v="1"/>
    <s v="music/pop"/>
    <n v="1.0250632911392406"/>
    <n v="80.178217821782184"/>
    <s v="music"/>
    <x v="27"/>
  </r>
  <r>
    <n v="8000"/>
    <n v="8211"/>
    <x v="0"/>
    <x v="0"/>
    <s v="USD"/>
    <x v="1661"/>
    <x v="1662"/>
    <b v="0"/>
    <n v="62"/>
    <b v="1"/>
    <s v="music/pop"/>
    <n v="1.026375"/>
    <n v="132.43548387096774"/>
    <s v="music"/>
    <x v="27"/>
  </r>
  <r>
    <n v="1000"/>
    <n v="1080"/>
    <x v="0"/>
    <x v="0"/>
    <s v="USD"/>
    <x v="1662"/>
    <x v="1663"/>
    <b v="0"/>
    <n v="32"/>
    <b v="1"/>
    <s v="music/pop"/>
    <n v="1.08"/>
    <n v="33.75"/>
    <s v="music"/>
    <x v="27"/>
  </r>
  <r>
    <n v="2500"/>
    <n v="3060.22"/>
    <x v="0"/>
    <x v="0"/>
    <s v="USD"/>
    <x v="1663"/>
    <x v="1664"/>
    <b v="0"/>
    <n v="89"/>
    <b v="1"/>
    <s v="music/pop"/>
    <n v="1.2240879999999998"/>
    <n v="34.384494382022467"/>
    <s v="music"/>
    <x v="27"/>
  </r>
  <r>
    <n v="3500"/>
    <n v="4181"/>
    <x v="0"/>
    <x v="0"/>
    <s v="USD"/>
    <x v="1664"/>
    <x v="1665"/>
    <b v="0"/>
    <n v="93"/>
    <b v="1"/>
    <s v="music/pop"/>
    <n v="1.1945714285714286"/>
    <n v="44.956989247311824"/>
    <s v="music"/>
    <x v="27"/>
  </r>
  <r>
    <n v="2500"/>
    <n v="4022"/>
    <x v="0"/>
    <x v="0"/>
    <s v="USD"/>
    <x v="1665"/>
    <x v="1666"/>
    <b v="0"/>
    <n v="98"/>
    <b v="1"/>
    <s v="music/pop"/>
    <n v="1.6088"/>
    <n v="41.04081632653061"/>
    <s v="music"/>
    <x v="27"/>
  </r>
  <r>
    <n v="3400"/>
    <n v="4313"/>
    <x v="0"/>
    <x v="0"/>
    <s v="USD"/>
    <x v="1666"/>
    <x v="1667"/>
    <b v="0"/>
    <n v="82"/>
    <b v="1"/>
    <s v="music/pop"/>
    <n v="1.2685294117647059"/>
    <n v="52.597560975609753"/>
    <s v="music"/>
    <x v="27"/>
  </r>
  <r>
    <n v="8000"/>
    <n v="8211"/>
    <x v="0"/>
    <x v="0"/>
    <s v="USD"/>
    <x v="1667"/>
    <x v="1668"/>
    <b v="0"/>
    <n v="116"/>
    <b v="1"/>
    <s v="music/pop"/>
    <n v="1.026375"/>
    <n v="70.784482758620683"/>
    <s v="music"/>
    <x v="27"/>
  </r>
  <r>
    <n v="2000"/>
    <n v="2795"/>
    <x v="0"/>
    <x v="0"/>
    <s v="USD"/>
    <x v="1668"/>
    <x v="1669"/>
    <b v="0"/>
    <n v="52"/>
    <b v="1"/>
    <s v="music/pop"/>
    <n v="1.3975"/>
    <n v="53.75"/>
    <s v="music"/>
    <x v="27"/>
  </r>
  <r>
    <n v="1000"/>
    <n v="1026"/>
    <x v="0"/>
    <x v="0"/>
    <s v="USD"/>
    <x v="1669"/>
    <x v="1670"/>
    <b v="0"/>
    <n v="23"/>
    <b v="1"/>
    <s v="music/pop"/>
    <n v="1.026"/>
    <n v="44.608695652173914"/>
    <s v="music"/>
    <x v="27"/>
  </r>
  <r>
    <n v="2000"/>
    <n v="2013.47"/>
    <x v="0"/>
    <x v="0"/>
    <s v="USD"/>
    <x v="1670"/>
    <x v="1671"/>
    <b v="0"/>
    <n v="77"/>
    <b v="1"/>
    <s v="music/pop"/>
    <n v="1.0067349999999999"/>
    <n v="26.148961038961041"/>
    <s v="music"/>
    <x v="27"/>
  </r>
  <r>
    <n v="1700"/>
    <n v="1920"/>
    <x v="0"/>
    <x v="0"/>
    <s v="USD"/>
    <x v="1671"/>
    <x v="1672"/>
    <b v="0"/>
    <n v="49"/>
    <b v="1"/>
    <s v="music/pop"/>
    <n v="1.1294117647058823"/>
    <n v="39.183673469387756"/>
    <s v="music"/>
    <x v="27"/>
  </r>
  <r>
    <n v="2100"/>
    <n v="2690"/>
    <x v="0"/>
    <x v="0"/>
    <s v="USD"/>
    <x v="1672"/>
    <x v="1673"/>
    <b v="0"/>
    <n v="59"/>
    <b v="1"/>
    <s v="music/pop"/>
    <n v="1.2809523809523808"/>
    <n v="45.593220338983052"/>
    <s v="music"/>
    <x v="27"/>
  </r>
  <r>
    <n v="5000"/>
    <n v="10085"/>
    <x v="0"/>
    <x v="0"/>
    <s v="USD"/>
    <x v="1673"/>
    <x v="1674"/>
    <b v="0"/>
    <n v="113"/>
    <b v="1"/>
    <s v="music/pop"/>
    <n v="2.0169999999999999"/>
    <n v="89.247787610619469"/>
    <s v="music"/>
    <x v="27"/>
  </r>
  <r>
    <n v="1000"/>
    <n v="1374.16"/>
    <x v="0"/>
    <x v="0"/>
    <s v="USD"/>
    <x v="1674"/>
    <x v="1675"/>
    <b v="0"/>
    <n v="34"/>
    <b v="1"/>
    <s v="music/pop"/>
    <n v="1.37416"/>
    <n v="40.416470588235299"/>
    <s v="music"/>
    <x v="27"/>
  </r>
  <r>
    <n v="3000"/>
    <n v="3460"/>
    <x v="0"/>
    <x v="0"/>
    <s v="USD"/>
    <x v="1675"/>
    <x v="1676"/>
    <b v="0"/>
    <n v="42"/>
    <b v="1"/>
    <s v="music/pop"/>
    <n v="1.1533333333333333"/>
    <n v="82.38095238095238"/>
    <s v="music"/>
    <x v="27"/>
  </r>
  <r>
    <n v="6000"/>
    <n v="6700"/>
    <x v="0"/>
    <x v="3"/>
    <s v="EUR"/>
    <x v="1676"/>
    <x v="1677"/>
    <b v="0"/>
    <n v="42"/>
    <b v="1"/>
    <s v="music/pop"/>
    <n v="1.1166666666666667"/>
    <n v="159.52380952380952"/>
    <s v="music"/>
    <x v="27"/>
  </r>
  <r>
    <n v="1500"/>
    <n v="1776"/>
    <x v="0"/>
    <x v="0"/>
    <s v="USD"/>
    <x v="1677"/>
    <x v="1678"/>
    <b v="0"/>
    <n v="49"/>
    <b v="1"/>
    <s v="music/pop"/>
    <n v="1.1839999999999999"/>
    <n v="36.244897959183675"/>
    <s v="music"/>
    <x v="27"/>
  </r>
  <r>
    <n v="2000"/>
    <n v="3500"/>
    <x v="0"/>
    <x v="0"/>
    <s v="USD"/>
    <x v="1678"/>
    <x v="1679"/>
    <b v="0"/>
    <n v="56"/>
    <b v="1"/>
    <s v="music/pop"/>
    <n v="1.75"/>
    <n v="62.5"/>
    <s v="music"/>
    <x v="27"/>
  </r>
  <r>
    <n v="1000"/>
    <n v="1175"/>
    <x v="0"/>
    <x v="0"/>
    <s v="USD"/>
    <x v="1679"/>
    <x v="1680"/>
    <b v="0"/>
    <n v="25"/>
    <b v="1"/>
    <s v="music/pop"/>
    <n v="1.175"/>
    <n v="47"/>
    <s v="music"/>
    <x v="27"/>
  </r>
  <r>
    <n v="65000"/>
    <n v="65924.38"/>
    <x v="3"/>
    <x v="0"/>
    <s v="USD"/>
    <x v="1680"/>
    <x v="1681"/>
    <b v="0"/>
    <n v="884"/>
    <b v="0"/>
    <s v="music/faith"/>
    <n v="1.0142212307692309"/>
    <n v="74.575090497737563"/>
    <s v="music"/>
    <x v="28"/>
  </r>
  <r>
    <n v="6000"/>
    <n v="0"/>
    <x v="3"/>
    <x v="0"/>
    <s v="USD"/>
    <x v="1681"/>
    <x v="1682"/>
    <b v="0"/>
    <n v="0"/>
    <b v="0"/>
    <s v="music/faith"/>
    <n v="0"/>
    <e v="#DIV/0!"/>
    <s v="music"/>
    <x v="28"/>
  </r>
  <r>
    <n v="3500"/>
    <n v="760"/>
    <x v="3"/>
    <x v="6"/>
    <s v="EUR"/>
    <x v="1682"/>
    <x v="1683"/>
    <b v="0"/>
    <n v="10"/>
    <b v="0"/>
    <s v="music/faith"/>
    <n v="0.21714285714285714"/>
    <n v="76"/>
    <s v="music"/>
    <x v="28"/>
  </r>
  <r>
    <n v="8000"/>
    <n v="8730"/>
    <x v="3"/>
    <x v="0"/>
    <s v="USD"/>
    <x v="1683"/>
    <x v="1684"/>
    <b v="0"/>
    <n v="101"/>
    <b v="0"/>
    <s v="music/faith"/>
    <n v="1.0912500000000001"/>
    <n v="86.43564356435644"/>
    <s v="music"/>
    <x v="28"/>
  </r>
  <r>
    <n v="350"/>
    <n v="360"/>
    <x v="3"/>
    <x v="0"/>
    <s v="USD"/>
    <x v="1684"/>
    <x v="1685"/>
    <b v="0"/>
    <n v="15"/>
    <b v="0"/>
    <s v="music/faith"/>
    <n v="1.0285714285714285"/>
    <n v="24"/>
    <s v="music"/>
    <x v="28"/>
  </r>
  <r>
    <n v="5000"/>
    <n v="18"/>
    <x v="3"/>
    <x v="5"/>
    <s v="CAD"/>
    <x v="1685"/>
    <x v="1686"/>
    <b v="0"/>
    <n v="1"/>
    <b v="0"/>
    <s v="music/faith"/>
    <n v="3.5999999999999999E-3"/>
    <n v="18"/>
    <s v="music"/>
    <x v="28"/>
  </r>
  <r>
    <n v="10000"/>
    <n v="3125"/>
    <x v="3"/>
    <x v="0"/>
    <s v="USD"/>
    <x v="1686"/>
    <x v="1687"/>
    <b v="0"/>
    <n v="39"/>
    <b v="0"/>
    <s v="music/faith"/>
    <n v="0.3125"/>
    <n v="80.128205128205124"/>
    <s v="music"/>
    <x v="28"/>
  </r>
  <r>
    <n v="4000"/>
    <n v="1772"/>
    <x v="3"/>
    <x v="0"/>
    <s v="USD"/>
    <x v="1687"/>
    <x v="1688"/>
    <b v="0"/>
    <n v="7"/>
    <b v="0"/>
    <s v="music/faith"/>
    <n v="0.443"/>
    <n v="253.14285714285714"/>
    <s v="music"/>
    <x v="28"/>
  </r>
  <r>
    <n v="2400"/>
    <n v="2400"/>
    <x v="3"/>
    <x v="0"/>
    <s v="USD"/>
    <x v="1688"/>
    <x v="1689"/>
    <b v="0"/>
    <n v="14"/>
    <b v="0"/>
    <s v="music/faith"/>
    <n v="1"/>
    <n v="171.42857142857142"/>
    <s v="music"/>
    <x v="28"/>
  </r>
  <r>
    <n v="2500"/>
    <n v="635"/>
    <x v="3"/>
    <x v="0"/>
    <s v="USD"/>
    <x v="1689"/>
    <x v="1690"/>
    <b v="0"/>
    <n v="11"/>
    <b v="0"/>
    <s v="music/faith"/>
    <n v="0.254"/>
    <n v="57.727272727272727"/>
    <s v="music"/>
    <x v="28"/>
  </r>
  <r>
    <n v="30000"/>
    <n v="10042"/>
    <x v="3"/>
    <x v="0"/>
    <s v="USD"/>
    <x v="1690"/>
    <x v="1691"/>
    <b v="0"/>
    <n v="38"/>
    <b v="0"/>
    <s v="music/faith"/>
    <n v="0.33473333333333333"/>
    <n v="264.26315789473682"/>
    <s v="music"/>
    <x v="28"/>
  </r>
  <r>
    <n v="5000"/>
    <n v="2390"/>
    <x v="3"/>
    <x v="0"/>
    <s v="USD"/>
    <x v="1691"/>
    <x v="1692"/>
    <b v="0"/>
    <n v="15"/>
    <b v="0"/>
    <s v="music/faith"/>
    <n v="0.47799999999999998"/>
    <n v="159.33333333333334"/>
    <s v="music"/>
    <x v="28"/>
  </r>
  <r>
    <n v="3000"/>
    <n v="280"/>
    <x v="3"/>
    <x v="1"/>
    <s v="GBP"/>
    <x v="1692"/>
    <x v="1693"/>
    <b v="0"/>
    <n v="8"/>
    <b v="0"/>
    <s v="music/faith"/>
    <n v="9.3333333333333338E-2"/>
    <n v="35"/>
    <s v="music"/>
    <x v="28"/>
  </r>
  <r>
    <n v="10000"/>
    <n v="5"/>
    <x v="3"/>
    <x v="0"/>
    <s v="USD"/>
    <x v="1693"/>
    <x v="1694"/>
    <b v="0"/>
    <n v="1"/>
    <b v="0"/>
    <s v="music/faith"/>
    <n v="5.0000000000000001E-4"/>
    <n v="5"/>
    <s v="music"/>
    <x v="28"/>
  </r>
  <r>
    <n v="12000"/>
    <n v="1405"/>
    <x v="3"/>
    <x v="0"/>
    <s v="USD"/>
    <x v="1694"/>
    <x v="1695"/>
    <b v="0"/>
    <n v="23"/>
    <b v="0"/>
    <s v="music/faith"/>
    <n v="0.11708333333333333"/>
    <n v="61.086956521739133"/>
    <s v="music"/>
    <x v="28"/>
  </r>
  <r>
    <n v="300000"/>
    <n v="0"/>
    <x v="3"/>
    <x v="0"/>
    <s v="USD"/>
    <x v="1695"/>
    <x v="1696"/>
    <b v="0"/>
    <n v="0"/>
    <b v="0"/>
    <s v="music/faith"/>
    <n v="0"/>
    <e v="#DIV/0!"/>
    <s v="music"/>
    <x v="28"/>
  </r>
  <r>
    <n v="12500"/>
    <n v="2526"/>
    <x v="3"/>
    <x v="0"/>
    <s v="USD"/>
    <x v="1696"/>
    <x v="1697"/>
    <b v="0"/>
    <n v="22"/>
    <b v="0"/>
    <s v="music/faith"/>
    <n v="0.20208000000000001"/>
    <n v="114.81818181818181"/>
    <s v="music"/>
    <x v="28"/>
  </r>
  <r>
    <n v="125000"/>
    <n v="0"/>
    <x v="3"/>
    <x v="0"/>
    <s v="USD"/>
    <x v="1697"/>
    <x v="1698"/>
    <b v="0"/>
    <n v="0"/>
    <b v="0"/>
    <s v="music/faith"/>
    <n v="0"/>
    <e v="#DIV/0!"/>
    <s v="music"/>
    <x v="28"/>
  </r>
  <r>
    <n v="5105"/>
    <n v="216"/>
    <x v="3"/>
    <x v="0"/>
    <s v="USD"/>
    <x v="1698"/>
    <x v="1699"/>
    <b v="0"/>
    <n v="4"/>
    <b v="0"/>
    <s v="music/faith"/>
    <n v="4.2311459353574929E-2"/>
    <n v="54"/>
    <s v="music"/>
    <x v="28"/>
  </r>
  <r>
    <n v="20000"/>
    <n v="5212"/>
    <x v="3"/>
    <x v="0"/>
    <s v="USD"/>
    <x v="1699"/>
    <x v="1700"/>
    <b v="0"/>
    <n v="79"/>
    <b v="0"/>
    <s v="music/faith"/>
    <n v="0.2606"/>
    <n v="65.974683544303801"/>
    <s v="music"/>
    <x v="28"/>
  </r>
  <r>
    <n v="5050"/>
    <n v="10"/>
    <x v="2"/>
    <x v="0"/>
    <s v="USD"/>
    <x v="1700"/>
    <x v="1701"/>
    <b v="0"/>
    <n v="2"/>
    <b v="0"/>
    <s v="music/faith"/>
    <n v="1.9801980198019802E-3"/>
    <n v="5"/>
    <s v="music"/>
    <x v="28"/>
  </r>
  <r>
    <n v="16500"/>
    <n v="1"/>
    <x v="2"/>
    <x v="0"/>
    <s v="USD"/>
    <x v="1701"/>
    <x v="1702"/>
    <b v="0"/>
    <n v="1"/>
    <b v="0"/>
    <s v="music/faith"/>
    <n v="6.0606060606060605E-5"/>
    <n v="1"/>
    <s v="music"/>
    <x v="28"/>
  </r>
  <r>
    <n v="5000"/>
    <n v="51"/>
    <x v="2"/>
    <x v="0"/>
    <s v="USD"/>
    <x v="1702"/>
    <x v="1703"/>
    <b v="0"/>
    <n v="2"/>
    <b v="0"/>
    <s v="music/faith"/>
    <n v="1.0200000000000001E-2"/>
    <n v="25.5"/>
    <s v="music"/>
    <x v="28"/>
  </r>
  <r>
    <n v="2000"/>
    <n v="1302"/>
    <x v="2"/>
    <x v="0"/>
    <s v="USD"/>
    <x v="1703"/>
    <x v="1704"/>
    <b v="0"/>
    <n v="11"/>
    <b v="0"/>
    <s v="music/faith"/>
    <n v="0.65100000000000002"/>
    <n v="118.36363636363636"/>
    <s v="music"/>
    <x v="28"/>
  </r>
  <r>
    <n v="2000"/>
    <n v="0"/>
    <x v="2"/>
    <x v="0"/>
    <s v="USD"/>
    <x v="1704"/>
    <x v="1705"/>
    <b v="0"/>
    <n v="0"/>
    <b v="0"/>
    <s v="music/faith"/>
    <n v="0"/>
    <e v="#DIV/0!"/>
    <s v="music"/>
    <x v="28"/>
  </r>
  <r>
    <n v="5500"/>
    <n v="0"/>
    <x v="2"/>
    <x v="12"/>
    <s v="EUR"/>
    <x v="1705"/>
    <x v="1706"/>
    <b v="0"/>
    <n v="0"/>
    <b v="0"/>
    <s v="music/faith"/>
    <n v="0"/>
    <e v="#DIV/0!"/>
    <s v="music"/>
    <x v="28"/>
  </r>
  <r>
    <n v="5000"/>
    <n v="487"/>
    <x v="2"/>
    <x v="0"/>
    <s v="USD"/>
    <x v="1706"/>
    <x v="1707"/>
    <b v="0"/>
    <n v="9"/>
    <b v="0"/>
    <s v="music/faith"/>
    <n v="9.74E-2"/>
    <n v="54.111111111111114"/>
    <s v="music"/>
    <x v="28"/>
  </r>
  <r>
    <n v="7000"/>
    <n v="0"/>
    <x v="2"/>
    <x v="0"/>
    <s v="USD"/>
    <x v="1707"/>
    <x v="1708"/>
    <b v="0"/>
    <n v="0"/>
    <b v="0"/>
    <s v="music/faith"/>
    <n v="0"/>
    <e v="#DIV/0!"/>
    <s v="music"/>
    <x v="28"/>
  </r>
  <r>
    <n v="1750"/>
    <n v="85"/>
    <x v="2"/>
    <x v="0"/>
    <s v="USD"/>
    <x v="1708"/>
    <x v="1709"/>
    <b v="0"/>
    <n v="4"/>
    <b v="0"/>
    <s v="music/faith"/>
    <n v="4.8571428571428571E-2"/>
    <n v="21.25"/>
    <s v="music"/>
    <x v="28"/>
  </r>
  <r>
    <n v="5000"/>
    <n v="34"/>
    <x v="2"/>
    <x v="12"/>
    <s v="EUR"/>
    <x v="1709"/>
    <x v="1710"/>
    <b v="0"/>
    <n v="1"/>
    <b v="0"/>
    <s v="music/faith"/>
    <n v="6.7999999999999996E-3"/>
    <n v="34"/>
    <s v="music"/>
    <x v="28"/>
  </r>
  <r>
    <n v="10000"/>
    <n v="1050"/>
    <x v="2"/>
    <x v="0"/>
    <s v="USD"/>
    <x v="1710"/>
    <x v="1711"/>
    <b v="0"/>
    <n v="2"/>
    <b v="0"/>
    <s v="music/faith"/>
    <n v="0.105"/>
    <n v="525"/>
    <s v="music"/>
    <x v="28"/>
  </r>
  <r>
    <n v="5000"/>
    <n v="0"/>
    <x v="2"/>
    <x v="0"/>
    <s v="USD"/>
    <x v="1711"/>
    <x v="1712"/>
    <b v="0"/>
    <n v="0"/>
    <b v="0"/>
    <s v="music/faith"/>
    <n v="0"/>
    <e v="#DIV/0!"/>
    <s v="music"/>
    <x v="28"/>
  </r>
  <r>
    <n v="3000"/>
    <n v="50"/>
    <x v="2"/>
    <x v="0"/>
    <s v="USD"/>
    <x v="1712"/>
    <x v="1713"/>
    <b v="0"/>
    <n v="1"/>
    <b v="0"/>
    <s v="music/faith"/>
    <n v="1.6666666666666666E-2"/>
    <n v="50"/>
    <s v="music"/>
    <x v="28"/>
  </r>
  <r>
    <n v="25000"/>
    <n v="1967"/>
    <x v="2"/>
    <x v="0"/>
    <s v="USD"/>
    <x v="1713"/>
    <x v="1714"/>
    <b v="0"/>
    <n v="17"/>
    <b v="0"/>
    <s v="music/faith"/>
    <n v="7.868E-2"/>
    <n v="115.70588235294117"/>
    <s v="music"/>
    <x v="28"/>
  </r>
  <r>
    <n v="5000"/>
    <n v="11"/>
    <x v="2"/>
    <x v="0"/>
    <s v="USD"/>
    <x v="1714"/>
    <x v="1715"/>
    <b v="0"/>
    <n v="2"/>
    <b v="0"/>
    <s v="music/faith"/>
    <n v="2.2000000000000001E-3"/>
    <n v="5.5"/>
    <s v="music"/>
    <x v="28"/>
  </r>
  <r>
    <n v="2000"/>
    <n v="150"/>
    <x v="2"/>
    <x v="0"/>
    <s v="USD"/>
    <x v="1715"/>
    <x v="1716"/>
    <b v="0"/>
    <n v="3"/>
    <b v="0"/>
    <s v="music/faith"/>
    <n v="7.4999999999999997E-2"/>
    <n v="50"/>
    <s v="music"/>
    <x v="28"/>
  </r>
  <r>
    <n v="3265"/>
    <n v="1395"/>
    <x v="2"/>
    <x v="0"/>
    <s v="USD"/>
    <x v="1716"/>
    <x v="1717"/>
    <b v="0"/>
    <n v="41"/>
    <b v="0"/>
    <s v="music/faith"/>
    <n v="0.42725880551301687"/>
    <n v="34.024390243902438"/>
    <s v="music"/>
    <x v="28"/>
  </r>
  <r>
    <n v="35000"/>
    <n v="75"/>
    <x v="2"/>
    <x v="0"/>
    <s v="USD"/>
    <x v="1717"/>
    <x v="1718"/>
    <b v="0"/>
    <n v="2"/>
    <b v="0"/>
    <s v="music/faith"/>
    <n v="2.142857142857143E-3"/>
    <n v="37.5"/>
    <s v="music"/>
    <x v="28"/>
  </r>
  <r>
    <n v="4000"/>
    <n v="35"/>
    <x v="2"/>
    <x v="0"/>
    <s v="USD"/>
    <x v="1718"/>
    <x v="1719"/>
    <b v="0"/>
    <n v="3"/>
    <b v="0"/>
    <s v="music/faith"/>
    <n v="8.7500000000000008E-3"/>
    <n v="11.666666666666666"/>
    <s v="music"/>
    <x v="28"/>
  </r>
  <r>
    <n v="4000"/>
    <n v="225"/>
    <x v="2"/>
    <x v="0"/>
    <s v="USD"/>
    <x v="1719"/>
    <x v="1720"/>
    <b v="0"/>
    <n v="8"/>
    <b v="0"/>
    <s v="music/faith"/>
    <n v="5.6250000000000001E-2"/>
    <n v="28.125"/>
    <s v="music"/>
    <x v="28"/>
  </r>
  <r>
    <n v="5000"/>
    <n v="0"/>
    <x v="2"/>
    <x v="0"/>
    <s v="USD"/>
    <x v="1720"/>
    <x v="1721"/>
    <b v="0"/>
    <n v="0"/>
    <b v="0"/>
    <s v="music/faith"/>
    <n v="0"/>
    <e v="#DIV/0!"/>
    <s v="music"/>
    <x v="28"/>
  </r>
  <r>
    <n v="2880"/>
    <n v="1"/>
    <x v="2"/>
    <x v="0"/>
    <s v="USD"/>
    <x v="1721"/>
    <x v="1722"/>
    <b v="0"/>
    <n v="1"/>
    <b v="0"/>
    <s v="music/faith"/>
    <n v="3.4722222222222224E-4"/>
    <n v="1"/>
    <s v="music"/>
    <x v="28"/>
  </r>
  <r>
    <n v="10000"/>
    <n v="650"/>
    <x v="2"/>
    <x v="0"/>
    <s v="USD"/>
    <x v="1722"/>
    <x v="1723"/>
    <b v="0"/>
    <n v="3"/>
    <b v="0"/>
    <s v="music/faith"/>
    <n v="6.5000000000000002E-2"/>
    <n v="216.66666666666666"/>
    <s v="music"/>
    <x v="28"/>
  </r>
  <r>
    <n v="6000"/>
    <n v="35"/>
    <x v="2"/>
    <x v="0"/>
    <s v="USD"/>
    <x v="1723"/>
    <x v="1724"/>
    <b v="0"/>
    <n v="4"/>
    <b v="0"/>
    <s v="music/faith"/>
    <n v="5.8333333333333336E-3"/>
    <n v="8.75"/>
    <s v="music"/>
    <x v="28"/>
  </r>
  <r>
    <n v="5500"/>
    <n v="560"/>
    <x v="2"/>
    <x v="0"/>
    <s v="USD"/>
    <x v="1724"/>
    <x v="1725"/>
    <b v="0"/>
    <n v="9"/>
    <b v="0"/>
    <s v="music/faith"/>
    <n v="0.10181818181818182"/>
    <n v="62.222222222222221"/>
    <s v="music"/>
    <x v="28"/>
  </r>
  <r>
    <n v="6500"/>
    <n v="2196"/>
    <x v="2"/>
    <x v="0"/>
    <s v="USD"/>
    <x v="1725"/>
    <x v="1726"/>
    <b v="0"/>
    <n v="16"/>
    <b v="0"/>
    <s v="music/faith"/>
    <n v="0.33784615384615385"/>
    <n v="137.25"/>
    <s v="music"/>
    <x v="28"/>
  </r>
  <r>
    <n v="3000"/>
    <n v="1"/>
    <x v="2"/>
    <x v="1"/>
    <s v="GBP"/>
    <x v="1726"/>
    <x v="1727"/>
    <b v="0"/>
    <n v="1"/>
    <b v="0"/>
    <s v="music/faith"/>
    <n v="3.3333333333333332E-4"/>
    <n v="1"/>
    <s v="music"/>
    <x v="28"/>
  </r>
  <r>
    <n v="1250"/>
    <n v="855"/>
    <x v="2"/>
    <x v="0"/>
    <s v="USD"/>
    <x v="1727"/>
    <x v="1728"/>
    <b v="0"/>
    <n v="7"/>
    <b v="0"/>
    <s v="music/faith"/>
    <n v="0.68400000000000005"/>
    <n v="122.14285714285714"/>
    <s v="music"/>
    <x v="28"/>
  </r>
  <r>
    <n v="10000"/>
    <n v="0"/>
    <x v="2"/>
    <x v="0"/>
    <s v="USD"/>
    <x v="1728"/>
    <x v="1729"/>
    <b v="0"/>
    <n v="0"/>
    <b v="0"/>
    <s v="music/faith"/>
    <n v="0"/>
    <e v="#DIV/0!"/>
    <s v="music"/>
    <x v="28"/>
  </r>
  <r>
    <n v="3000"/>
    <n v="0"/>
    <x v="2"/>
    <x v="0"/>
    <s v="USD"/>
    <x v="1729"/>
    <x v="1730"/>
    <b v="0"/>
    <n v="0"/>
    <b v="0"/>
    <s v="music/faith"/>
    <n v="0"/>
    <e v="#DIV/0!"/>
    <s v="music"/>
    <x v="28"/>
  </r>
  <r>
    <n v="1000"/>
    <n v="0"/>
    <x v="2"/>
    <x v="0"/>
    <s v="USD"/>
    <x v="1730"/>
    <x v="1731"/>
    <b v="0"/>
    <n v="0"/>
    <b v="0"/>
    <s v="music/faith"/>
    <n v="0"/>
    <e v="#DIV/0!"/>
    <s v="music"/>
    <x v="28"/>
  </r>
  <r>
    <n v="4000"/>
    <n v="0"/>
    <x v="2"/>
    <x v="0"/>
    <s v="USD"/>
    <x v="1731"/>
    <x v="1732"/>
    <b v="0"/>
    <n v="0"/>
    <b v="0"/>
    <s v="music/faith"/>
    <n v="0"/>
    <e v="#DIV/0!"/>
    <s v="music"/>
    <x v="28"/>
  </r>
  <r>
    <n v="10000"/>
    <n v="0"/>
    <x v="2"/>
    <x v="0"/>
    <s v="USD"/>
    <x v="1732"/>
    <x v="1733"/>
    <b v="0"/>
    <n v="0"/>
    <b v="0"/>
    <s v="music/faith"/>
    <n v="0"/>
    <e v="#DIV/0!"/>
    <s v="music"/>
    <x v="28"/>
  </r>
  <r>
    <n v="4500"/>
    <n v="1"/>
    <x v="2"/>
    <x v="0"/>
    <s v="USD"/>
    <x v="1733"/>
    <x v="1734"/>
    <b v="0"/>
    <n v="1"/>
    <b v="0"/>
    <s v="music/faith"/>
    <n v="2.2222222222222223E-4"/>
    <n v="1"/>
    <s v="music"/>
    <x v="28"/>
  </r>
  <r>
    <n v="1000"/>
    <n v="110"/>
    <x v="2"/>
    <x v="0"/>
    <s v="USD"/>
    <x v="1734"/>
    <x v="1735"/>
    <b v="0"/>
    <n v="2"/>
    <b v="0"/>
    <s v="music/faith"/>
    <n v="0.11"/>
    <n v="55"/>
    <s v="music"/>
    <x v="28"/>
  </r>
  <r>
    <n v="3000"/>
    <n v="22"/>
    <x v="2"/>
    <x v="0"/>
    <s v="USD"/>
    <x v="1735"/>
    <x v="1736"/>
    <b v="0"/>
    <n v="1"/>
    <b v="0"/>
    <s v="music/faith"/>
    <n v="7.3333333333333332E-3"/>
    <n v="22"/>
    <s v="music"/>
    <x v="28"/>
  </r>
  <r>
    <n v="4000"/>
    <n v="850"/>
    <x v="2"/>
    <x v="0"/>
    <s v="USD"/>
    <x v="1736"/>
    <x v="1737"/>
    <b v="0"/>
    <n v="15"/>
    <b v="0"/>
    <s v="music/faith"/>
    <n v="0.21249999999999999"/>
    <n v="56.666666666666664"/>
    <s v="music"/>
    <x v="28"/>
  </r>
  <r>
    <n v="5000"/>
    <n v="20"/>
    <x v="2"/>
    <x v="0"/>
    <s v="USD"/>
    <x v="1737"/>
    <x v="1738"/>
    <b v="0"/>
    <n v="1"/>
    <b v="0"/>
    <s v="music/faith"/>
    <n v="4.0000000000000001E-3"/>
    <n v="20"/>
    <s v="music"/>
    <x v="28"/>
  </r>
  <r>
    <n v="1000"/>
    <n v="1"/>
    <x v="2"/>
    <x v="0"/>
    <s v="USD"/>
    <x v="1738"/>
    <x v="1739"/>
    <b v="0"/>
    <n v="1"/>
    <b v="0"/>
    <s v="music/faith"/>
    <n v="1E-3"/>
    <n v="1"/>
    <s v="music"/>
    <x v="28"/>
  </r>
  <r>
    <n v="3000"/>
    <n v="0"/>
    <x v="2"/>
    <x v="0"/>
    <s v="USD"/>
    <x v="1739"/>
    <x v="1740"/>
    <b v="0"/>
    <n v="0"/>
    <b v="0"/>
    <s v="music/faith"/>
    <n v="0"/>
    <e v="#DIV/0!"/>
    <s v="music"/>
    <x v="28"/>
  </r>
  <r>
    <n v="1200"/>
    <n v="1330"/>
    <x v="0"/>
    <x v="1"/>
    <s v="GBP"/>
    <x v="1740"/>
    <x v="1741"/>
    <b v="0"/>
    <n v="52"/>
    <b v="1"/>
    <s v="photography/photobooks"/>
    <n v="1.1083333333333334"/>
    <n v="25.576923076923077"/>
    <s v="photography"/>
    <x v="20"/>
  </r>
  <r>
    <n v="2000"/>
    <n v="2175"/>
    <x v="0"/>
    <x v="0"/>
    <s v="USD"/>
    <x v="1741"/>
    <x v="1742"/>
    <b v="0"/>
    <n v="34"/>
    <b v="1"/>
    <s v="photography/photobooks"/>
    <n v="1.0874999999999999"/>
    <n v="63.970588235294116"/>
    <s v="photography"/>
    <x v="20"/>
  </r>
  <r>
    <n v="6000"/>
    <n v="6025"/>
    <x v="0"/>
    <x v="0"/>
    <s v="USD"/>
    <x v="1742"/>
    <x v="1743"/>
    <b v="0"/>
    <n v="67"/>
    <b v="1"/>
    <s v="photography/photobooks"/>
    <n v="1.0041666666666667"/>
    <n v="89.925373134328353"/>
    <s v="photography"/>
    <x v="20"/>
  </r>
  <r>
    <n v="5500"/>
    <n v="6515"/>
    <x v="0"/>
    <x v="1"/>
    <s v="GBP"/>
    <x v="1743"/>
    <x v="1744"/>
    <b v="0"/>
    <n v="70"/>
    <b v="1"/>
    <s v="photography/photobooks"/>
    <n v="1.1845454545454546"/>
    <n v="93.071428571428569"/>
    <s v="photography"/>
    <x v="20"/>
  </r>
  <r>
    <n v="7000"/>
    <n v="7981"/>
    <x v="0"/>
    <x v="0"/>
    <s v="USD"/>
    <x v="1744"/>
    <x v="1745"/>
    <b v="0"/>
    <n v="89"/>
    <b v="1"/>
    <s v="photography/photobooks"/>
    <n v="1.1401428571428571"/>
    <n v="89.674157303370791"/>
    <s v="photography"/>
    <x v="20"/>
  </r>
  <r>
    <n v="15000"/>
    <n v="22215"/>
    <x v="0"/>
    <x v="0"/>
    <s v="USD"/>
    <x v="1745"/>
    <x v="1746"/>
    <b v="0"/>
    <n v="107"/>
    <b v="1"/>
    <s v="photography/photobooks"/>
    <n v="1.4810000000000001"/>
    <n v="207.61682242990653"/>
    <s v="photography"/>
    <x v="20"/>
  </r>
  <r>
    <n v="9000"/>
    <n v="9446"/>
    <x v="0"/>
    <x v="1"/>
    <s v="GBP"/>
    <x v="1746"/>
    <x v="1747"/>
    <b v="0"/>
    <n v="159"/>
    <b v="1"/>
    <s v="photography/photobooks"/>
    <n v="1.0495555555555556"/>
    <n v="59.408805031446541"/>
    <s v="photography"/>
    <x v="20"/>
  </r>
  <r>
    <n v="50000"/>
    <n v="64974"/>
    <x v="0"/>
    <x v="5"/>
    <s v="CAD"/>
    <x v="1747"/>
    <x v="1748"/>
    <b v="0"/>
    <n v="181"/>
    <b v="1"/>
    <s v="photography/photobooks"/>
    <n v="1.29948"/>
    <n v="358.97237569060775"/>
    <s v="photography"/>
    <x v="20"/>
  </r>
  <r>
    <n v="10050"/>
    <n v="12410.5"/>
    <x v="0"/>
    <x v="19"/>
    <s v="EUR"/>
    <x v="1748"/>
    <x v="1749"/>
    <b v="0"/>
    <n v="131"/>
    <b v="1"/>
    <s v="photography/photobooks"/>
    <n v="1.2348756218905472"/>
    <n v="94.736641221374043"/>
    <s v="photography"/>
    <x v="20"/>
  </r>
  <r>
    <n v="5000"/>
    <n v="10081"/>
    <x v="0"/>
    <x v="0"/>
    <s v="USD"/>
    <x v="1749"/>
    <x v="1750"/>
    <b v="0"/>
    <n v="125"/>
    <b v="1"/>
    <s v="photography/photobooks"/>
    <n v="2.0162"/>
    <n v="80.647999999999996"/>
    <s v="photography"/>
    <x v="20"/>
  </r>
  <r>
    <n v="10000"/>
    <n v="10290"/>
    <x v="0"/>
    <x v="0"/>
    <s v="USD"/>
    <x v="1750"/>
    <x v="1751"/>
    <b v="0"/>
    <n v="61"/>
    <b v="1"/>
    <s v="photography/photobooks"/>
    <n v="1.0289999999999999"/>
    <n v="168.68852459016392"/>
    <s v="photography"/>
    <x v="20"/>
  </r>
  <r>
    <n v="1200"/>
    <n v="3122"/>
    <x v="0"/>
    <x v="1"/>
    <s v="GBP"/>
    <x v="1751"/>
    <x v="1752"/>
    <b v="0"/>
    <n v="90"/>
    <b v="1"/>
    <s v="photography/photobooks"/>
    <n v="2.6016666666666666"/>
    <n v="34.68888888888889"/>
    <s v="photography"/>
    <x v="20"/>
  </r>
  <r>
    <n v="15000"/>
    <n v="16200"/>
    <x v="0"/>
    <x v="8"/>
    <s v="DKK"/>
    <x v="1752"/>
    <x v="1753"/>
    <b v="0"/>
    <n v="35"/>
    <b v="1"/>
    <s v="photography/photobooks"/>
    <n v="1.08"/>
    <n v="462.85714285714283"/>
    <s v="photography"/>
    <x v="20"/>
  </r>
  <r>
    <n v="8500"/>
    <n v="9395"/>
    <x v="0"/>
    <x v="5"/>
    <s v="CAD"/>
    <x v="1753"/>
    <x v="1754"/>
    <b v="0"/>
    <n v="90"/>
    <b v="1"/>
    <s v="photography/photobooks"/>
    <n v="1.1052941176470588"/>
    <n v="104.38888888888889"/>
    <s v="photography"/>
    <x v="20"/>
  </r>
  <r>
    <n v="25"/>
    <n v="30"/>
    <x v="0"/>
    <x v="0"/>
    <s v="USD"/>
    <x v="1754"/>
    <x v="1755"/>
    <b v="0"/>
    <n v="4"/>
    <b v="1"/>
    <s v="photography/photobooks"/>
    <n v="1.2"/>
    <n v="7.5"/>
    <s v="photography"/>
    <x v="20"/>
  </r>
  <r>
    <n v="5500"/>
    <n v="5655.6"/>
    <x v="0"/>
    <x v="0"/>
    <s v="USD"/>
    <x v="1755"/>
    <x v="1756"/>
    <b v="0"/>
    <n v="120"/>
    <b v="1"/>
    <s v="photography/photobooks"/>
    <n v="1.0282909090909091"/>
    <n v="47.13"/>
    <s v="photography"/>
    <x v="20"/>
  </r>
  <r>
    <n v="5000"/>
    <n v="5800"/>
    <x v="0"/>
    <x v="0"/>
    <s v="USD"/>
    <x v="1756"/>
    <x v="1757"/>
    <b v="0"/>
    <n v="14"/>
    <b v="1"/>
    <s v="photography/photobooks"/>
    <n v="1.1599999999999999"/>
    <n v="414.28571428571428"/>
    <s v="photography"/>
    <x v="20"/>
  </r>
  <r>
    <n v="1000"/>
    <n v="1147"/>
    <x v="0"/>
    <x v="0"/>
    <s v="USD"/>
    <x v="1757"/>
    <x v="1758"/>
    <b v="0"/>
    <n v="27"/>
    <b v="1"/>
    <s v="photography/photobooks"/>
    <n v="1.147"/>
    <n v="42.481481481481481"/>
    <s v="photography"/>
    <x v="20"/>
  </r>
  <r>
    <n v="5000"/>
    <n v="5330"/>
    <x v="0"/>
    <x v="0"/>
    <s v="USD"/>
    <x v="1758"/>
    <x v="1759"/>
    <b v="0"/>
    <n v="49"/>
    <b v="1"/>
    <s v="photography/photobooks"/>
    <n v="1.0660000000000001"/>
    <n v="108.77551020408163"/>
    <s v="photography"/>
    <x v="20"/>
  </r>
  <r>
    <n v="5000"/>
    <n v="8272"/>
    <x v="0"/>
    <x v="0"/>
    <s v="USD"/>
    <x v="1759"/>
    <x v="1760"/>
    <b v="0"/>
    <n v="102"/>
    <b v="1"/>
    <s v="photography/photobooks"/>
    <n v="1.6544000000000001"/>
    <n v="81.098039215686271"/>
    <s v="photography"/>
    <x v="20"/>
  </r>
  <r>
    <n v="100"/>
    <n v="155"/>
    <x v="0"/>
    <x v="1"/>
    <s v="GBP"/>
    <x v="1760"/>
    <x v="1761"/>
    <b v="0"/>
    <n v="3"/>
    <b v="1"/>
    <s v="photography/photobooks"/>
    <n v="1.55"/>
    <n v="51.666666666666664"/>
    <s v="photography"/>
    <x v="20"/>
  </r>
  <r>
    <n v="100"/>
    <n v="885"/>
    <x v="0"/>
    <x v="0"/>
    <s v="USD"/>
    <x v="1761"/>
    <x v="1762"/>
    <b v="0"/>
    <n v="25"/>
    <b v="1"/>
    <s v="photography/photobooks"/>
    <n v="8.85"/>
    <n v="35.4"/>
    <s v="photography"/>
    <x v="20"/>
  </r>
  <r>
    <n v="12000"/>
    <n v="12229"/>
    <x v="0"/>
    <x v="0"/>
    <s v="USD"/>
    <x v="1762"/>
    <x v="1763"/>
    <b v="0"/>
    <n v="118"/>
    <b v="1"/>
    <s v="photography/photobooks"/>
    <n v="1.0190833333333333"/>
    <n v="103.63559322033899"/>
    <s v="photography"/>
    <x v="20"/>
  </r>
  <r>
    <n v="11000"/>
    <n v="2156"/>
    <x v="2"/>
    <x v="1"/>
    <s v="GBP"/>
    <x v="1763"/>
    <x v="1764"/>
    <b v="1"/>
    <n v="39"/>
    <b v="0"/>
    <s v="photography/photobooks"/>
    <n v="0.19600000000000001"/>
    <n v="55.282051282051285"/>
    <s v="photography"/>
    <x v="20"/>
  </r>
  <r>
    <n v="12500"/>
    <n v="7433.48"/>
    <x v="2"/>
    <x v="0"/>
    <s v="USD"/>
    <x v="1764"/>
    <x v="1765"/>
    <b v="1"/>
    <n v="103"/>
    <b v="0"/>
    <s v="photography/photobooks"/>
    <n v="0.59467839999999994"/>
    <n v="72.16970873786407"/>
    <s v="photography"/>
    <x v="20"/>
  </r>
  <r>
    <n v="1500"/>
    <n v="0"/>
    <x v="2"/>
    <x v="2"/>
    <s v="AUD"/>
    <x v="1765"/>
    <x v="1766"/>
    <b v="1"/>
    <n v="0"/>
    <b v="0"/>
    <s v="photography/photobooks"/>
    <n v="0"/>
    <e v="#DIV/0!"/>
    <s v="photography"/>
    <x v="20"/>
  </r>
  <r>
    <n v="5000"/>
    <n v="2286"/>
    <x v="2"/>
    <x v="0"/>
    <s v="USD"/>
    <x v="1766"/>
    <x v="1767"/>
    <b v="1"/>
    <n v="39"/>
    <b v="0"/>
    <s v="photography/photobooks"/>
    <n v="0.4572"/>
    <n v="58.615384615384613"/>
    <s v="photography"/>
    <x v="20"/>
  </r>
  <r>
    <n v="5000"/>
    <n v="187"/>
    <x v="2"/>
    <x v="0"/>
    <s v="USD"/>
    <x v="1767"/>
    <x v="1768"/>
    <b v="1"/>
    <n v="15"/>
    <b v="0"/>
    <s v="photography/photobooks"/>
    <n v="3.7400000000000003E-2"/>
    <n v="12.466666666666667"/>
    <s v="photography"/>
    <x v="20"/>
  </r>
  <r>
    <n v="40000"/>
    <n v="1081"/>
    <x v="2"/>
    <x v="0"/>
    <s v="USD"/>
    <x v="1768"/>
    <x v="1769"/>
    <b v="1"/>
    <n v="22"/>
    <b v="0"/>
    <s v="photography/photobooks"/>
    <n v="2.7025E-2"/>
    <n v="49.136363636363633"/>
    <s v="photography"/>
    <x v="20"/>
  </r>
  <r>
    <n v="24500"/>
    <n v="13846"/>
    <x v="2"/>
    <x v="0"/>
    <s v="USD"/>
    <x v="1769"/>
    <x v="1770"/>
    <b v="1"/>
    <n v="92"/>
    <b v="0"/>
    <s v="photography/photobooks"/>
    <n v="0.56514285714285717"/>
    <n v="150.5"/>
    <s v="photography"/>
    <x v="20"/>
  </r>
  <r>
    <n v="4200"/>
    <n v="895"/>
    <x v="2"/>
    <x v="1"/>
    <s v="GBP"/>
    <x v="1770"/>
    <x v="1771"/>
    <b v="1"/>
    <n v="25"/>
    <b v="0"/>
    <s v="photography/photobooks"/>
    <n v="0.21309523809523809"/>
    <n v="35.799999999999997"/>
    <s v="photography"/>
    <x v="20"/>
  </r>
  <r>
    <n v="5500"/>
    <n v="858"/>
    <x v="2"/>
    <x v="1"/>
    <s v="GBP"/>
    <x v="1771"/>
    <x v="1772"/>
    <b v="1"/>
    <n v="19"/>
    <b v="0"/>
    <s v="photography/photobooks"/>
    <n v="0.156"/>
    <n v="45.157894736842103"/>
    <s v="photography"/>
    <x v="20"/>
  </r>
  <r>
    <n v="30000"/>
    <n v="1877"/>
    <x v="2"/>
    <x v="0"/>
    <s v="USD"/>
    <x v="1772"/>
    <x v="1773"/>
    <b v="1"/>
    <n v="19"/>
    <b v="0"/>
    <s v="photography/photobooks"/>
    <n v="6.2566666666666673E-2"/>
    <n v="98.78947368421052"/>
    <s v="photography"/>
    <x v="20"/>
  </r>
  <r>
    <n v="2500"/>
    <n v="1148"/>
    <x v="2"/>
    <x v="0"/>
    <s v="USD"/>
    <x v="1773"/>
    <x v="1774"/>
    <b v="1"/>
    <n v="13"/>
    <b v="0"/>
    <s v="photography/photobooks"/>
    <n v="0.4592"/>
    <n v="88.307692307692307"/>
    <s v="photography"/>
    <x v="20"/>
  </r>
  <r>
    <n v="32500"/>
    <n v="21158"/>
    <x v="2"/>
    <x v="0"/>
    <s v="USD"/>
    <x v="1774"/>
    <x v="1775"/>
    <b v="1"/>
    <n v="124"/>
    <b v="0"/>
    <s v="photography/photobooks"/>
    <n v="0.65101538461538466"/>
    <n v="170.62903225806451"/>
    <s v="photography"/>
    <x v="20"/>
  </r>
  <r>
    <n v="5000"/>
    <n v="335"/>
    <x v="2"/>
    <x v="1"/>
    <s v="GBP"/>
    <x v="1775"/>
    <x v="1776"/>
    <b v="1"/>
    <n v="4"/>
    <b v="0"/>
    <s v="photography/photobooks"/>
    <n v="6.7000000000000004E-2"/>
    <n v="83.75"/>
    <s v="photography"/>
    <x v="20"/>
  </r>
  <r>
    <n v="4800"/>
    <n v="651"/>
    <x v="2"/>
    <x v="9"/>
    <s v="EUR"/>
    <x v="1776"/>
    <x v="1777"/>
    <b v="1"/>
    <n v="10"/>
    <b v="0"/>
    <s v="photography/photobooks"/>
    <n v="0.135625"/>
    <n v="65.099999999999994"/>
    <s v="photography"/>
    <x v="20"/>
  </r>
  <r>
    <n v="50000"/>
    <n v="995"/>
    <x v="2"/>
    <x v="0"/>
    <s v="USD"/>
    <x v="1777"/>
    <x v="1778"/>
    <b v="1"/>
    <n v="15"/>
    <b v="0"/>
    <s v="photography/photobooks"/>
    <n v="1.9900000000000001E-2"/>
    <n v="66.333333333333329"/>
    <s v="photography"/>
    <x v="20"/>
  </r>
  <r>
    <n v="11000"/>
    <n v="3986"/>
    <x v="2"/>
    <x v="0"/>
    <s v="USD"/>
    <x v="1778"/>
    <x v="1779"/>
    <b v="1"/>
    <n v="38"/>
    <b v="0"/>
    <s v="photography/photobooks"/>
    <n v="0.36236363636363639"/>
    <n v="104.89473684210526"/>
    <s v="photography"/>
    <x v="20"/>
  </r>
  <r>
    <n v="30000"/>
    <n v="11923"/>
    <x v="2"/>
    <x v="0"/>
    <s v="USD"/>
    <x v="1779"/>
    <x v="1780"/>
    <b v="1"/>
    <n v="152"/>
    <b v="0"/>
    <s v="photography/photobooks"/>
    <n v="0.39743333333333336"/>
    <n v="78.440789473684205"/>
    <s v="photography"/>
    <x v="20"/>
  </r>
  <r>
    <n v="5500"/>
    <n v="1417"/>
    <x v="2"/>
    <x v="0"/>
    <s v="USD"/>
    <x v="1780"/>
    <x v="1781"/>
    <b v="1"/>
    <n v="24"/>
    <b v="0"/>
    <s v="photography/photobooks"/>
    <n v="0.25763636363636366"/>
    <n v="59.041666666666664"/>
    <s v="photography"/>
    <x v="20"/>
  </r>
  <r>
    <n v="35000"/>
    <n v="5422"/>
    <x v="2"/>
    <x v="0"/>
    <s v="USD"/>
    <x v="1781"/>
    <x v="1782"/>
    <b v="1"/>
    <n v="76"/>
    <b v="0"/>
    <s v="photography/photobooks"/>
    <n v="0.15491428571428573"/>
    <n v="71.34210526315789"/>
    <s v="photography"/>
    <x v="20"/>
  </r>
  <r>
    <n v="40000"/>
    <n v="9477"/>
    <x v="2"/>
    <x v="0"/>
    <s v="USD"/>
    <x v="1782"/>
    <x v="1783"/>
    <b v="1"/>
    <n v="185"/>
    <b v="0"/>
    <s v="photography/photobooks"/>
    <n v="0.236925"/>
    <n v="51.227027027027027"/>
    <s v="photography"/>
    <x v="20"/>
  </r>
  <r>
    <n v="5000"/>
    <n v="1988"/>
    <x v="2"/>
    <x v="0"/>
    <s v="USD"/>
    <x v="1783"/>
    <x v="1784"/>
    <b v="1"/>
    <n v="33"/>
    <b v="0"/>
    <s v="photography/photobooks"/>
    <n v="0.39760000000000001"/>
    <n v="60.242424242424242"/>
    <s v="photography"/>
    <x v="20"/>
  </r>
  <r>
    <n v="24000"/>
    <n v="4853"/>
    <x v="2"/>
    <x v="0"/>
    <s v="USD"/>
    <x v="1784"/>
    <x v="1785"/>
    <b v="1"/>
    <n v="108"/>
    <b v="0"/>
    <s v="photography/photobooks"/>
    <n v="0.20220833333333332"/>
    <n v="44.935185185185183"/>
    <s v="photography"/>
    <x v="20"/>
  </r>
  <r>
    <n v="1900"/>
    <n v="905"/>
    <x v="2"/>
    <x v="9"/>
    <s v="EUR"/>
    <x v="1785"/>
    <x v="1786"/>
    <b v="1"/>
    <n v="29"/>
    <b v="0"/>
    <s v="photography/photobooks"/>
    <n v="0.47631578947368419"/>
    <n v="31.206896551724139"/>
    <s v="photography"/>
    <x v="20"/>
  </r>
  <r>
    <n v="10000"/>
    <n v="1533"/>
    <x v="2"/>
    <x v="0"/>
    <s v="USD"/>
    <x v="1786"/>
    <x v="1787"/>
    <b v="1"/>
    <n v="24"/>
    <b v="0"/>
    <s v="photography/photobooks"/>
    <n v="0.15329999999999999"/>
    <n v="63.875"/>
    <s v="photography"/>
    <x v="20"/>
  </r>
  <r>
    <n v="5500"/>
    <n v="76"/>
    <x v="2"/>
    <x v="1"/>
    <s v="GBP"/>
    <x v="1787"/>
    <x v="1788"/>
    <b v="1"/>
    <n v="4"/>
    <b v="0"/>
    <s v="photography/photobooks"/>
    <n v="1.3818181818181818E-2"/>
    <n v="19"/>
    <s v="photography"/>
    <x v="20"/>
  </r>
  <r>
    <n v="8000"/>
    <n v="40"/>
    <x v="2"/>
    <x v="0"/>
    <s v="USD"/>
    <x v="1788"/>
    <x v="1789"/>
    <b v="1"/>
    <n v="4"/>
    <b v="0"/>
    <s v="photography/photobooks"/>
    <n v="5.0000000000000001E-3"/>
    <n v="10"/>
    <s v="photography"/>
    <x v="20"/>
  </r>
  <r>
    <n v="33000"/>
    <n v="1636"/>
    <x v="2"/>
    <x v="0"/>
    <s v="USD"/>
    <x v="1789"/>
    <x v="1790"/>
    <b v="1"/>
    <n v="15"/>
    <b v="0"/>
    <s v="photography/photobooks"/>
    <n v="4.9575757575757579E-2"/>
    <n v="109.06666666666666"/>
    <s v="photography"/>
    <x v="20"/>
  </r>
  <r>
    <n v="3000"/>
    <n v="107"/>
    <x v="2"/>
    <x v="1"/>
    <s v="GBP"/>
    <x v="1790"/>
    <x v="1791"/>
    <b v="1"/>
    <n v="4"/>
    <b v="0"/>
    <s v="photography/photobooks"/>
    <n v="3.5666666666666666E-2"/>
    <n v="26.75"/>
    <s v="photography"/>
    <x v="20"/>
  </r>
  <r>
    <n v="25000"/>
    <n v="15281"/>
    <x v="2"/>
    <x v="0"/>
    <s v="USD"/>
    <x v="1791"/>
    <x v="1792"/>
    <b v="1"/>
    <n v="139"/>
    <b v="0"/>
    <s v="photography/photobooks"/>
    <n v="0.61124000000000001"/>
    <n v="109.93525179856115"/>
    <s v="photography"/>
    <x v="20"/>
  </r>
  <r>
    <n v="3000"/>
    <n v="40"/>
    <x v="2"/>
    <x v="2"/>
    <s v="AUD"/>
    <x v="1792"/>
    <x v="1793"/>
    <b v="1"/>
    <n v="2"/>
    <b v="0"/>
    <s v="photography/photobooks"/>
    <n v="1.3333333333333334E-2"/>
    <n v="20"/>
    <s v="photography"/>
    <x v="20"/>
  </r>
  <r>
    <n v="9000"/>
    <n v="997"/>
    <x v="2"/>
    <x v="0"/>
    <s v="USD"/>
    <x v="1793"/>
    <x v="1794"/>
    <b v="1"/>
    <n v="18"/>
    <b v="0"/>
    <s v="photography/photobooks"/>
    <n v="0.11077777777777778"/>
    <n v="55.388888888888886"/>
    <s v="photography"/>
    <x v="20"/>
  </r>
  <r>
    <n v="28000"/>
    <n v="10846"/>
    <x v="2"/>
    <x v="12"/>
    <s v="EUR"/>
    <x v="1794"/>
    <x v="1795"/>
    <b v="1"/>
    <n v="81"/>
    <b v="0"/>
    <s v="photography/photobooks"/>
    <n v="0.38735714285714284"/>
    <n v="133.90123456790124"/>
    <s v="photography"/>
    <x v="20"/>
  </r>
  <r>
    <n v="19000"/>
    <n v="4190"/>
    <x v="2"/>
    <x v="1"/>
    <s v="GBP"/>
    <x v="1795"/>
    <x v="1796"/>
    <b v="1"/>
    <n v="86"/>
    <b v="0"/>
    <s v="photography/photobooks"/>
    <n v="0.22052631578947368"/>
    <n v="48.720930232558139"/>
    <s v="photography"/>
    <x v="20"/>
  </r>
  <r>
    <n v="10000"/>
    <n v="6755"/>
    <x v="2"/>
    <x v="0"/>
    <s v="USD"/>
    <x v="1796"/>
    <x v="1797"/>
    <b v="1"/>
    <n v="140"/>
    <b v="0"/>
    <s v="photography/photobooks"/>
    <n v="0.67549999999999999"/>
    <n v="48.25"/>
    <s v="photography"/>
    <x v="20"/>
  </r>
  <r>
    <n v="16000"/>
    <n v="2182"/>
    <x v="2"/>
    <x v="0"/>
    <s v="USD"/>
    <x v="1797"/>
    <x v="1798"/>
    <b v="1"/>
    <n v="37"/>
    <b v="0"/>
    <s v="photography/photobooks"/>
    <n v="0.136375"/>
    <n v="58.972972972972975"/>
    <s v="photography"/>
    <x v="20"/>
  </r>
  <r>
    <n v="4000"/>
    <n v="69.83"/>
    <x v="2"/>
    <x v="1"/>
    <s v="GBP"/>
    <x v="1798"/>
    <x v="1799"/>
    <b v="1"/>
    <n v="6"/>
    <b v="0"/>
    <s v="photography/photobooks"/>
    <n v="1.7457500000000001E-2"/>
    <n v="11.638333333333334"/>
    <s v="photography"/>
    <x v="20"/>
  </r>
  <r>
    <n v="46260"/>
    <n v="9460"/>
    <x v="2"/>
    <x v="1"/>
    <s v="GBP"/>
    <x v="1799"/>
    <x v="1800"/>
    <b v="1"/>
    <n v="113"/>
    <b v="0"/>
    <s v="photography/photobooks"/>
    <n v="0.20449632511889321"/>
    <n v="83.716814159292042"/>
    <s v="photography"/>
    <x v="20"/>
  </r>
  <r>
    <n v="17000"/>
    <n v="2355"/>
    <x v="2"/>
    <x v="1"/>
    <s v="GBP"/>
    <x v="1800"/>
    <x v="1801"/>
    <b v="1"/>
    <n v="37"/>
    <b v="0"/>
    <s v="photography/photobooks"/>
    <n v="0.13852941176470587"/>
    <n v="63.648648648648646"/>
    <s v="photography"/>
    <x v="20"/>
  </r>
  <r>
    <n v="3500"/>
    <n v="1697"/>
    <x v="2"/>
    <x v="12"/>
    <s v="EUR"/>
    <x v="1801"/>
    <x v="1802"/>
    <b v="1"/>
    <n v="18"/>
    <b v="0"/>
    <s v="photography/photobooks"/>
    <n v="0.48485714285714288"/>
    <n v="94.277777777777771"/>
    <s v="photography"/>
    <x v="20"/>
  </r>
  <r>
    <n v="17500"/>
    <n v="5390"/>
    <x v="2"/>
    <x v="0"/>
    <s v="USD"/>
    <x v="1802"/>
    <x v="1803"/>
    <b v="1"/>
    <n v="75"/>
    <b v="0"/>
    <s v="photography/photobooks"/>
    <n v="0.308"/>
    <n v="71.86666666666666"/>
    <s v="photography"/>
    <x v="20"/>
  </r>
  <r>
    <n v="15500"/>
    <n v="5452"/>
    <x v="2"/>
    <x v="0"/>
    <s v="USD"/>
    <x v="1803"/>
    <x v="1804"/>
    <b v="1"/>
    <n v="52"/>
    <b v="0"/>
    <s v="photography/photobooks"/>
    <n v="0.35174193548387095"/>
    <n v="104.84615384615384"/>
    <s v="photography"/>
    <x v="20"/>
  </r>
  <r>
    <n v="22500"/>
    <n v="8191"/>
    <x v="2"/>
    <x v="12"/>
    <s v="EUR"/>
    <x v="1804"/>
    <x v="1805"/>
    <b v="1"/>
    <n v="122"/>
    <b v="0"/>
    <s v="photography/photobooks"/>
    <n v="0.36404444444444445"/>
    <n v="67.139344262295083"/>
    <s v="photography"/>
    <x v="20"/>
  </r>
  <r>
    <n v="20000"/>
    <n v="591"/>
    <x v="2"/>
    <x v="1"/>
    <s v="GBP"/>
    <x v="1805"/>
    <x v="1806"/>
    <b v="1"/>
    <n v="8"/>
    <b v="0"/>
    <s v="photography/photobooks"/>
    <n v="2.955E-2"/>
    <n v="73.875"/>
    <s v="photography"/>
    <x v="20"/>
  </r>
  <r>
    <n v="5000"/>
    <n v="553"/>
    <x v="2"/>
    <x v="0"/>
    <s v="USD"/>
    <x v="1806"/>
    <x v="1807"/>
    <b v="1"/>
    <n v="8"/>
    <b v="0"/>
    <s v="photography/photobooks"/>
    <n v="0.1106"/>
    <n v="69.125"/>
    <s v="photography"/>
    <x v="20"/>
  </r>
  <r>
    <n v="28000"/>
    <n v="11594"/>
    <x v="2"/>
    <x v="0"/>
    <s v="USD"/>
    <x v="1807"/>
    <x v="1808"/>
    <b v="1"/>
    <n v="96"/>
    <b v="0"/>
    <s v="photography/photobooks"/>
    <n v="0.41407142857142859"/>
    <n v="120.77083333333333"/>
    <s v="photography"/>
    <x v="20"/>
  </r>
  <r>
    <n v="3500"/>
    <n v="380"/>
    <x v="2"/>
    <x v="5"/>
    <s v="CAD"/>
    <x v="1808"/>
    <x v="1809"/>
    <b v="1"/>
    <n v="9"/>
    <b v="0"/>
    <s v="photography/photobooks"/>
    <n v="0.10857142857142857"/>
    <n v="42.222222222222221"/>
    <s v="photography"/>
    <x v="20"/>
  </r>
  <r>
    <n v="450"/>
    <n v="15"/>
    <x v="2"/>
    <x v="0"/>
    <s v="USD"/>
    <x v="1809"/>
    <x v="1810"/>
    <b v="0"/>
    <n v="2"/>
    <b v="0"/>
    <s v="photography/photobooks"/>
    <n v="3.3333333333333333E-2"/>
    <n v="7.5"/>
    <s v="photography"/>
    <x v="20"/>
  </r>
  <r>
    <n v="54000"/>
    <n v="40"/>
    <x v="2"/>
    <x v="0"/>
    <s v="USD"/>
    <x v="1810"/>
    <x v="1811"/>
    <b v="0"/>
    <n v="26"/>
    <b v="0"/>
    <s v="photography/photobooks"/>
    <n v="7.407407407407407E-4"/>
    <n v="1.5384615384615385"/>
    <s v="photography"/>
    <x v="20"/>
  </r>
  <r>
    <n v="6500"/>
    <n v="865"/>
    <x v="2"/>
    <x v="1"/>
    <s v="GBP"/>
    <x v="1811"/>
    <x v="1812"/>
    <b v="0"/>
    <n v="23"/>
    <b v="0"/>
    <s v="photography/photobooks"/>
    <n v="0.13307692307692306"/>
    <n v="37.608695652173914"/>
    <s v="photography"/>
    <x v="20"/>
  </r>
  <r>
    <n v="8750"/>
    <n v="0"/>
    <x v="2"/>
    <x v="1"/>
    <s v="GBP"/>
    <x v="1812"/>
    <x v="1813"/>
    <b v="0"/>
    <n v="0"/>
    <b v="0"/>
    <s v="photography/photobooks"/>
    <n v="0"/>
    <e v="#DIV/0!"/>
    <s v="photography"/>
    <x v="20"/>
  </r>
  <r>
    <n v="12000"/>
    <n v="5902"/>
    <x v="2"/>
    <x v="1"/>
    <s v="GBP"/>
    <x v="1813"/>
    <x v="1814"/>
    <b v="0"/>
    <n v="140"/>
    <b v="0"/>
    <s v="photography/photobooks"/>
    <n v="0.49183333333333334"/>
    <n v="42.157142857142858"/>
    <s v="photography"/>
    <x v="20"/>
  </r>
  <r>
    <n v="3000"/>
    <n v="0"/>
    <x v="2"/>
    <x v="0"/>
    <s v="USD"/>
    <x v="1814"/>
    <x v="1815"/>
    <b v="0"/>
    <n v="0"/>
    <b v="0"/>
    <s v="photography/photobooks"/>
    <n v="0"/>
    <e v="#DIV/0!"/>
    <s v="photography"/>
    <x v="20"/>
  </r>
  <r>
    <n v="25000"/>
    <n v="509"/>
    <x v="2"/>
    <x v="16"/>
    <s v="CHF"/>
    <x v="1815"/>
    <x v="1816"/>
    <b v="0"/>
    <n v="6"/>
    <b v="0"/>
    <s v="photography/photobooks"/>
    <n v="2.036E-2"/>
    <n v="84.833333333333329"/>
    <s v="photography"/>
    <x v="20"/>
  </r>
  <r>
    <n v="18000"/>
    <n v="9419"/>
    <x v="2"/>
    <x v="0"/>
    <s v="USD"/>
    <x v="1816"/>
    <x v="1817"/>
    <b v="0"/>
    <n v="100"/>
    <b v="0"/>
    <s v="photography/photobooks"/>
    <n v="0.52327777777777773"/>
    <n v="94.19"/>
    <s v="photography"/>
    <x v="20"/>
  </r>
  <r>
    <n v="15000"/>
    <n v="0"/>
    <x v="2"/>
    <x v="0"/>
    <s v="USD"/>
    <x v="1817"/>
    <x v="1818"/>
    <b v="0"/>
    <n v="0"/>
    <b v="0"/>
    <s v="photography/photobooks"/>
    <n v="0"/>
    <e v="#DIV/0!"/>
    <s v="photography"/>
    <x v="20"/>
  </r>
  <r>
    <n v="1200"/>
    <n v="25"/>
    <x v="2"/>
    <x v="0"/>
    <s v="USD"/>
    <x v="1818"/>
    <x v="1819"/>
    <b v="0"/>
    <n v="4"/>
    <b v="0"/>
    <s v="photography/photobooks"/>
    <n v="2.0833333333333332E-2"/>
    <n v="6.25"/>
    <s v="photography"/>
    <x v="20"/>
  </r>
  <r>
    <n v="26000"/>
    <n v="1707"/>
    <x v="2"/>
    <x v="0"/>
    <s v="USD"/>
    <x v="1819"/>
    <x v="1820"/>
    <b v="0"/>
    <n v="8"/>
    <b v="0"/>
    <s v="photography/photobooks"/>
    <n v="6.565384615384616E-2"/>
    <n v="213.375"/>
    <s v="photography"/>
    <x v="20"/>
  </r>
  <r>
    <n v="2500"/>
    <n v="3372.25"/>
    <x v="0"/>
    <x v="0"/>
    <s v="USD"/>
    <x v="1820"/>
    <x v="1821"/>
    <b v="0"/>
    <n v="57"/>
    <b v="1"/>
    <s v="music/rock"/>
    <n v="1.3489"/>
    <n v="59.162280701754383"/>
    <s v="music"/>
    <x v="11"/>
  </r>
  <r>
    <n v="300"/>
    <n v="300"/>
    <x v="0"/>
    <x v="5"/>
    <s v="CAD"/>
    <x v="1821"/>
    <x v="1822"/>
    <b v="0"/>
    <n v="11"/>
    <b v="1"/>
    <s v="music/rock"/>
    <n v="1"/>
    <n v="27.272727272727273"/>
    <s v="music"/>
    <x v="11"/>
  </r>
  <r>
    <n v="700"/>
    <n v="811"/>
    <x v="0"/>
    <x v="0"/>
    <s v="USD"/>
    <x v="1822"/>
    <x v="1823"/>
    <b v="0"/>
    <n v="33"/>
    <b v="1"/>
    <s v="music/rock"/>
    <n v="1.1585714285714286"/>
    <n v="24.575757575757574"/>
    <s v="music"/>
    <x v="11"/>
  </r>
  <r>
    <n v="3000"/>
    <n v="3002"/>
    <x v="0"/>
    <x v="0"/>
    <s v="USD"/>
    <x v="1823"/>
    <x v="1824"/>
    <b v="0"/>
    <n v="40"/>
    <b v="1"/>
    <s v="music/rock"/>
    <n v="1.0006666666666666"/>
    <n v="75.05"/>
    <s v="music"/>
    <x v="11"/>
  </r>
  <r>
    <n v="2000"/>
    <n v="2101"/>
    <x v="0"/>
    <x v="0"/>
    <s v="USD"/>
    <x v="1824"/>
    <x v="1825"/>
    <b v="0"/>
    <n v="50"/>
    <b v="1"/>
    <s v="music/rock"/>
    <n v="1.0505"/>
    <n v="42.02"/>
    <s v="music"/>
    <x v="11"/>
  </r>
  <r>
    <n v="2000"/>
    <n v="2020"/>
    <x v="0"/>
    <x v="0"/>
    <s v="USD"/>
    <x v="1825"/>
    <x v="1826"/>
    <b v="0"/>
    <n v="38"/>
    <b v="1"/>
    <s v="music/rock"/>
    <n v="1.01"/>
    <n v="53.157894736842103"/>
    <s v="music"/>
    <x v="11"/>
  </r>
  <r>
    <n v="8000"/>
    <n v="8053"/>
    <x v="0"/>
    <x v="0"/>
    <s v="USD"/>
    <x v="1826"/>
    <x v="1827"/>
    <b v="0"/>
    <n v="96"/>
    <b v="1"/>
    <s v="music/rock"/>
    <n v="1.0066250000000001"/>
    <n v="83.885416666666671"/>
    <s v="music"/>
    <x v="11"/>
  </r>
  <r>
    <n v="20000"/>
    <n v="20032"/>
    <x v="0"/>
    <x v="0"/>
    <s v="USD"/>
    <x v="1827"/>
    <x v="1828"/>
    <b v="0"/>
    <n v="48"/>
    <b v="1"/>
    <s v="music/rock"/>
    <n v="1.0016"/>
    <n v="417.33333333333331"/>
    <s v="music"/>
    <x v="11"/>
  </r>
  <r>
    <n v="1500"/>
    <n v="2500.25"/>
    <x v="0"/>
    <x v="0"/>
    <s v="USD"/>
    <x v="1828"/>
    <x v="1829"/>
    <b v="0"/>
    <n v="33"/>
    <b v="1"/>
    <s v="music/rock"/>
    <n v="1.6668333333333334"/>
    <n v="75.765151515151516"/>
    <s v="music"/>
    <x v="11"/>
  </r>
  <r>
    <n v="15000"/>
    <n v="15230"/>
    <x v="0"/>
    <x v="0"/>
    <s v="USD"/>
    <x v="1829"/>
    <x v="1830"/>
    <b v="0"/>
    <n v="226"/>
    <b v="1"/>
    <s v="music/rock"/>
    <n v="1.0153333333333334"/>
    <n v="67.389380530973455"/>
    <s v="music"/>
    <x v="11"/>
  </r>
  <r>
    <n v="1000"/>
    <n v="1030"/>
    <x v="0"/>
    <x v="0"/>
    <s v="USD"/>
    <x v="1830"/>
    <x v="1831"/>
    <b v="0"/>
    <n v="14"/>
    <b v="1"/>
    <s v="music/rock"/>
    <n v="1.03"/>
    <n v="73.571428571428569"/>
    <s v="music"/>
    <x v="11"/>
  </r>
  <r>
    <n v="350"/>
    <n v="500"/>
    <x v="0"/>
    <x v="0"/>
    <s v="USD"/>
    <x v="1831"/>
    <x v="1832"/>
    <b v="0"/>
    <n v="20"/>
    <b v="1"/>
    <s v="music/rock"/>
    <n v="1.4285714285714286"/>
    <n v="25"/>
    <s v="music"/>
    <x v="11"/>
  </r>
  <r>
    <n v="400"/>
    <n v="1050"/>
    <x v="0"/>
    <x v="0"/>
    <s v="USD"/>
    <x v="1832"/>
    <x v="1833"/>
    <b v="0"/>
    <n v="25"/>
    <b v="1"/>
    <s v="music/rock"/>
    <n v="2.625"/>
    <n v="42"/>
    <s v="music"/>
    <x v="11"/>
  </r>
  <r>
    <n v="10000"/>
    <n v="11805"/>
    <x v="0"/>
    <x v="0"/>
    <s v="USD"/>
    <x v="1833"/>
    <x v="1834"/>
    <b v="0"/>
    <n v="90"/>
    <b v="1"/>
    <s v="music/rock"/>
    <n v="1.1805000000000001"/>
    <n v="131.16666666666666"/>
    <s v="music"/>
    <x v="11"/>
  </r>
  <r>
    <n v="500"/>
    <n v="520"/>
    <x v="0"/>
    <x v="1"/>
    <s v="GBP"/>
    <x v="1834"/>
    <x v="1835"/>
    <b v="0"/>
    <n v="11"/>
    <b v="1"/>
    <s v="music/rock"/>
    <n v="1.04"/>
    <n v="47.272727272727273"/>
    <s v="music"/>
    <x v="11"/>
  </r>
  <r>
    <n v="5000"/>
    <n v="10017"/>
    <x v="0"/>
    <x v="0"/>
    <s v="USD"/>
    <x v="1835"/>
    <x v="1836"/>
    <b v="0"/>
    <n v="55"/>
    <b v="1"/>
    <s v="music/rock"/>
    <n v="2.0034000000000001"/>
    <n v="182.12727272727273"/>
    <s v="music"/>
    <x v="11"/>
  </r>
  <r>
    <n v="600"/>
    <n v="1841"/>
    <x v="0"/>
    <x v="0"/>
    <s v="USD"/>
    <x v="1836"/>
    <x v="1837"/>
    <b v="0"/>
    <n v="30"/>
    <b v="1"/>
    <s v="music/rock"/>
    <n v="3.0683333333333334"/>
    <n v="61.366666666666667"/>
    <s v="music"/>
    <x v="11"/>
  </r>
  <r>
    <n v="1000"/>
    <n v="1001.49"/>
    <x v="0"/>
    <x v="0"/>
    <s v="USD"/>
    <x v="1837"/>
    <x v="1838"/>
    <b v="0"/>
    <n v="28"/>
    <b v="1"/>
    <s v="music/rock"/>
    <n v="1.00149"/>
    <n v="35.767499999999998"/>
    <s v="music"/>
    <x v="11"/>
  </r>
  <r>
    <n v="1000"/>
    <n v="2053"/>
    <x v="0"/>
    <x v="0"/>
    <s v="USD"/>
    <x v="1838"/>
    <x v="1839"/>
    <b v="0"/>
    <n v="45"/>
    <b v="1"/>
    <s v="music/rock"/>
    <n v="2.0529999999999999"/>
    <n v="45.62222222222222"/>
    <s v="music"/>
    <x v="11"/>
  </r>
  <r>
    <n v="900"/>
    <n v="980"/>
    <x v="0"/>
    <x v="0"/>
    <s v="USD"/>
    <x v="1839"/>
    <x v="1840"/>
    <b v="0"/>
    <n v="13"/>
    <b v="1"/>
    <s v="music/rock"/>
    <n v="1.0888888888888888"/>
    <n v="75.384615384615387"/>
    <s v="music"/>
    <x v="11"/>
  </r>
  <r>
    <n v="2000"/>
    <n v="2035"/>
    <x v="0"/>
    <x v="0"/>
    <s v="USD"/>
    <x v="1840"/>
    <x v="1841"/>
    <b v="0"/>
    <n v="40"/>
    <b v="1"/>
    <s v="music/rock"/>
    <n v="1.0175000000000001"/>
    <n v="50.875"/>
    <s v="music"/>
    <x v="11"/>
  </r>
  <r>
    <n v="2000"/>
    <n v="2505"/>
    <x v="0"/>
    <x v="0"/>
    <s v="USD"/>
    <x v="1841"/>
    <x v="1842"/>
    <b v="0"/>
    <n v="21"/>
    <b v="1"/>
    <s v="music/rock"/>
    <n v="1.2524999999999999"/>
    <n v="119.28571428571429"/>
    <s v="music"/>
    <x v="11"/>
  </r>
  <r>
    <n v="10000"/>
    <n v="12400.61"/>
    <x v="0"/>
    <x v="0"/>
    <s v="USD"/>
    <x v="1842"/>
    <x v="1843"/>
    <b v="0"/>
    <n v="134"/>
    <b v="1"/>
    <s v="music/rock"/>
    <n v="1.2400610000000001"/>
    <n v="92.541865671641801"/>
    <s v="music"/>
    <x v="11"/>
  </r>
  <r>
    <n v="1500"/>
    <n v="1521"/>
    <x v="0"/>
    <x v="0"/>
    <s v="USD"/>
    <x v="1843"/>
    <x v="1844"/>
    <b v="0"/>
    <n v="20"/>
    <b v="1"/>
    <s v="music/rock"/>
    <n v="1.014"/>
    <n v="76.05"/>
    <s v="music"/>
    <x v="11"/>
  </r>
  <r>
    <n v="1000"/>
    <n v="1000"/>
    <x v="0"/>
    <x v="0"/>
    <s v="USD"/>
    <x v="1844"/>
    <x v="1845"/>
    <b v="0"/>
    <n v="19"/>
    <b v="1"/>
    <s v="music/rock"/>
    <n v="1"/>
    <n v="52.631578947368418"/>
    <s v="music"/>
    <x v="11"/>
  </r>
  <r>
    <n v="15000"/>
    <n v="20689"/>
    <x v="0"/>
    <x v="0"/>
    <s v="USD"/>
    <x v="1845"/>
    <x v="1846"/>
    <b v="0"/>
    <n v="209"/>
    <b v="1"/>
    <s v="music/rock"/>
    <n v="1.3792666666666666"/>
    <n v="98.990430622009569"/>
    <s v="music"/>
    <x v="11"/>
  </r>
  <r>
    <n v="2500"/>
    <n v="3022"/>
    <x v="0"/>
    <x v="0"/>
    <s v="USD"/>
    <x v="1846"/>
    <x v="1847"/>
    <b v="0"/>
    <n v="38"/>
    <b v="1"/>
    <s v="music/rock"/>
    <n v="1.2088000000000001"/>
    <n v="79.526315789473685"/>
    <s v="music"/>
    <x v="11"/>
  </r>
  <r>
    <n v="3000"/>
    <n v="3221"/>
    <x v="0"/>
    <x v="0"/>
    <s v="USD"/>
    <x v="1847"/>
    <x v="1848"/>
    <b v="0"/>
    <n v="24"/>
    <b v="1"/>
    <s v="music/rock"/>
    <n v="1.0736666666666668"/>
    <n v="134.20833333333334"/>
    <s v="music"/>
    <x v="11"/>
  </r>
  <r>
    <n v="300"/>
    <n v="301"/>
    <x v="0"/>
    <x v="0"/>
    <s v="USD"/>
    <x v="1848"/>
    <x v="1849"/>
    <b v="0"/>
    <n v="8"/>
    <b v="1"/>
    <s v="music/rock"/>
    <n v="1.0033333333333334"/>
    <n v="37.625"/>
    <s v="music"/>
    <x v="11"/>
  </r>
  <r>
    <n v="9000"/>
    <n v="9137"/>
    <x v="0"/>
    <x v="0"/>
    <s v="USD"/>
    <x v="1849"/>
    <x v="1850"/>
    <b v="0"/>
    <n v="179"/>
    <b v="1"/>
    <s v="music/rock"/>
    <n v="1.0152222222222222"/>
    <n v="51.044692737430168"/>
    <s v="music"/>
    <x v="11"/>
  </r>
  <r>
    <n v="1300"/>
    <n v="1301"/>
    <x v="0"/>
    <x v="0"/>
    <s v="USD"/>
    <x v="1850"/>
    <x v="1851"/>
    <b v="0"/>
    <n v="26"/>
    <b v="1"/>
    <s v="music/rock"/>
    <n v="1.0007692307692309"/>
    <n v="50.03846153846154"/>
    <s v="music"/>
    <x v="11"/>
  </r>
  <r>
    <n v="15000"/>
    <n v="17545"/>
    <x v="0"/>
    <x v="0"/>
    <s v="USD"/>
    <x v="1851"/>
    <x v="1852"/>
    <b v="0"/>
    <n v="131"/>
    <b v="1"/>
    <s v="music/rock"/>
    <n v="1.1696666666666666"/>
    <n v="133.93129770992365"/>
    <s v="music"/>
    <x v="11"/>
  </r>
  <r>
    <n v="800"/>
    <n v="815"/>
    <x v="0"/>
    <x v="0"/>
    <s v="USD"/>
    <x v="1852"/>
    <x v="1853"/>
    <b v="0"/>
    <n v="14"/>
    <b v="1"/>
    <s v="music/rock"/>
    <n v="1.01875"/>
    <n v="58.214285714285715"/>
    <s v="music"/>
    <x v="11"/>
  </r>
  <r>
    <n v="15000"/>
    <n v="15318.55"/>
    <x v="0"/>
    <x v="0"/>
    <s v="USD"/>
    <x v="1853"/>
    <x v="1854"/>
    <b v="0"/>
    <n v="174"/>
    <b v="1"/>
    <s v="music/rock"/>
    <n v="1.0212366666666666"/>
    <n v="88.037643678160919"/>
    <s v="music"/>
    <x v="11"/>
  </r>
  <r>
    <n v="8750"/>
    <n v="13480.16"/>
    <x v="0"/>
    <x v="5"/>
    <s v="CAD"/>
    <x v="1854"/>
    <x v="1855"/>
    <b v="0"/>
    <n v="191"/>
    <b v="1"/>
    <s v="music/rock"/>
    <n v="1.5405897142857143"/>
    <n v="70.576753926701571"/>
    <s v="music"/>
    <x v="11"/>
  </r>
  <r>
    <n v="2000"/>
    <n v="2025"/>
    <x v="0"/>
    <x v="0"/>
    <s v="USD"/>
    <x v="1855"/>
    <x v="1856"/>
    <b v="0"/>
    <n v="38"/>
    <b v="1"/>
    <s v="music/rock"/>
    <n v="1.0125"/>
    <n v="53.289473684210527"/>
    <s v="music"/>
    <x v="11"/>
  </r>
  <r>
    <n v="3000"/>
    <n v="3000"/>
    <x v="0"/>
    <x v="0"/>
    <s v="USD"/>
    <x v="1856"/>
    <x v="1857"/>
    <b v="0"/>
    <n v="22"/>
    <b v="1"/>
    <s v="music/rock"/>
    <n v="1"/>
    <n v="136.36363636363637"/>
    <s v="music"/>
    <x v="11"/>
  </r>
  <r>
    <n v="5555.55"/>
    <n v="6041.55"/>
    <x v="0"/>
    <x v="0"/>
    <s v="USD"/>
    <x v="1857"/>
    <x v="1858"/>
    <b v="0"/>
    <n v="149"/>
    <b v="1"/>
    <s v="music/rock"/>
    <n v="1.0874800874800874"/>
    <n v="40.547315436241611"/>
    <s v="music"/>
    <x v="11"/>
  </r>
  <r>
    <n v="3000"/>
    <n v="3955"/>
    <x v="0"/>
    <x v="0"/>
    <s v="USD"/>
    <x v="1858"/>
    <x v="1859"/>
    <b v="0"/>
    <n v="56"/>
    <b v="1"/>
    <s v="music/rock"/>
    <n v="1.3183333333333334"/>
    <n v="70.625"/>
    <s v="music"/>
    <x v="11"/>
  </r>
  <r>
    <n v="750"/>
    <n v="1001"/>
    <x v="0"/>
    <x v="0"/>
    <s v="USD"/>
    <x v="1859"/>
    <x v="1860"/>
    <b v="0"/>
    <n v="19"/>
    <b v="1"/>
    <s v="music/rock"/>
    <n v="1.3346666666666667"/>
    <n v="52.684210526315788"/>
    <s v="music"/>
    <x v="11"/>
  </r>
  <r>
    <n v="250000"/>
    <n v="0"/>
    <x v="2"/>
    <x v="1"/>
    <s v="GBP"/>
    <x v="1860"/>
    <x v="1861"/>
    <b v="0"/>
    <n v="0"/>
    <b v="0"/>
    <s v="games/mobile games"/>
    <n v="0"/>
    <e v="#DIV/0!"/>
    <s v="games"/>
    <x v="18"/>
  </r>
  <r>
    <n v="18000"/>
    <n v="1455"/>
    <x v="2"/>
    <x v="0"/>
    <s v="USD"/>
    <x v="1861"/>
    <x v="1862"/>
    <b v="0"/>
    <n v="16"/>
    <b v="0"/>
    <s v="games/mobile games"/>
    <n v="8.0833333333333326E-2"/>
    <n v="90.9375"/>
    <s v="games"/>
    <x v="18"/>
  </r>
  <r>
    <n v="2500"/>
    <n v="10"/>
    <x v="2"/>
    <x v="0"/>
    <s v="USD"/>
    <x v="1862"/>
    <x v="1863"/>
    <b v="0"/>
    <n v="2"/>
    <b v="0"/>
    <s v="games/mobile games"/>
    <n v="4.0000000000000001E-3"/>
    <n v="5"/>
    <s v="games"/>
    <x v="18"/>
  </r>
  <r>
    <n v="6500"/>
    <n v="2788"/>
    <x v="2"/>
    <x v="0"/>
    <s v="USD"/>
    <x v="1863"/>
    <x v="1864"/>
    <b v="0"/>
    <n v="48"/>
    <b v="0"/>
    <s v="games/mobile games"/>
    <n v="0.42892307692307691"/>
    <n v="58.083333333333336"/>
    <s v="games"/>
    <x v="18"/>
  </r>
  <r>
    <n v="110000"/>
    <n v="4"/>
    <x v="2"/>
    <x v="1"/>
    <s v="GBP"/>
    <x v="1864"/>
    <x v="1865"/>
    <b v="0"/>
    <n v="2"/>
    <b v="0"/>
    <s v="games/mobile games"/>
    <n v="3.6363636363636364E-5"/>
    <n v="2"/>
    <s v="games"/>
    <x v="18"/>
  </r>
  <r>
    <n v="25000"/>
    <n v="125"/>
    <x v="2"/>
    <x v="0"/>
    <s v="USD"/>
    <x v="1865"/>
    <x v="1866"/>
    <b v="0"/>
    <n v="2"/>
    <b v="0"/>
    <s v="games/mobile games"/>
    <n v="5.0000000000000001E-3"/>
    <n v="62.5"/>
    <s v="games"/>
    <x v="18"/>
  </r>
  <r>
    <n v="20000"/>
    <n v="10"/>
    <x v="2"/>
    <x v="0"/>
    <s v="USD"/>
    <x v="1866"/>
    <x v="1867"/>
    <b v="0"/>
    <n v="1"/>
    <b v="0"/>
    <s v="games/mobile games"/>
    <n v="5.0000000000000001E-4"/>
    <n v="10"/>
    <s v="games"/>
    <x v="18"/>
  </r>
  <r>
    <n v="25000"/>
    <n v="1217"/>
    <x v="2"/>
    <x v="0"/>
    <s v="USD"/>
    <x v="1867"/>
    <x v="1868"/>
    <b v="0"/>
    <n v="17"/>
    <b v="0"/>
    <s v="games/mobile games"/>
    <n v="4.8680000000000001E-2"/>
    <n v="71.588235294117652"/>
    <s v="games"/>
    <x v="18"/>
  </r>
  <r>
    <n v="10000"/>
    <n v="0"/>
    <x v="2"/>
    <x v="0"/>
    <s v="USD"/>
    <x v="1868"/>
    <x v="1869"/>
    <b v="0"/>
    <n v="0"/>
    <b v="0"/>
    <s v="games/mobile games"/>
    <n v="0"/>
    <e v="#DIV/0!"/>
    <s v="games"/>
    <x v="18"/>
  </r>
  <r>
    <n v="3500"/>
    <n v="361"/>
    <x v="2"/>
    <x v="0"/>
    <s v="USD"/>
    <x v="1869"/>
    <x v="1870"/>
    <b v="0"/>
    <n v="11"/>
    <b v="0"/>
    <s v="games/mobile games"/>
    <n v="0.10314285714285715"/>
    <n v="32.81818181818182"/>
    <s v="games"/>
    <x v="18"/>
  </r>
  <r>
    <n v="6500"/>
    <n v="4666"/>
    <x v="2"/>
    <x v="0"/>
    <s v="USD"/>
    <x v="1870"/>
    <x v="1871"/>
    <b v="0"/>
    <n v="95"/>
    <b v="0"/>
    <s v="games/mobile games"/>
    <n v="0.7178461538461538"/>
    <n v="49.11578947368421"/>
    <s v="games"/>
    <x v="18"/>
  </r>
  <r>
    <n v="20000"/>
    <n v="212"/>
    <x v="2"/>
    <x v="0"/>
    <s v="USD"/>
    <x v="1871"/>
    <x v="1872"/>
    <b v="0"/>
    <n v="13"/>
    <b v="0"/>
    <s v="games/mobile games"/>
    <n v="1.06E-2"/>
    <n v="16.307692307692307"/>
    <s v="games"/>
    <x v="18"/>
  </r>
  <r>
    <n v="8000"/>
    <n v="36"/>
    <x v="2"/>
    <x v="5"/>
    <s v="CAD"/>
    <x v="1872"/>
    <x v="1873"/>
    <b v="0"/>
    <n v="2"/>
    <b v="0"/>
    <s v="games/mobile games"/>
    <n v="4.4999999999999997E-3"/>
    <n v="18"/>
    <s v="games"/>
    <x v="18"/>
  </r>
  <r>
    <n v="160000"/>
    <n v="26"/>
    <x v="2"/>
    <x v="0"/>
    <s v="USD"/>
    <x v="1873"/>
    <x v="1874"/>
    <b v="0"/>
    <n v="2"/>
    <b v="0"/>
    <s v="games/mobile games"/>
    <n v="1.6249999999999999E-4"/>
    <n v="13"/>
    <s v="games"/>
    <x v="18"/>
  </r>
  <r>
    <n v="10000"/>
    <n v="51"/>
    <x v="2"/>
    <x v="0"/>
    <s v="USD"/>
    <x v="1874"/>
    <x v="1875"/>
    <b v="0"/>
    <n v="3"/>
    <b v="0"/>
    <s v="games/mobile games"/>
    <n v="5.1000000000000004E-3"/>
    <n v="17"/>
    <s v="games"/>
    <x v="18"/>
  </r>
  <r>
    <n v="280"/>
    <n v="0"/>
    <x v="2"/>
    <x v="2"/>
    <s v="AUD"/>
    <x v="1875"/>
    <x v="1876"/>
    <b v="0"/>
    <n v="0"/>
    <b v="0"/>
    <s v="games/mobile games"/>
    <n v="0"/>
    <e v="#DIV/0!"/>
    <s v="games"/>
    <x v="18"/>
  </r>
  <r>
    <n v="60"/>
    <n v="0"/>
    <x v="2"/>
    <x v="0"/>
    <s v="USD"/>
    <x v="1876"/>
    <x v="1877"/>
    <b v="0"/>
    <n v="0"/>
    <b v="0"/>
    <s v="games/mobile games"/>
    <n v="0"/>
    <e v="#DIV/0!"/>
    <s v="games"/>
    <x v="18"/>
  </r>
  <r>
    <n v="8000"/>
    <n v="0"/>
    <x v="2"/>
    <x v="2"/>
    <s v="AUD"/>
    <x v="1877"/>
    <x v="1878"/>
    <b v="0"/>
    <n v="0"/>
    <b v="0"/>
    <s v="games/mobile games"/>
    <n v="0"/>
    <e v="#DIV/0!"/>
    <s v="games"/>
    <x v="18"/>
  </r>
  <r>
    <n v="5000"/>
    <n v="6"/>
    <x v="2"/>
    <x v="3"/>
    <s v="EUR"/>
    <x v="1878"/>
    <x v="1879"/>
    <b v="0"/>
    <n v="2"/>
    <b v="0"/>
    <s v="games/mobile games"/>
    <n v="1.1999999999999999E-3"/>
    <n v="3"/>
    <s v="games"/>
    <x v="18"/>
  </r>
  <r>
    <n v="5000"/>
    <n v="1004"/>
    <x v="2"/>
    <x v="1"/>
    <s v="GBP"/>
    <x v="1879"/>
    <x v="1880"/>
    <b v="0"/>
    <n v="24"/>
    <b v="0"/>
    <s v="games/mobile games"/>
    <n v="0.20080000000000001"/>
    <n v="41.833333333333336"/>
    <s v="games"/>
    <x v="18"/>
  </r>
  <r>
    <n v="2000"/>
    <n v="3453.69"/>
    <x v="0"/>
    <x v="0"/>
    <s v="USD"/>
    <x v="1880"/>
    <x v="1881"/>
    <b v="0"/>
    <n v="70"/>
    <b v="1"/>
    <s v="music/indie rock"/>
    <n v="1.726845"/>
    <n v="49.338428571428572"/>
    <s v="music"/>
    <x v="14"/>
  </r>
  <r>
    <n v="3350"/>
    <n v="3380"/>
    <x v="0"/>
    <x v="0"/>
    <s v="USD"/>
    <x v="1881"/>
    <x v="1882"/>
    <b v="0"/>
    <n v="81"/>
    <b v="1"/>
    <s v="music/indie rock"/>
    <n v="1.008955223880597"/>
    <n v="41.728395061728392"/>
    <s v="music"/>
    <x v="14"/>
  </r>
  <r>
    <n v="999"/>
    <n v="1047"/>
    <x v="0"/>
    <x v="0"/>
    <s v="USD"/>
    <x v="1882"/>
    <x v="1883"/>
    <b v="0"/>
    <n v="32"/>
    <b v="1"/>
    <s v="music/indie rock"/>
    <n v="1.0480480480480481"/>
    <n v="32.71875"/>
    <s v="music"/>
    <x v="14"/>
  </r>
  <r>
    <n v="1000"/>
    <n v="1351"/>
    <x v="0"/>
    <x v="0"/>
    <s v="USD"/>
    <x v="1883"/>
    <x v="1884"/>
    <b v="0"/>
    <n v="26"/>
    <b v="1"/>
    <s v="music/indie rock"/>
    <n v="1.351"/>
    <n v="51.96153846153846"/>
    <s v="music"/>
    <x v="14"/>
  </r>
  <r>
    <n v="4575"/>
    <n v="5322"/>
    <x v="0"/>
    <x v="0"/>
    <s v="USD"/>
    <x v="1884"/>
    <x v="1885"/>
    <b v="0"/>
    <n v="105"/>
    <b v="1"/>
    <s v="music/indie rock"/>
    <n v="1.1632786885245903"/>
    <n v="50.685714285714283"/>
    <s v="music"/>
    <x v="14"/>
  </r>
  <r>
    <n v="1200"/>
    <n v="1225"/>
    <x v="0"/>
    <x v="0"/>
    <s v="USD"/>
    <x v="1885"/>
    <x v="1886"/>
    <b v="0"/>
    <n v="29"/>
    <b v="1"/>
    <s v="music/indie rock"/>
    <n v="1.0208333333333333"/>
    <n v="42.241379310344826"/>
    <s v="music"/>
    <x v="14"/>
  </r>
  <r>
    <n v="3000"/>
    <n v="3335"/>
    <x v="0"/>
    <x v="3"/>
    <s v="EUR"/>
    <x v="1886"/>
    <x v="1887"/>
    <b v="0"/>
    <n v="8"/>
    <b v="1"/>
    <s v="music/indie rock"/>
    <n v="1.1116666666666666"/>
    <n v="416.875"/>
    <s v="music"/>
    <x v="14"/>
  </r>
  <r>
    <n v="2500"/>
    <n v="4152"/>
    <x v="0"/>
    <x v="0"/>
    <s v="USD"/>
    <x v="1887"/>
    <x v="1888"/>
    <b v="0"/>
    <n v="89"/>
    <b v="1"/>
    <s v="music/indie rock"/>
    <n v="1.6608000000000001"/>
    <n v="46.651685393258425"/>
    <s v="music"/>
    <x v="14"/>
  </r>
  <r>
    <n v="2000"/>
    <n v="2132"/>
    <x v="0"/>
    <x v="0"/>
    <s v="USD"/>
    <x v="1888"/>
    <x v="1889"/>
    <b v="0"/>
    <n v="44"/>
    <b v="1"/>
    <s v="music/indie rock"/>
    <n v="1.0660000000000001"/>
    <n v="48.454545454545453"/>
    <s v="music"/>
    <x v="14"/>
  </r>
  <r>
    <n v="12000"/>
    <n v="17350.13"/>
    <x v="0"/>
    <x v="0"/>
    <s v="USD"/>
    <x v="1889"/>
    <x v="1890"/>
    <b v="0"/>
    <n v="246"/>
    <b v="1"/>
    <s v="music/indie rock"/>
    <n v="1.4458441666666668"/>
    <n v="70.5289837398374"/>
    <s v="music"/>
    <x v="14"/>
  </r>
  <r>
    <n v="10000"/>
    <n v="10555"/>
    <x v="0"/>
    <x v="0"/>
    <s v="USD"/>
    <x v="1890"/>
    <x v="1891"/>
    <b v="0"/>
    <n v="120"/>
    <b v="1"/>
    <s v="music/indie rock"/>
    <n v="1.0555000000000001"/>
    <n v="87.958333333333329"/>
    <s v="music"/>
    <x v="14"/>
  </r>
  <r>
    <n v="500"/>
    <n v="683"/>
    <x v="0"/>
    <x v="0"/>
    <s v="USD"/>
    <x v="1891"/>
    <x v="1892"/>
    <b v="0"/>
    <n v="26"/>
    <b v="1"/>
    <s v="music/indie rock"/>
    <n v="1.3660000000000001"/>
    <n v="26.26923076923077"/>
    <s v="music"/>
    <x v="14"/>
  </r>
  <r>
    <n v="2500"/>
    <n v="2600"/>
    <x v="0"/>
    <x v="0"/>
    <s v="USD"/>
    <x v="1892"/>
    <x v="1893"/>
    <b v="0"/>
    <n v="45"/>
    <b v="1"/>
    <s v="music/indie rock"/>
    <n v="1.04"/>
    <n v="57.777777777777779"/>
    <s v="music"/>
    <x v="14"/>
  </r>
  <r>
    <n v="1000"/>
    <n v="1145"/>
    <x v="0"/>
    <x v="0"/>
    <s v="USD"/>
    <x v="1893"/>
    <x v="1894"/>
    <b v="0"/>
    <n v="20"/>
    <b v="1"/>
    <s v="music/indie rock"/>
    <n v="1.145"/>
    <n v="57.25"/>
    <s v="music"/>
    <x v="14"/>
  </r>
  <r>
    <n v="9072"/>
    <n v="9228"/>
    <x v="0"/>
    <x v="0"/>
    <s v="USD"/>
    <x v="1894"/>
    <x v="1895"/>
    <b v="0"/>
    <n v="47"/>
    <b v="1"/>
    <s v="music/indie rock"/>
    <n v="1.0171957671957672"/>
    <n v="196.34042553191489"/>
    <s v="music"/>
    <x v="14"/>
  </r>
  <r>
    <n v="451"/>
    <n v="559"/>
    <x v="0"/>
    <x v="0"/>
    <s v="USD"/>
    <x v="1895"/>
    <x v="1896"/>
    <b v="0"/>
    <n v="13"/>
    <b v="1"/>
    <s v="music/indie rock"/>
    <n v="1.2394678492239468"/>
    <n v="43"/>
    <s v="music"/>
    <x v="14"/>
  </r>
  <r>
    <n v="6350"/>
    <n v="6506"/>
    <x v="0"/>
    <x v="0"/>
    <s v="USD"/>
    <x v="1896"/>
    <x v="1897"/>
    <b v="0"/>
    <n v="183"/>
    <b v="1"/>
    <s v="music/indie rock"/>
    <n v="1.0245669291338582"/>
    <n v="35.551912568306008"/>
    <s v="music"/>
    <x v="14"/>
  </r>
  <r>
    <n v="1000"/>
    <n v="1445"/>
    <x v="0"/>
    <x v="0"/>
    <s v="USD"/>
    <x v="1897"/>
    <x v="1898"/>
    <b v="0"/>
    <n v="21"/>
    <b v="1"/>
    <s v="music/indie rock"/>
    <n v="1.4450000000000001"/>
    <n v="68.80952380952381"/>
    <s v="music"/>
    <x v="14"/>
  </r>
  <r>
    <n v="900"/>
    <n v="1200"/>
    <x v="0"/>
    <x v="0"/>
    <s v="USD"/>
    <x v="1898"/>
    <x v="1899"/>
    <b v="0"/>
    <n v="42"/>
    <b v="1"/>
    <s v="music/indie rock"/>
    <n v="1.3333333333333333"/>
    <n v="28.571428571428573"/>
    <s v="music"/>
    <x v="14"/>
  </r>
  <r>
    <n v="2500"/>
    <n v="2734.11"/>
    <x v="0"/>
    <x v="0"/>
    <s v="USD"/>
    <x v="1899"/>
    <x v="1900"/>
    <b v="0"/>
    <n v="54"/>
    <b v="1"/>
    <s v="music/indie rock"/>
    <n v="1.0936440000000001"/>
    <n v="50.631666666666668"/>
    <s v="music"/>
    <x v="14"/>
  </r>
  <r>
    <n v="99000"/>
    <n v="2670"/>
    <x v="2"/>
    <x v="1"/>
    <s v="GBP"/>
    <x v="1900"/>
    <x v="1901"/>
    <b v="0"/>
    <n v="25"/>
    <b v="0"/>
    <s v="technology/gadgets"/>
    <n v="2.696969696969697E-2"/>
    <n v="106.8"/>
    <s v="technology"/>
    <x v="29"/>
  </r>
  <r>
    <n v="1000"/>
    <n v="12"/>
    <x v="2"/>
    <x v="9"/>
    <s v="EUR"/>
    <x v="1901"/>
    <x v="1902"/>
    <b v="0"/>
    <n v="3"/>
    <b v="0"/>
    <s v="technology/gadgets"/>
    <n v="1.2E-2"/>
    <n v="4"/>
    <s v="technology"/>
    <x v="29"/>
  </r>
  <r>
    <n v="3000"/>
    <n v="1398"/>
    <x v="2"/>
    <x v="0"/>
    <s v="USD"/>
    <x v="1902"/>
    <x v="1903"/>
    <b v="0"/>
    <n v="41"/>
    <b v="0"/>
    <s v="technology/gadgets"/>
    <n v="0.46600000000000003"/>
    <n v="34.097560975609753"/>
    <s v="technology"/>
    <x v="29"/>
  </r>
  <r>
    <n v="50000"/>
    <n v="50"/>
    <x v="2"/>
    <x v="0"/>
    <s v="USD"/>
    <x v="1903"/>
    <x v="1904"/>
    <b v="0"/>
    <n v="2"/>
    <b v="0"/>
    <s v="technology/gadgets"/>
    <n v="1E-3"/>
    <n v="25"/>
    <s v="technology"/>
    <x v="29"/>
  </r>
  <r>
    <n v="25000"/>
    <n v="42"/>
    <x v="2"/>
    <x v="0"/>
    <s v="USD"/>
    <x v="1904"/>
    <x v="1905"/>
    <b v="0"/>
    <n v="4"/>
    <b v="0"/>
    <s v="technology/gadgets"/>
    <n v="1.6800000000000001E-3"/>
    <n v="10.5"/>
    <s v="technology"/>
    <x v="29"/>
  </r>
  <r>
    <n v="50000"/>
    <n v="21380"/>
    <x v="2"/>
    <x v="0"/>
    <s v="USD"/>
    <x v="1905"/>
    <x v="1906"/>
    <b v="0"/>
    <n v="99"/>
    <b v="0"/>
    <s v="technology/gadgets"/>
    <n v="0.42759999999999998"/>
    <n v="215.95959595959596"/>
    <s v="technology"/>
    <x v="29"/>
  </r>
  <r>
    <n v="30000"/>
    <n v="85"/>
    <x v="2"/>
    <x v="0"/>
    <s v="USD"/>
    <x v="1906"/>
    <x v="1907"/>
    <b v="0"/>
    <n v="4"/>
    <b v="0"/>
    <s v="technology/gadgets"/>
    <n v="2.8333333333333335E-3"/>
    <n v="21.25"/>
    <s v="technology"/>
    <x v="29"/>
  </r>
  <r>
    <n v="25000"/>
    <n v="433"/>
    <x v="2"/>
    <x v="0"/>
    <s v="USD"/>
    <x v="1907"/>
    <x v="1908"/>
    <b v="0"/>
    <n v="4"/>
    <b v="0"/>
    <s v="technology/gadgets"/>
    <n v="1.7319999999999999E-2"/>
    <n v="108.25"/>
    <s v="technology"/>
    <x v="29"/>
  </r>
  <r>
    <n v="35000"/>
    <n v="4939"/>
    <x v="2"/>
    <x v="0"/>
    <s v="USD"/>
    <x v="1908"/>
    <x v="1909"/>
    <b v="0"/>
    <n v="38"/>
    <b v="0"/>
    <s v="technology/gadgets"/>
    <n v="0.14111428571428572"/>
    <n v="129.97368421052633"/>
    <s v="technology"/>
    <x v="29"/>
  </r>
  <r>
    <n v="85000"/>
    <n v="33486"/>
    <x v="2"/>
    <x v="9"/>
    <s v="EUR"/>
    <x v="1909"/>
    <x v="1910"/>
    <b v="0"/>
    <n v="285"/>
    <b v="0"/>
    <s v="technology/gadgets"/>
    <n v="0.39395294117647056"/>
    <n v="117.49473684210527"/>
    <s v="technology"/>
    <x v="29"/>
  </r>
  <r>
    <n v="42500"/>
    <n v="10"/>
    <x v="2"/>
    <x v="4"/>
    <s v="NZD"/>
    <x v="1910"/>
    <x v="1911"/>
    <b v="0"/>
    <n v="1"/>
    <b v="0"/>
    <s v="technology/gadgets"/>
    <n v="2.3529411764705883E-4"/>
    <n v="10"/>
    <s v="technology"/>
    <x v="29"/>
  </r>
  <r>
    <n v="5000"/>
    <n v="2965"/>
    <x v="2"/>
    <x v="0"/>
    <s v="USD"/>
    <x v="1911"/>
    <x v="1912"/>
    <b v="0"/>
    <n v="42"/>
    <b v="0"/>
    <s v="technology/gadgets"/>
    <n v="0.59299999999999997"/>
    <n v="70.595238095238102"/>
    <s v="technology"/>
    <x v="29"/>
  </r>
  <r>
    <n v="48000"/>
    <n v="637"/>
    <x v="2"/>
    <x v="1"/>
    <s v="GBP"/>
    <x v="1912"/>
    <x v="1913"/>
    <b v="0"/>
    <n v="26"/>
    <b v="0"/>
    <s v="technology/gadgets"/>
    <n v="1.3270833333333334E-2"/>
    <n v="24.5"/>
    <s v="technology"/>
    <x v="29"/>
  </r>
  <r>
    <n v="666"/>
    <n v="60"/>
    <x v="2"/>
    <x v="0"/>
    <s v="USD"/>
    <x v="1913"/>
    <x v="1914"/>
    <b v="0"/>
    <n v="2"/>
    <b v="0"/>
    <s v="technology/gadgets"/>
    <n v="9.0090090090090086E-2"/>
    <n v="30"/>
    <s v="technology"/>
    <x v="29"/>
  </r>
  <r>
    <n v="500"/>
    <n v="8"/>
    <x v="2"/>
    <x v="0"/>
    <s v="USD"/>
    <x v="1914"/>
    <x v="1915"/>
    <b v="0"/>
    <n v="4"/>
    <b v="0"/>
    <s v="technology/gadgets"/>
    <n v="1.6E-2"/>
    <n v="2"/>
    <s v="technology"/>
    <x v="29"/>
  </r>
  <r>
    <n v="20000"/>
    <n v="102"/>
    <x v="2"/>
    <x v="0"/>
    <s v="USD"/>
    <x v="1915"/>
    <x v="1916"/>
    <b v="0"/>
    <n v="6"/>
    <b v="0"/>
    <s v="technology/gadgets"/>
    <n v="5.1000000000000004E-3"/>
    <n v="17"/>
    <s v="technology"/>
    <x v="29"/>
  </r>
  <r>
    <n v="390000"/>
    <n v="205025"/>
    <x v="2"/>
    <x v="7"/>
    <s v="HKD"/>
    <x v="1916"/>
    <x v="1917"/>
    <b v="0"/>
    <n v="70"/>
    <b v="0"/>
    <s v="technology/gadgets"/>
    <n v="0.52570512820512816"/>
    <n v="2928.9285714285716"/>
    <s v="technology"/>
    <x v="29"/>
  </r>
  <r>
    <n v="25000"/>
    <n v="260"/>
    <x v="2"/>
    <x v="0"/>
    <s v="USD"/>
    <x v="1917"/>
    <x v="1918"/>
    <b v="0"/>
    <n v="9"/>
    <b v="0"/>
    <s v="technology/gadgets"/>
    <n v="1.04E-2"/>
    <n v="28.888888888888889"/>
    <s v="technology"/>
    <x v="29"/>
  </r>
  <r>
    <n v="500"/>
    <n v="237"/>
    <x v="2"/>
    <x v="0"/>
    <s v="USD"/>
    <x v="1918"/>
    <x v="1919"/>
    <b v="0"/>
    <n v="8"/>
    <b v="0"/>
    <s v="technology/gadgets"/>
    <n v="0.47399999999999998"/>
    <n v="29.625"/>
    <s v="technology"/>
    <x v="29"/>
  </r>
  <r>
    <n v="10000"/>
    <n v="4303"/>
    <x v="2"/>
    <x v="1"/>
    <s v="GBP"/>
    <x v="1919"/>
    <x v="1920"/>
    <b v="0"/>
    <n v="105"/>
    <b v="0"/>
    <s v="technology/gadgets"/>
    <n v="0.43030000000000002"/>
    <n v="40.980952380952381"/>
    <s v="technology"/>
    <x v="29"/>
  </r>
  <r>
    <n v="1500"/>
    <n v="2052"/>
    <x v="0"/>
    <x v="0"/>
    <s v="USD"/>
    <x v="1920"/>
    <x v="1921"/>
    <b v="0"/>
    <n v="38"/>
    <b v="1"/>
    <s v="music/indie rock"/>
    <n v="1.3680000000000001"/>
    <n v="54"/>
    <s v="music"/>
    <x v="14"/>
  </r>
  <r>
    <n v="2000"/>
    <n v="2311"/>
    <x v="0"/>
    <x v="0"/>
    <s v="USD"/>
    <x v="1921"/>
    <x v="1922"/>
    <b v="0"/>
    <n v="64"/>
    <b v="1"/>
    <s v="music/indie rock"/>
    <n v="1.1555"/>
    <n v="36.109375"/>
    <s v="music"/>
    <x v="14"/>
  </r>
  <r>
    <n v="125"/>
    <n v="301"/>
    <x v="0"/>
    <x v="0"/>
    <s v="USD"/>
    <x v="1922"/>
    <x v="1923"/>
    <b v="0"/>
    <n v="13"/>
    <b v="1"/>
    <s v="music/indie rock"/>
    <n v="2.4079999999999999"/>
    <n v="23.153846153846153"/>
    <s v="music"/>
    <x v="14"/>
  </r>
  <r>
    <n v="3000"/>
    <n v="3432"/>
    <x v="0"/>
    <x v="0"/>
    <s v="USD"/>
    <x v="1923"/>
    <x v="1924"/>
    <b v="0"/>
    <n v="33"/>
    <b v="1"/>
    <s v="music/indie rock"/>
    <n v="1.1439999999999999"/>
    <n v="104"/>
    <s v="music"/>
    <x v="14"/>
  </r>
  <r>
    <n v="1500"/>
    <n v="1655"/>
    <x v="0"/>
    <x v="0"/>
    <s v="USD"/>
    <x v="1924"/>
    <x v="1925"/>
    <b v="0"/>
    <n v="52"/>
    <b v="1"/>
    <s v="music/indie rock"/>
    <n v="1.1033333333333333"/>
    <n v="31.826923076923077"/>
    <s v="music"/>
    <x v="14"/>
  </r>
  <r>
    <n v="1500"/>
    <n v="2930.69"/>
    <x v="0"/>
    <x v="0"/>
    <s v="USD"/>
    <x v="1925"/>
    <x v="1926"/>
    <b v="0"/>
    <n v="107"/>
    <b v="1"/>
    <s v="music/indie rock"/>
    <n v="1.9537933333333333"/>
    <n v="27.3896261682243"/>
    <s v="music"/>
    <x v="14"/>
  </r>
  <r>
    <n v="600"/>
    <n v="620"/>
    <x v="0"/>
    <x v="0"/>
    <s v="USD"/>
    <x v="1926"/>
    <x v="1927"/>
    <b v="0"/>
    <n v="11"/>
    <b v="1"/>
    <s v="music/indie rock"/>
    <n v="1.0333333333333334"/>
    <n v="56.363636363636367"/>
    <s v="music"/>
    <x v="14"/>
  </r>
  <r>
    <n v="2550"/>
    <n v="2630"/>
    <x v="0"/>
    <x v="0"/>
    <s v="USD"/>
    <x v="1927"/>
    <x v="1928"/>
    <b v="0"/>
    <n v="34"/>
    <b v="1"/>
    <s v="music/indie rock"/>
    <n v="1.031372549019608"/>
    <n v="77.352941176470594"/>
    <s v="music"/>
    <x v="14"/>
  </r>
  <r>
    <n v="3200"/>
    <n v="3210"/>
    <x v="0"/>
    <x v="0"/>
    <s v="USD"/>
    <x v="1928"/>
    <x v="1929"/>
    <b v="0"/>
    <n v="75"/>
    <b v="1"/>
    <s v="music/indie rock"/>
    <n v="1.003125"/>
    <n v="42.8"/>
    <s v="music"/>
    <x v="14"/>
  </r>
  <r>
    <n v="1000"/>
    <n v="1270"/>
    <x v="0"/>
    <x v="0"/>
    <s v="USD"/>
    <x v="1929"/>
    <x v="1930"/>
    <b v="0"/>
    <n v="26"/>
    <b v="1"/>
    <s v="music/indie rock"/>
    <n v="1.27"/>
    <n v="48.846153846153847"/>
    <s v="music"/>
    <x v="14"/>
  </r>
  <r>
    <n v="2000"/>
    <n v="2412.02"/>
    <x v="0"/>
    <x v="0"/>
    <s v="USD"/>
    <x v="1930"/>
    <x v="1931"/>
    <b v="0"/>
    <n v="50"/>
    <b v="1"/>
    <s v="music/indie rock"/>
    <n v="1.20601"/>
    <n v="48.240400000000001"/>
    <s v="music"/>
    <x v="14"/>
  </r>
  <r>
    <n v="5250"/>
    <n v="5617"/>
    <x v="0"/>
    <x v="0"/>
    <s v="USD"/>
    <x v="1931"/>
    <x v="1932"/>
    <b v="0"/>
    <n v="80"/>
    <b v="1"/>
    <s v="music/indie rock"/>
    <n v="1.0699047619047619"/>
    <n v="70.212500000000006"/>
    <s v="music"/>
    <x v="14"/>
  </r>
  <r>
    <n v="6000"/>
    <n v="10346"/>
    <x v="0"/>
    <x v="0"/>
    <s v="USD"/>
    <x v="1932"/>
    <x v="1933"/>
    <b v="0"/>
    <n v="110"/>
    <b v="1"/>
    <s v="music/indie rock"/>
    <n v="1.7243333333333333"/>
    <n v="94.054545454545448"/>
    <s v="music"/>
    <x v="14"/>
  </r>
  <r>
    <n v="5000"/>
    <n v="6181"/>
    <x v="0"/>
    <x v="0"/>
    <s v="USD"/>
    <x v="1933"/>
    <x v="1934"/>
    <b v="0"/>
    <n v="77"/>
    <b v="1"/>
    <s v="music/indie rock"/>
    <n v="1.2362"/>
    <n v="80.272727272727266"/>
    <s v="music"/>
    <x v="14"/>
  </r>
  <r>
    <n v="2500"/>
    <n v="2710"/>
    <x v="0"/>
    <x v="0"/>
    <s v="USD"/>
    <x v="1934"/>
    <x v="1935"/>
    <b v="0"/>
    <n v="50"/>
    <b v="1"/>
    <s v="music/indie rock"/>
    <n v="1.0840000000000001"/>
    <n v="54.2"/>
    <s v="music"/>
    <x v="14"/>
  </r>
  <r>
    <n v="7500"/>
    <n v="8739.01"/>
    <x v="0"/>
    <x v="0"/>
    <s v="USD"/>
    <x v="1935"/>
    <x v="1936"/>
    <b v="0"/>
    <n v="145"/>
    <b v="1"/>
    <s v="music/indie rock"/>
    <n v="1.1652013333333333"/>
    <n v="60.26903448275862"/>
    <s v="music"/>
    <x v="14"/>
  </r>
  <r>
    <n v="600"/>
    <n v="1123.47"/>
    <x v="0"/>
    <x v="0"/>
    <s v="USD"/>
    <x v="1936"/>
    <x v="1937"/>
    <b v="0"/>
    <n v="29"/>
    <b v="1"/>
    <s v="music/indie rock"/>
    <n v="1.8724499999999999"/>
    <n v="38.740344827586206"/>
    <s v="music"/>
    <x v="14"/>
  </r>
  <r>
    <n v="15000"/>
    <n v="17390"/>
    <x v="0"/>
    <x v="0"/>
    <s v="USD"/>
    <x v="1937"/>
    <x v="1938"/>
    <b v="0"/>
    <n v="114"/>
    <b v="1"/>
    <s v="music/indie rock"/>
    <n v="1.1593333333333333"/>
    <n v="152.54385964912279"/>
    <s v="music"/>
    <x v="14"/>
  </r>
  <r>
    <n v="10000"/>
    <n v="11070"/>
    <x v="0"/>
    <x v="0"/>
    <s v="USD"/>
    <x v="1938"/>
    <x v="1939"/>
    <b v="0"/>
    <n v="96"/>
    <b v="1"/>
    <s v="music/indie rock"/>
    <n v="1.107"/>
    <n v="115.3125"/>
    <s v="music"/>
    <x v="14"/>
  </r>
  <r>
    <n v="650"/>
    <n v="1111"/>
    <x v="0"/>
    <x v="0"/>
    <s v="USD"/>
    <x v="1939"/>
    <x v="1940"/>
    <b v="0"/>
    <n v="31"/>
    <b v="1"/>
    <s v="music/indie rock"/>
    <n v="1.7092307692307693"/>
    <n v="35.838709677419352"/>
    <s v="music"/>
    <x v="14"/>
  </r>
  <r>
    <n v="250000"/>
    <n v="315295.89"/>
    <x v="0"/>
    <x v="0"/>
    <s v="USD"/>
    <x v="1940"/>
    <x v="1941"/>
    <b v="1"/>
    <n v="4883"/>
    <b v="1"/>
    <s v="technology/hardware"/>
    <n v="1.2611835600000001"/>
    <n v="64.570118779438872"/>
    <s v="technology"/>
    <x v="30"/>
  </r>
  <r>
    <n v="6000"/>
    <n v="8306.42"/>
    <x v="0"/>
    <x v="0"/>
    <s v="USD"/>
    <x v="1941"/>
    <x v="1942"/>
    <b v="1"/>
    <n v="95"/>
    <b v="1"/>
    <s v="technology/hardware"/>
    <n v="1.3844033333333334"/>
    <n v="87.436000000000007"/>
    <s v="technology"/>
    <x v="30"/>
  </r>
  <r>
    <n v="10000"/>
    <n v="170525"/>
    <x v="0"/>
    <x v="0"/>
    <s v="USD"/>
    <x v="1942"/>
    <x v="1943"/>
    <b v="1"/>
    <n v="2478"/>
    <b v="1"/>
    <s v="technology/hardware"/>
    <n v="17.052499999999998"/>
    <n v="68.815577078288939"/>
    <s v="technology"/>
    <x v="30"/>
  </r>
  <r>
    <n v="40000"/>
    <n v="315222.2"/>
    <x v="0"/>
    <x v="0"/>
    <s v="USD"/>
    <x v="1943"/>
    <x v="1944"/>
    <b v="1"/>
    <n v="1789"/>
    <b v="1"/>
    <s v="technology/hardware"/>
    <n v="7.8805550000000002"/>
    <n v="176.200223588597"/>
    <s v="technology"/>
    <x v="30"/>
  </r>
  <r>
    <n v="100000"/>
    <n v="348018"/>
    <x v="0"/>
    <x v="3"/>
    <s v="EUR"/>
    <x v="1944"/>
    <x v="1945"/>
    <b v="1"/>
    <n v="680"/>
    <b v="1"/>
    <s v="technology/hardware"/>
    <n v="3.4801799999999998"/>
    <n v="511.79117647058825"/>
    <s v="technology"/>
    <x v="30"/>
  </r>
  <r>
    <n v="7500"/>
    <n v="11231"/>
    <x v="0"/>
    <x v="0"/>
    <s v="USD"/>
    <x v="1945"/>
    <x v="1946"/>
    <b v="1"/>
    <n v="70"/>
    <b v="1"/>
    <s v="technology/hardware"/>
    <n v="1.4974666666666667"/>
    <n v="160.44285714285715"/>
    <s v="technology"/>
    <x v="30"/>
  </r>
  <r>
    <n v="800"/>
    <n v="805.07"/>
    <x v="0"/>
    <x v="0"/>
    <s v="USD"/>
    <x v="1946"/>
    <x v="1947"/>
    <b v="1"/>
    <n v="23"/>
    <b v="1"/>
    <s v="technology/hardware"/>
    <n v="1.0063375000000001"/>
    <n v="35.003043478260871"/>
    <s v="technology"/>
    <x v="30"/>
  </r>
  <r>
    <n v="100000"/>
    <n v="800211"/>
    <x v="0"/>
    <x v="0"/>
    <s v="USD"/>
    <x v="1947"/>
    <x v="1948"/>
    <b v="1"/>
    <n v="4245"/>
    <b v="1"/>
    <s v="technology/hardware"/>
    <n v="8.0021100000000001"/>
    <n v="188.50671378091872"/>
    <s v="technology"/>
    <x v="30"/>
  </r>
  <r>
    <n v="50000"/>
    <n v="53001.3"/>
    <x v="0"/>
    <x v="1"/>
    <s v="GBP"/>
    <x v="1948"/>
    <x v="1949"/>
    <b v="1"/>
    <n v="943"/>
    <b v="1"/>
    <s v="technology/hardware"/>
    <n v="1.0600260000000001"/>
    <n v="56.204984093319197"/>
    <s v="technology"/>
    <x v="30"/>
  </r>
  <r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s v="technology"/>
    <x v="30"/>
  </r>
  <r>
    <n v="50000"/>
    <n v="106222"/>
    <x v="0"/>
    <x v="0"/>
    <s v="USD"/>
    <x v="1950"/>
    <x v="1951"/>
    <b v="1"/>
    <n v="834"/>
    <b v="1"/>
    <s v="technology/hardware"/>
    <n v="2.1244399999999999"/>
    <n v="127.36450839328538"/>
    <s v="technology"/>
    <x v="30"/>
  </r>
  <r>
    <n v="35000"/>
    <n v="69465.33"/>
    <x v="0"/>
    <x v="5"/>
    <s v="CAD"/>
    <x v="1951"/>
    <x v="1952"/>
    <b v="1"/>
    <n v="682"/>
    <b v="1"/>
    <s v="technology/hardware"/>
    <n v="1.9847237142857144"/>
    <n v="101.85532258064516"/>
    <s v="technology"/>
    <x v="30"/>
  </r>
  <r>
    <n v="15000"/>
    <n v="33892"/>
    <x v="0"/>
    <x v="0"/>
    <s v="USD"/>
    <x v="1952"/>
    <x v="1953"/>
    <b v="1"/>
    <n v="147"/>
    <b v="1"/>
    <s v="technology/hardware"/>
    <n v="2.2594666666666665"/>
    <n v="230.55782312925169"/>
    <s v="technology"/>
    <x v="30"/>
  </r>
  <r>
    <n v="50000"/>
    <n v="349474"/>
    <x v="0"/>
    <x v="0"/>
    <s v="USD"/>
    <x v="1953"/>
    <x v="1954"/>
    <b v="1"/>
    <n v="415"/>
    <b v="1"/>
    <s v="technology/hardware"/>
    <n v="6.9894800000000004"/>
    <n v="842.10602409638557"/>
    <s v="technology"/>
    <x v="30"/>
  </r>
  <r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s v="technology"/>
    <x v="30"/>
  </r>
  <r>
    <n v="60000"/>
    <n v="176420"/>
    <x v="0"/>
    <x v="0"/>
    <s v="USD"/>
    <x v="1955"/>
    <x v="1956"/>
    <b v="1"/>
    <n v="365"/>
    <b v="1"/>
    <s v="technology/hardware"/>
    <n v="2.9403333333333332"/>
    <n v="483.34246575342468"/>
    <s v="technology"/>
    <x v="30"/>
  </r>
  <r>
    <n v="30000"/>
    <n v="50251.41"/>
    <x v="0"/>
    <x v="0"/>
    <s v="USD"/>
    <x v="1956"/>
    <x v="1957"/>
    <b v="1"/>
    <n v="660"/>
    <b v="1"/>
    <s v="technology/hardware"/>
    <n v="1.6750470000000002"/>
    <n v="76.138500000000008"/>
    <s v="technology"/>
    <x v="30"/>
  </r>
  <r>
    <n v="7000"/>
    <n v="100490.02"/>
    <x v="0"/>
    <x v="0"/>
    <s v="USD"/>
    <x v="1957"/>
    <x v="1958"/>
    <b v="1"/>
    <n v="1356"/>
    <b v="1"/>
    <s v="technology/hardware"/>
    <n v="14.355717142857143"/>
    <n v="74.107684365781708"/>
    <s v="technology"/>
    <x v="30"/>
  </r>
  <r>
    <n v="10000"/>
    <n v="15673.44"/>
    <x v="0"/>
    <x v="0"/>
    <s v="USD"/>
    <x v="1958"/>
    <x v="1959"/>
    <b v="1"/>
    <n v="424"/>
    <b v="1"/>
    <s v="technology/hardware"/>
    <n v="1.5673440000000001"/>
    <n v="36.965660377358489"/>
    <s v="technology"/>
    <x v="30"/>
  </r>
  <r>
    <n v="70000"/>
    <n v="82532"/>
    <x v="0"/>
    <x v="11"/>
    <s v="SEK"/>
    <x v="1959"/>
    <x v="1960"/>
    <b v="1"/>
    <n v="33"/>
    <b v="1"/>
    <s v="technology/hardware"/>
    <n v="1.1790285714285715"/>
    <n v="2500.969696969697"/>
    <s v="technology"/>
    <x v="30"/>
  </r>
  <r>
    <n v="10000"/>
    <n v="110538.12"/>
    <x v="0"/>
    <x v="0"/>
    <s v="USD"/>
    <x v="1960"/>
    <x v="1961"/>
    <b v="1"/>
    <n v="1633"/>
    <b v="1"/>
    <s v="technology/hardware"/>
    <n v="11.053811999999999"/>
    <n v="67.690214329454989"/>
    <s v="technology"/>
    <x v="30"/>
  </r>
  <r>
    <n v="10000"/>
    <n v="19292.5"/>
    <x v="0"/>
    <x v="0"/>
    <s v="USD"/>
    <x v="1961"/>
    <x v="1962"/>
    <b v="1"/>
    <n v="306"/>
    <b v="1"/>
    <s v="technology/hardware"/>
    <n v="1.9292499999999999"/>
    <n v="63.04738562091503"/>
    <s v="technology"/>
    <x v="30"/>
  </r>
  <r>
    <n v="19000"/>
    <n v="24108"/>
    <x v="0"/>
    <x v="1"/>
    <s v="GBP"/>
    <x v="1962"/>
    <x v="1963"/>
    <b v="1"/>
    <n v="205"/>
    <b v="1"/>
    <s v="technology/hardware"/>
    <n v="1.268842105263158"/>
    <n v="117.6"/>
    <s v="technology"/>
    <x v="30"/>
  </r>
  <r>
    <n v="89200"/>
    <n v="231543.12"/>
    <x v="0"/>
    <x v="13"/>
    <s v="EUR"/>
    <x v="1963"/>
    <x v="1964"/>
    <b v="1"/>
    <n v="1281"/>
    <b v="1"/>
    <s v="technology/hardware"/>
    <n v="2.5957748878923765"/>
    <n v="180.75185011709601"/>
    <s v="technology"/>
    <x v="30"/>
  </r>
  <r>
    <n v="5000"/>
    <n v="13114"/>
    <x v="0"/>
    <x v="0"/>
    <s v="USD"/>
    <x v="1964"/>
    <x v="1965"/>
    <b v="1"/>
    <n v="103"/>
    <b v="1"/>
    <s v="technology/hardware"/>
    <n v="2.6227999999999998"/>
    <n v="127.32038834951456"/>
    <s v="technology"/>
    <x v="30"/>
  </r>
  <r>
    <n v="100000"/>
    <n v="206743.09"/>
    <x v="0"/>
    <x v="0"/>
    <s v="USD"/>
    <x v="1965"/>
    <x v="1966"/>
    <b v="1"/>
    <n v="1513"/>
    <b v="1"/>
    <s v="technology/hardware"/>
    <n v="2.0674309000000002"/>
    <n v="136.6444745538665"/>
    <s v="technology"/>
    <x v="30"/>
  </r>
  <r>
    <n v="20000"/>
    <n v="74026"/>
    <x v="0"/>
    <x v="0"/>
    <s v="USD"/>
    <x v="1966"/>
    <x v="1967"/>
    <b v="1"/>
    <n v="405"/>
    <b v="1"/>
    <s v="technology/hardware"/>
    <n v="3.7012999999999998"/>
    <n v="182.78024691358024"/>
    <s v="technology"/>
    <x v="30"/>
  </r>
  <r>
    <n v="50000"/>
    <n v="142483"/>
    <x v="0"/>
    <x v="0"/>
    <s v="USD"/>
    <x v="1967"/>
    <x v="1968"/>
    <b v="1"/>
    <n v="510"/>
    <b v="1"/>
    <s v="technology/hardware"/>
    <n v="2.8496600000000001"/>
    <n v="279.37843137254902"/>
    <s v="technology"/>
    <x v="30"/>
  </r>
  <r>
    <n v="20000"/>
    <n v="115816"/>
    <x v="0"/>
    <x v="1"/>
    <s v="GBP"/>
    <x v="1968"/>
    <x v="1969"/>
    <b v="1"/>
    <n v="1887"/>
    <b v="1"/>
    <s v="technology/hardware"/>
    <n v="5.7907999999999999"/>
    <n v="61.375728669846318"/>
    <s v="technology"/>
    <x v="30"/>
  </r>
  <r>
    <n v="5000"/>
    <n v="56590"/>
    <x v="0"/>
    <x v="0"/>
    <s v="USD"/>
    <x v="1969"/>
    <x v="1970"/>
    <b v="1"/>
    <n v="701"/>
    <b v="1"/>
    <s v="technology/hardware"/>
    <n v="11.318"/>
    <n v="80.727532097004286"/>
    <s v="technology"/>
    <x v="30"/>
  </r>
  <r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s v="technology"/>
    <x v="30"/>
  </r>
  <r>
    <n v="2500"/>
    <n v="16862"/>
    <x v="0"/>
    <x v="0"/>
    <s v="USD"/>
    <x v="1971"/>
    <x v="1972"/>
    <b v="1"/>
    <n v="238"/>
    <b v="1"/>
    <s v="technology/hardware"/>
    <n v="6.7447999999999997"/>
    <n v="70.848739495798313"/>
    <s v="technology"/>
    <x v="30"/>
  </r>
  <r>
    <n v="198000"/>
    <n v="508525.01"/>
    <x v="0"/>
    <x v="0"/>
    <s v="USD"/>
    <x v="1972"/>
    <x v="1973"/>
    <b v="1"/>
    <n v="2051"/>
    <b v="1"/>
    <s v="technology/hardware"/>
    <n v="2.5683081313131315"/>
    <n v="247.94003412969283"/>
    <s v="technology"/>
    <x v="30"/>
  </r>
  <r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s v="technology"/>
    <x v="30"/>
  </r>
  <r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s v="technology"/>
    <x v="30"/>
  </r>
  <r>
    <n v="4000"/>
    <n v="13864"/>
    <x v="0"/>
    <x v="1"/>
    <s v="GBP"/>
    <x v="1975"/>
    <x v="1976"/>
    <b v="1"/>
    <n v="473"/>
    <b v="1"/>
    <s v="technology/hardware"/>
    <n v="3.4660000000000002"/>
    <n v="29.310782241014799"/>
    <s v="technology"/>
    <x v="30"/>
  </r>
  <r>
    <n v="50000"/>
    <n v="201165"/>
    <x v="0"/>
    <x v="0"/>
    <s v="USD"/>
    <x v="1976"/>
    <x v="1977"/>
    <b v="1"/>
    <n v="821"/>
    <b v="1"/>
    <s v="technology/hardware"/>
    <n v="4.0232999999999999"/>
    <n v="245.02436053593178"/>
    <s v="technology"/>
    <x v="30"/>
  </r>
  <r>
    <n v="50000"/>
    <n v="513422.57"/>
    <x v="0"/>
    <x v="0"/>
    <s v="USD"/>
    <x v="1977"/>
    <x v="1978"/>
    <b v="1"/>
    <n v="388"/>
    <b v="1"/>
    <s v="technology/hardware"/>
    <n v="10.2684514"/>
    <n v="1323.2540463917526"/>
    <s v="technology"/>
    <x v="30"/>
  </r>
  <r>
    <n v="200000"/>
    <n v="229802.31"/>
    <x v="0"/>
    <x v="0"/>
    <s v="USD"/>
    <x v="1978"/>
    <x v="1979"/>
    <b v="1"/>
    <n v="813"/>
    <b v="1"/>
    <s v="technology/hardware"/>
    <n v="1.14901155"/>
    <n v="282.65966789667897"/>
    <s v="technology"/>
    <x v="30"/>
  </r>
  <r>
    <n v="50000"/>
    <n v="177412.01"/>
    <x v="0"/>
    <x v="12"/>
    <s v="EUR"/>
    <x v="1979"/>
    <x v="1980"/>
    <b v="1"/>
    <n v="1945"/>
    <b v="1"/>
    <s v="technology/hardware"/>
    <n v="3.5482402000000004"/>
    <n v="91.214401028277635"/>
    <s v="technology"/>
    <x v="30"/>
  </r>
  <r>
    <n v="7500"/>
    <n v="381"/>
    <x v="2"/>
    <x v="5"/>
    <s v="CAD"/>
    <x v="1980"/>
    <x v="1981"/>
    <b v="0"/>
    <n v="12"/>
    <b v="0"/>
    <s v="photography/people"/>
    <n v="5.0799999999999998E-2"/>
    <n v="31.75"/>
    <s v="photography"/>
    <x v="31"/>
  </r>
  <r>
    <n v="180000"/>
    <n v="0"/>
    <x v="2"/>
    <x v="7"/>
    <s v="HKD"/>
    <x v="1981"/>
    <x v="1982"/>
    <b v="0"/>
    <n v="0"/>
    <b v="0"/>
    <s v="photography/people"/>
    <n v="0"/>
    <e v="#DIV/0!"/>
    <s v="photography"/>
    <x v="31"/>
  </r>
  <r>
    <n v="33000"/>
    <n v="1419"/>
    <x v="2"/>
    <x v="0"/>
    <s v="USD"/>
    <x v="1982"/>
    <x v="1983"/>
    <b v="0"/>
    <n v="16"/>
    <b v="0"/>
    <s v="photography/people"/>
    <n v="4.2999999999999997E-2"/>
    <n v="88.6875"/>
    <s v="photography"/>
    <x v="31"/>
  </r>
  <r>
    <n v="15000"/>
    <n v="3172"/>
    <x v="2"/>
    <x v="0"/>
    <s v="USD"/>
    <x v="1983"/>
    <x v="1984"/>
    <b v="0"/>
    <n v="7"/>
    <b v="0"/>
    <s v="photography/people"/>
    <n v="0.21146666666666666"/>
    <n v="453.14285714285717"/>
    <s v="photography"/>
    <x v="31"/>
  </r>
  <r>
    <n v="1600"/>
    <n v="51"/>
    <x v="2"/>
    <x v="1"/>
    <s v="GBP"/>
    <x v="1984"/>
    <x v="1985"/>
    <b v="0"/>
    <n v="4"/>
    <b v="0"/>
    <s v="photography/people"/>
    <n v="3.1875000000000001E-2"/>
    <n v="12.75"/>
    <s v="photography"/>
    <x v="31"/>
  </r>
  <r>
    <n v="2000"/>
    <n v="1"/>
    <x v="2"/>
    <x v="1"/>
    <s v="GBP"/>
    <x v="1985"/>
    <x v="1986"/>
    <b v="0"/>
    <n v="1"/>
    <b v="0"/>
    <s v="photography/people"/>
    <n v="5.0000000000000001E-4"/>
    <n v="1"/>
    <s v="photography"/>
    <x v="31"/>
  </r>
  <r>
    <n v="5500"/>
    <n v="2336"/>
    <x v="2"/>
    <x v="1"/>
    <s v="GBP"/>
    <x v="1986"/>
    <x v="1987"/>
    <b v="0"/>
    <n v="28"/>
    <b v="0"/>
    <s v="photography/people"/>
    <n v="0.42472727272727273"/>
    <n v="83.428571428571431"/>
    <s v="photography"/>
    <x v="31"/>
  </r>
  <r>
    <n v="6000"/>
    <n v="25"/>
    <x v="2"/>
    <x v="0"/>
    <s v="USD"/>
    <x v="1987"/>
    <x v="1988"/>
    <b v="0"/>
    <n v="1"/>
    <b v="0"/>
    <s v="photography/people"/>
    <n v="4.1666666666666666E-3"/>
    <n v="25"/>
    <s v="photography"/>
    <x v="31"/>
  </r>
  <r>
    <n v="5000"/>
    <n v="50"/>
    <x v="2"/>
    <x v="0"/>
    <s v="USD"/>
    <x v="1988"/>
    <x v="1989"/>
    <b v="0"/>
    <n v="1"/>
    <b v="0"/>
    <s v="photography/people"/>
    <n v="0.01"/>
    <n v="50"/>
    <s v="photography"/>
    <x v="31"/>
  </r>
  <r>
    <n v="3000"/>
    <n v="509"/>
    <x v="2"/>
    <x v="0"/>
    <s v="USD"/>
    <x v="1989"/>
    <x v="1990"/>
    <b v="0"/>
    <n v="5"/>
    <b v="0"/>
    <s v="photography/people"/>
    <n v="0.16966666666666666"/>
    <n v="101.8"/>
    <s v="photography"/>
    <x v="31"/>
  </r>
  <r>
    <n v="2000"/>
    <n v="140"/>
    <x v="2"/>
    <x v="0"/>
    <s v="USD"/>
    <x v="1990"/>
    <x v="1991"/>
    <b v="0"/>
    <n v="3"/>
    <b v="0"/>
    <s v="photography/people"/>
    <n v="7.0000000000000007E-2"/>
    <n v="46.666666666666664"/>
    <s v="photography"/>
    <x v="31"/>
  </r>
  <r>
    <n v="1500"/>
    <n v="2"/>
    <x v="2"/>
    <x v="0"/>
    <s v="USD"/>
    <x v="1991"/>
    <x v="1992"/>
    <b v="0"/>
    <n v="2"/>
    <b v="0"/>
    <s v="photography/people"/>
    <n v="1.3333333333333333E-3"/>
    <n v="1"/>
    <s v="photography"/>
    <x v="31"/>
  </r>
  <r>
    <n v="2000"/>
    <n v="0"/>
    <x v="2"/>
    <x v="1"/>
    <s v="GBP"/>
    <x v="1992"/>
    <x v="1993"/>
    <b v="0"/>
    <n v="0"/>
    <b v="0"/>
    <s v="photography/people"/>
    <n v="0"/>
    <e v="#DIV/0!"/>
    <s v="photography"/>
    <x v="31"/>
  </r>
  <r>
    <n v="3200"/>
    <n v="0"/>
    <x v="2"/>
    <x v="0"/>
    <s v="USD"/>
    <x v="1993"/>
    <x v="1994"/>
    <b v="0"/>
    <n v="0"/>
    <b v="0"/>
    <s v="photography/people"/>
    <n v="0"/>
    <e v="#DIV/0!"/>
    <s v="photography"/>
    <x v="31"/>
  </r>
  <r>
    <n v="1000"/>
    <n v="78"/>
    <x v="2"/>
    <x v="5"/>
    <s v="CAD"/>
    <x v="1994"/>
    <x v="1995"/>
    <b v="0"/>
    <n v="3"/>
    <b v="0"/>
    <s v="photography/people"/>
    <n v="7.8E-2"/>
    <n v="26"/>
    <s v="photography"/>
    <x v="31"/>
  </r>
  <r>
    <n v="133800"/>
    <n v="0"/>
    <x v="2"/>
    <x v="0"/>
    <s v="USD"/>
    <x v="1995"/>
    <x v="1996"/>
    <b v="0"/>
    <n v="0"/>
    <b v="0"/>
    <s v="photography/people"/>
    <n v="0"/>
    <e v="#DIV/0!"/>
    <s v="photography"/>
    <x v="31"/>
  </r>
  <r>
    <n v="6500"/>
    <n v="0"/>
    <x v="2"/>
    <x v="0"/>
    <s v="USD"/>
    <x v="1996"/>
    <x v="1997"/>
    <b v="0"/>
    <n v="0"/>
    <b v="0"/>
    <s v="photography/people"/>
    <n v="0"/>
    <e v="#DIV/0!"/>
    <s v="photography"/>
    <x v="31"/>
  </r>
  <r>
    <n v="2500"/>
    <n v="655"/>
    <x v="2"/>
    <x v="0"/>
    <s v="USD"/>
    <x v="1997"/>
    <x v="1998"/>
    <b v="0"/>
    <n v="3"/>
    <b v="0"/>
    <s v="photography/people"/>
    <n v="0.26200000000000001"/>
    <n v="218.33333333333334"/>
    <s v="photography"/>
    <x v="31"/>
  </r>
  <r>
    <n v="31000"/>
    <n v="236"/>
    <x v="2"/>
    <x v="1"/>
    <s v="GBP"/>
    <x v="1998"/>
    <x v="1999"/>
    <b v="0"/>
    <n v="7"/>
    <b v="0"/>
    <s v="photography/people"/>
    <n v="7.6129032258064515E-3"/>
    <n v="33.714285714285715"/>
    <s v="photography"/>
    <x v="31"/>
  </r>
  <r>
    <n v="5000"/>
    <n v="625"/>
    <x v="2"/>
    <x v="5"/>
    <s v="CAD"/>
    <x v="1999"/>
    <x v="2000"/>
    <b v="0"/>
    <n v="25"/>
    <b v="0"/>
    <s v="photography/people"/>
    <n v="0.125"/>
    <n v="25"/>
    <s v="photography"/>
    <x v="31"/>
  </r>
  <r>
    <n v="55000"/>
    <n v="210171"/>
    <x v="0"/>
    <x v="12"/>
    <s v="EUR"/>
    <x v="2000"/>
    <x v="2001"/>
    <b v="1"/>
    <n v="1637"/>
    <b v="1"/>
    <s v="technology/hardware"/>
    <n v="3.8212909090909091"/>
    <n v="128.38790470372632"/>
    <s v="technology"/>
    <x v="30"/>
  </r>
  <r>
    <n v="50000"/>
    <n v="108397.11"/>
    <x v="0"/>
    <x v="0"/>
    <s v="USD"/>
    <x v="2001"/>
    <x v="2002"/>
    <b v="1"/>
    <n v="1375"/>
    <b v="1"/>
    <s v="technology/hardware"/>
    <n v="2.1679422000000002"/>
    <n v="78.834261818181815"/>
    <s v="technology"/>
    <x v="30"/>
  </r>
  <r>
    <n v="500"/>
    <n v="1560"/>
    <x v="0"/>
    <x v="0"/>
    <s v="USD"/>
    <x v="2002"/>
    <x v="2003"/>
    <b v="1"/>
    <n v="17"/>
    <b v="1"/>
    <s v="technology/hardware"/>
    <n v="3.12"/>
    <n v="91.764705882352942"/>
    <s v="technology"/>
    <x v="30"/>
  </r>
  <r>
    <n v="50000"/>
    <n v="117210.24000000001"/>
    <x v="0"/>
    <x v="0"/>
    <s v="USD"/>
    <x v="2003"/>
    <x v="2004"/>
    <b v="1"/>
    <n v="354"/>
    <b v="1"/>
    <s v="technology/hardware"/>
    <n v="2.3442048"/>
    <n v="331.10237288135596"/>
    <s v="technology"/>
    <x v="30"/>
  </r>
  <r>
    <n v="30000"/>
    <n v="37104.03"/>
    <x v="0"/>
    <x v="0"/>
    <s v="USD"/>
    <x v="2004"/>
    <x v="2005"/>
    <b v="1"/>
    <n v="191"/>
    <b v="1"/>
    <s v="technology/hardware"/>
    <n v="1.236801"/>
    <n v="194.26193717277485"/>
    <s v="technology"/>
    <x v="30"/>
  </r>
  <r>
    <n v="50000"/>
    <n v="123920"/>
    <x v="0"/>
    <x v="0"/>
    <s v="USD"/>
    <x v="2005"/>
    <x v="2006"/>
    <b v="1"/>
    <n v="303"/>
    <b v="1"/>
    <s v="technology/hardware"/>
    <n v="2.4784000000000002"/>
    <n v="408.97689768976898"/>
    <s v="technology"/>
    <x v="30"/>
  </r>
  <r>
    <n v="10000"/>
    <n v="11570.92"/>
    <x v="0"/>
    <x v="0"/>
    <s v="USD"/>
    <x v="2006"/>
    <x v="2007"/>
    <b v="1"/>
    <n v="137"/>
    <b v="1"/>
    <s v="technology/hardware"/>
    <n v="1.157092"/>
    <n v="84.459270072992695"/>
    <s v="technology"/>
    <x v="30"/>
  </r>
  <r>
    <n v="1570.79"/>
    <n v="1839"/>
    <x v="0"/>
    <x v="0"/>
    <s v="USD"/>
    <x v="2007"/>
    <x v="2008"/>
    <b v="1"/>
    <n v="41"/>
    <b v="1"/>
    <s v="technology/hardware"/>
    <n v="1.1707484768810599"/>
    <n v="44.853658536585364"/>
    <s v="technology"/>
    <x v="30"/>
  </r>
  <r>
    <n v="50000"/>
    <n v="152579"/>
    <x v="0"/>
    <x v="12"/>
    <s v="EUR"/>
    <x v="2008"/>
    <x v="2009"/>
    <b v="1"/>
    <n v="398"/>
    <b v="1"/>
    <s v="technology/hardware"/>
    <n v="3.05158"/>
    <n v="383.3643216080402"/>
    <s v="technology"/>
    <x v="30"/>
  </r>
  <r>
    <n v="30000"/>
    <n v="96015.9"/>
    <x v="0"/>
    <x v="0"/>
    <s v="USD"/>
    <x v="2009"/>
    <x v="2010"/>
    <b v="1"/>
    <n v="1737"/>
    <b v="1"/>
    <s v="technology/hardware"/>
    <n v="3.2005299999999997"/>
    <n v="55.276856649395505"/>
    <s v="technology"/>
    <x v="30"/>
  </r>
  <r>
    <n v="50000"/>
    <n v="409782"/>
    <x v="0"/>
    <x v="15"/>
    <s v="EUR"/>
    <x v="2010"/>
    <x v="2011"/>
    <b v="1"/>
    <n v="971"/>
    <b v="1"/>
    <s v="technology/hardware"/>
    <n v="8.1956399999999991"/>
    <n v="422.02059732234807"/>
    <s v="technology"/>
    <x v="30"/>
  </r>
  <r>
    <n v="5000"/>
    <n v="11745"/>
    <x v="0"/>
    <x v="0"/>
    <s v="USD"/>
    <x v="2011"/>
    <x v="2012"/>
    <b v="1"/>
    <n v="183"/>
    <b v="1"/>
    <s v="technology/hardware"/>
    <n v="2.3490000000000002"/>
    <n v="64.180327868852459"/>
    <s v="technology"/>
    <x v="30"/>
  </r>
  <r>
    <n v="160000"/>
    <n v="791862"/>
    <x v="0"/>
    <x v="0"/>
    <s v="USD"/>
    <x v="2012"/>
    <x v="2013"/>
    <b v="1"/>
    <n v="4562"/>
    <b v="1"/>
    <s v="technology/hardware"/>
    <n v="4.9491375"/>
    <n v="173.57781674704077"/>
    <s v="technology"/>
    <x v="30"/>
  </r>
  <r>
    <n v="30000"/>
    <n v="2344134.67"/>
    <x v="0"/>
    <x v="0"/>
    <s v="USD"/>
    <x v="2013"/>
    <x v="2014"/>
    <b v="1"/>
    <n v="26457"/>
    <b v="1"/>
    <s v="technology/hardware"/>
    <n v="78.137822333333332"/>
    <n v="88.601680840609291"/>
    <s v="technology"/>
    <x v="30"/>
  </r>
  <r>
    <n v="7200"/>
    <n v="8136.01"/>
    <x v="0"/>
    <x v="0"/>
    <s v="USD"/>
    <x v="2014"/>
    <x v="2015"/>
    <b v="1"/>
    <n v="162"/>
    <b v="1"/>
    <s v="technology/hardware"/>
    <n v="1.1300013888888889"/>
    <n v="50.222283950617282"/>
    <s v="technology"/>
    <x v="30"/>
  </r>
  <r>
    <n v="10000"/>
    <n v="92154.22"/>
    <x v="0"/>
    <x v="0"/>
    <s v="USD"/>
    <x v="2015"/>
    <x v="2016"/>
    <b v="1"/>
    <n v="479"/>
    <b v="1"/>
    <s v="technology/hardware"/>
    <n v="9.2154220000000002"/>
    <n v="192.38876826722338"/>
    <s v="technology"/>
    <x v="30"/>
  </r>
  <r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s v="technology"/>
    <x v="30"/>
  </r>
  <r>
    <n v="65000"/>
    <n v="66458.23"/>
    <x v="0"/>
    <x v="17"/>
    <s v="EUR"/>
    <x v="2017"/>
    <x v="2018"/>
    <b v="1"/>
    <n v="450"/>
    <b v="1"/>
    <s v="technology/hardware"/>
    <n v="1.0224343076923077"/>
    <n v="147.68495555555555"/>
    <s v="technology"/>
    <x v="30"/>
  </r>
  <r>
    <n v="40000"/>
    <n v="193963.9"/>
    <x v="0"/>
    <x v="0"/>
    <s v="USD"/>
    <x v="2018"/>
    <x v="2019"/>
    <b v="1"/>
    <n v="1780"/>
    <b v="1"/>
    <s v="technology/hardware"/>
    <n v="4.8490975000000001"/>
    <n v="108.96848314606741"/>
    <s v="technology"/>
    <x v="30"/>
  </r>
  <r>
    <n v="1500"/>
    <n v="2885"/>
    <x v="0"/>
    <x v="0"/>
    <s v="USD"/>
    <x v="2019"/>
    <x v="2020"/>
    <b v="1"/>
    <n v="122"/>
    <b v="1"/>
    <s v="technology/hardware"/>
    <n v="1.9233333333333333"/>
    <n v="23.647540983606557"/>
    <s v="technology"/>
    <x v="30"/>
  </r>
  <r>
    <n v="5000"/>
    <n v="14055"/>
    <x v="0"/>
    <x v="0"/>
    <s v="USD"/>
    <x v="2020"/>
    <x v="2021"/>
    <b v="1"/>
    <n v="95"/>
    <b v="1"/>
    <s v="technology/hardware"/>
    <n v="2.8109999999999999"/>
    <n v="147.94736842105263"/>
    <s v="technology"/>
    <x v="30"/>
  </r>
  <r>
    <n v="100000"/>
    <n v="125137"/>
    <x v="0"/>
    <x v="0"/>
    <s v="USD"/>
    <x v="2021"/>
    <x v="2022"/>
    <b v="1"/>
    <n v="325"/>
    <b v="1"/>
    <s v="technology/hardware"/>
    <n v="1.2513700000000001"/>
    <n v="385.03692307692307"/>
    <s v="technology"/>
    <x v="30"/>
  </r>
  <r>
    <n v="100000"/>
    <n v="161459"/>
    <x v="0"/>
    <x v="0"/>
    <s v="USD"/>
    <x v="2022"/>
    <x v="2023"/>
    <b v="1"/>
    <n v="353"/>
    <b v="1"/>
    <s v="technology/hardware"/>
    <n v="1.61459"/>
    <n v="457.39093484419266"/>
    <s v="technology"/>
    <x v="30"/>
  </r>
  <r>
    <n v="4000"/>
    <n v="23414"/>
    <x v="0"/>
    <x v="0"/>
    <s v="USD"/>
    <x v="2023"/>
    <x v="2024"/>
    <b v="1"/>
    <n v="105"/>
    <b v="1"/>
    <s v="technology/hardware"/>
    <n v="5.8535000000000004"/>
    <n v="222.99047619047619"/>
    <s v="technology"/>
    <x v="30"/>
  </r>
  <r>
    <n v="80000"/>
    <n v="160920"/>
    <x v="0"/>
    <x v="12"/>
    <s v="EUR"/>
    <x v="2024"/>
    <x v="2025"/>
    <b v="1"/>
    <n v="729"/>
    <b v="1"/>
    <s v="technology/hardware"/>
    <n v="2.0114999999999998"/>
    <n v="220.74074074074073"/>
    <s v="technology"/>
    <x v="30"/>
  </r>
  <r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s v="technology"/>
    <x v="30"/>
  </r>
  <r>
    <n v="100000"/>
    <n v="120249"/>
    <x v="0"/>
    <x v="0"/>
    <s v="USD"/>
    <x v="2026"/>
    <x v="2027"/>
    <b v="1"/>
    <n v="539"/>
    <b v="1"/>
    <s v="technology/hardware"/>
    <n v="1.2024900000000001"/>
    <n v="223.09647495361781"/>
    <s v="technology"/>
    <x v="30"/>
  </r>
  <r>
    <n v="3000"/>
    <n v="3785"/>
    <x v="0"/>
    <x v="0"/>
    <s v="USD"/>
    <x v="2027"/>
    <x v="2028"/>
    <b v="1"/>
    <n v="79"/>
    <b v="1"/>
    <s v="technology/hardware"/>
    <n v="1.2616666666666667"/>
    <n v="47.911392405063289"/>
    <s v="technology"/>
    <x v="30"/>
  </r>
  <r>
    <n v="2500"/>
    <n v="9030"/>
    <x v="0"/>
    <x v="0"/>
    <s v="USD"/>
    <x v="2028"/>
    <x v="2029"/>
    <b v="1"/>
    <n v="94"/>
    <b v="1"/>
    <s v="technology/hardware"/>
    <n v="3.6120000000000001"/>
    <n v="96.063829787234042"/>
    <s v="technology"/>
    <x v="30"/>
  </r>
  <r>
    <n v="32768"/>
    <n v="74134"/>
    <x v="0"/>
    <x v="1"/>
    <s v="GBP"/>
    <x v="2029"/>
    <x v="2030"/>
    <b v="1"/>
    <n v="625"/>
    <b v="1"/>
    <s v="technology/hardware"/>
    <n v="2.26239013671875"/>
    <n v="118.6144"/>
    <s v="technology"/>
    <x v="30"/>
  </r>
  <r>
    <n v="50000"/>
    <n v="60175"/>
    <x v="0"/>
    <x v="9"/>
    <s v="EUR"/>
    <x v="2030"/>
    <x v="2031"/>
    <b v="1"/>
    <n v="508"/>
    <b v="1"/>
    <s v="technology/hardware"/>
    <n v="1.2035"/>
    <n v="118.45472440944881"/>
    <s v="technology"/>
    <x v="30"/>
  </r>
  <r>
    <n v="25000"/>
    <n v="76047"/>
    <x v="0"/>
    <x v="0"/>
    <s v="USD"/>
    <x v="2031"/>
    <x v="2032"/>
    <b v="1"/>
    <n v="531"/>
    <b v="1"/>
    <s v="technology/hardware"/>
    <n v="3.0418799999999999"/>
    <n v="143.21468926553672"/>
    <s v="technology"/>
    <x v="30"/>
  </r>
  <r>
    <n v="25000"/>
    <n v="44669"/>
    <x v="0"/>
    <x v="0"/>
    <s v="USD"/>
    <x v="2032"/>
    <x v="2033"/>
    <b v="1"/>
    <n v="158"/>
    <b v="1"/>
    <s v="technology/hardware"/>
    <n v="1.7867599999999999"/>
    <n v="282.71518987341773"/>
    <s v="technology"/>
    <x v="30"/>
  </r>
  <r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s v="technology"/>
    <x v="30"/>
  </r>
  <r>
    <n v="80000"/>
    <n v="168829.14"/>
    <x v="0"/>
    <x v="0"/>
    <s v="USD"/>
    <x v="2034"/>
    <x v="2035"/>
    <b v="1"/>
    <n v="644"/>
    <b v="1"/>
    <s v="technology/hardware"/>
    <n v="2.1103642500000004"/>
    <n v="262.15704968944101"/>
    <s v="technology"/>
    <x v="30"/>
  </r>
  <r>
    <n v="30000"/>
    <n v="39500.5"/>
    <x v="0"/>
    <x v="0"/>
    <s v="USD"/>
    <x v="2035"/>
    <x v="2036"/>
    <b v="1"/>
    <n v="848"/>
    <b v="1"/>
    <s v="technology/hardware"/>
    <n v="1.3166833333333334"/>
    <n v="46.580778301886795"/>
    <s v="technology"/>
    <x v="30"/>
  </r>
  <r>
    <n v="10000"/>
    <n v="30047.64"/>
    <x v="0"/>
    <x v="0"/>
    <s v="USD"/>
    <x v="2036"/>
    <x v="2037"/>
    <b v="1"/>
    <n v="429"/>
    <b v="1"/>
    <s v="technology/hardware"/>
    <n v="3.0047639999999998"/>
    <n v="70.041118881118877"/>
    <s v="technology"/>
    <x v="30"/>
  </r>
  <r>
    <n v="8000"/>
    <n v="33641"/>
    <x v="0"/>
    <x v="1"/>
    <s v="GBP"/>
    <x v="2037"/>
    <x v="2038"/>
    <b v="1"/>
    <n v="204"/>
    <b v="1"/>
    <s v="technology/hardware"/>
    <n v="4.2051249999999998"/>
    <n v="164.90686274509804"/>
    <s v="technology"/>
    <x v="30"/>
  </r>
  <r>
    <n v="125000"/>
    <n v="170271"/>
    <x v="0"/>
    <x v="0"/>
    <s v="USD"/>
    <x v="2038"/>
    <x v="2039"/>
    <b v="1"/>
    <n v="379"/>
    <b v="1"/>
    <s v="technology/hardware"/>
    <n v="1.362168"/>
    <n v="449.26385224274406"/>
    <s v="technology"/>
    <x v="30"/>
  </r>
  <r>
    <n v="3000"/>
    <n v="7445.14"/>
    <x v="0"/>
    <x v="0"/>
    <s v="USD"/>
    <x v="2039"/>
    <x v="2040"/>
    <b v="1"/>
    <n v="271"/>
    <b v="1"/>
    <s v="technology/hardware"/>
    <n v="2.4817133333333334"/>
    <n v="27.472841328413285"/>
    <s v="technology"/>
    <x v="30"/>
  </r>
  <r>
    <n v="9500"/>
    <n v="17277"/>
    <x v="0"/>
    <x v="0"/>
    <s v="USD"/>
    <x v="2040"/>
    <x v="2041"/>
    <b v="0"/>
    <n v="120"/>
    <b v="1"/>
    <s v="technology/hardware"/>
    <n v="1.8186315789473684"/>
    <n v="143.97499999999999"/>
    <s v="technology"/>
    <x v="30"/>
  </r>
  <r>
    <n v="10000"/>
    <n v="12353"/>
    <x v="0"/>
    <x v="0"/>
    <s v="USD"/>
    <x v="2041"/>
    <x v="2042"/>
    <b v="0"/>
    <n v="140"/>
    <b v="1"/>
    <s v="technology/hardware"/>
    <n v="1.2353000000000001"/>
    <n v="88.23571428571428"/>
    <s v="technology"/>
    <x v="30"/>
  </r>
  <r>
    <n v="1385"/>
    <n v="7011"/>
    <x v="0"/>
    <x v="0"/>
    <s v="USD"/>
    <x v="2042"/>
    <x v="2043"/>
    <b v="0"/>
    <n v="193"/>
    <b v="1"/>
    <s v="technology/hardware"/>
    <n v="5.0620938628158845"/>
    <n v="36.326424870466319"/>
    <s v="technology"/>
    <x v="30"/>
  </r>
  <r>
    <n v="15000"/>
    <n v="16232"/>
    <x v="0"/>
    <x v="0"/>
    <s v="USD"/>
    <x v="2043"/>
    <x v="2044"/>
    <b v="0"/>
    <n v="180"/>
    <b v="1"/>
    <s v="technology/hardware"/>
    <n v="1.0821333333333334"/>
    <n v="90.177777777777777"/>
    <s v="technology"/>
    <x v="30"/>
  </r>
  <r>
    <n v="4900"/>
    <n v="40140.01"/>
    <x v="0"/>
    <x v="0"/>
    <s v="USD"/>
    <x v="2044"/>
    <x v="2045"/>
    <b v="0"/>
    <n v="263"/>
    <b v="1"/>
    <s v="technology/hardware"/>
    <n v="8.1918387755102042"/>
    <n v="152.62361216730039"/>
    <s v="technology"/>
    <x v="30"/>
  </r>
  <r>
    <n v="10000"/>
    <n v="12110"/>
    <x v="0"/>
    <x v="0"/>
    <s v="USD"/>
    <x v="2045"/>
    <x v="2046"/>
    <b v="0"/>
    <n v="217"/>
    <b v="1"/>
    <s v="technology/hardware"/>
    <n v="1.2110000000000001"/>
    <n v="55.806451612903224"/>
    <s v="technology"/>
    <x v="30"/>
  </r>
  <r>
    <n v="98000"/>
    <n v="100939"/>
    <x v="0"/>
    <x v="2"/>
    <s v="AUD"/>
    <x v="2046"/>
    <x v="2047"/>
    <b v="0"/>
    <n v="443"/>
    <b v="1"/>
    <s v="technology/hardware"/>
    <n v="1.0299897959183673"/>
    <n v="227.85327313769753"/>
    <s v="technology"/>
    <x v="30"/>
  </r>
  <r>
    <n v="85000"/>
    <n v="126082.45"/>
    <x v="0"/>
    <x v="0"/>
    <s v="USD"/>
    <x v="2047"/>
    <x v="2048"/>
    <b v="0"/>
    <n v="1373"/>
    <b v="1"/>
    <s v="technology/hardware"/>
    <n v="1.4833229411764706"/>
    <n v="91.82989803350327"/>
    <s v="technology"/>
    <x v="30"/>
  </r>
  <r>
    <n v="50000"/>
    <n v="60095.35"/>
    <x v="0"/>
    <x v="1"/>
    <s v="GBP"/>
    <x v="2048"/>
    <x v="2049"/>
    <b v="0"/>
    <n v="742"/>
    <b v="1"/>
    <s v="technology/hardware"/>
    <n v="1.2019070000000001"/>
    <n v="80.991037735849048"/>
    <s v="technology"/>
    <x v="30"/>
  </r>
  <r>
    <n v="10000"/>
    <n v="47327"/>
    <x v="0"/>
    <x v="0"/>
    <s v="USD"/>
    <x v="2049"/>
    <x v="2050"/>
    <b v="0"/>
    <n v="170"/>
    <b v="1"/>
    <s v="technology/hardware"/>
    <n v="4.7327000000000004"/>
    <n v="278.39411764705881"/>
    <s v="technology"/>
    <x v="30"/>
  </r>
  <r>
    <n v="8000"/>
    <n v="10429"/>
    <x v="0"/>
    <x v="0"/>
    <s v="USD"/>
    <x v="2050"/>
    <x v="2051"/>
    <b v="0"/>
    <n v="242"/>
    <b v="1"/>
    <s v="technology/hardware"/>
    <n v="1.303625"/>
    <n v="43.095041322314053"/>
    <s v="technology"/>
    <x v="30"/>
  </r>
  <r>
    <n v="50000"/>
    <n v="176524"/>
    <x v="0"/>
    <x v="0"/>
    <s v="USD"/>
    <x v="2051"/>
    <x v="2052"/>
    <b v="0"/>
    <n v="541"/>
    <b v="1"/>
    <s v="technology/hardware"/>
    <n v="3.5304799999999998"/>
    <n v="326.29205175600737"/>
    <s v="technology"/>
    <x v="30"/>
  </r>
  <r>
    <n v="5000"/>
    <n v="5051"/>
    <x v="0"/>
    <x v="0"/>
    <s v="USD"/>
    <x v="2052"/>
    <x v="2053"/>
    <b v="0"/>
    <n v="121"/>
    <b v="1"/>
    <s v="technology/hardware"/>
    <n v="1.0102"/>
    <n v="41.743801652892564"/>
    <s v="technology"/>
    <x v="30"/>
  </r>
  <r>
    <n v="35000"/>
    <n v="39757"/>
    <x v="0"/>
    <x v="1"/>
    <s v="GBP"/>
    <x v="2053"/>
    <x v="2054"/>
    <b v="0"/>
    <n v="621"/>
    <b v="1"/>
    <s v="technology/hardware"/>
    <n v="1.1359142857142857"/>
    <n v="64.020933977455712"/>
    <s v="technology"/>
    <x v="30"/>
  </r>
  <r>
    <n v="6000"/>
    <n v="10045"/>
    <x v="0"/>
    <x v="0"/>
    <s v="USD"/>
    <x v="2054"/>
    <x v="2055"/>
    <b v="0"/>
    <n v="101"/>
    <b v="1"/>
    <s v="technology/hardware"/>
    <n v="1.6741666666666666"/>
    <n v="99.455445544554451"/>
    <s v="technology"/>
    <x v="30"/>
  </r>
  <r>
    <n v="50000"/>
    <n v="76726"/>
    <x v="0"/>
    <x v="0"/>
    <s v="USD"/>
    <x v="2055"/>
    <x v="2056"/>
    <b v="0"/>
    <n v="554"/>
    <b v="1"/>
    <s v="technology/hardware"/>
    <n v="1.5345200000000001"/>
    <n v="138.49458483754512"/>
    <s v="technology"/>
    <x v="30"/>
  </r>
  <r>
    <n v="15000"/>
    <n v="30334.83"/>
    <x v="0"/>
    <x v="1"/>
    <s v="GBP"/>
    <x v="2056"/>
    <x v="2057"/>
    <b v="0"/>
    <n v="666"/>
    <b v="1"/>
    <s v="technology/hardware"/>
    <n v="2.022322"/>
    <n v="45.547792792792798"/>
    <s v="technology"/>
    <x v="30"/>
  </r>
  <r>
    <n v="2560"/>
    <n v="4308"/>
    <x v="0"/>
    <x v="1"/>
    <s v="GBP"/>
    <x v="2057"/>
    <x v="2058"/>
    <b v="0"/>
    <n v="410"/>
    <b v="1"/>
    <s v="technology/hardware"/>
    <n v="1.6828125"/>
    <n v="10.507317073170732"/>
    <s v="technology"/>
    <x v="30"/>
  </r>
  <r>
    <n v="30000"/>
    <n v="43037"/>
    <x v="0"/>
    <x v="0"/>
    <s v="USD"/>
    <x v="2058"/>
    <x v="2059"/>
    <b v="0"/>
    <n v="375"/>
    <b v="1"/>
    <s v="technology/hardware"/>
    <n v="1.4345666666666668"/>
    <n v="114.76533333333333"/>
    <s v="technology"/>
    <x v="30"/>
  </r>
  <r>
    <n v="25000"/>
    <n v="49100"/>
    <x v="0"/>
    <x v="0"/>
    <s v="USD"/>
    <x v="2059"/>
    <x v="2060"/>
    <b v="0"/>
    <n v="1364"/>
    <b v="1"/>
    <s v="technology/hardware"/>
    <n v="1.964"/>
    <n v="35.997067448680355"/>
    <s v="technology"/>
    <x v="30"/>
  </r>
  <r>
    <n v="5000"/>
    <n v="5396"/>
    <x v="0"/>
    <x v="0"/>
    <s v="USD"/>
    <x v="2060"/>
    <x v="2061"/>
    <b v="0"/>
    <n v="35"/>
    <b v="1"/>
    <s v="technology/hardware"/>
    <n v="1.0791999999999999"/>
    <n v="154.17142857142858"/>
    <s v="technology"/>
    <x v="30"/>
  </r>
  <r>
    <n v="100000"/>
    <n v="114977"/>
    <x v="0"/>
    <x v="8"/>
    <s v="DKK"/>
    <x v="2061"/>
    <x v="2062"/>
    <b v="0"/>
    <n v="203"/>
    <b v="1"/>
    <s v="technology/hardware"/>
    <n v="1.14977"/>
    <n v="566.38916256157631"/>
    <s v="technology"/>
    <x v="30"/>
  </r>
  <r>
    <n v="4000"/>
    <n v="5922"/>
    <x v="0"/>
    <x v="12"/>
    <s v="EUR"/>
    <x v="2062"/>
    <x v="2063"/>
    <b v="0"/>
    <n v="49"/>
    <b v="1"/>
    <s v="technology/hardware"/>
    <n v="1.4804999999999999"/>
    <n v="120.85714285714286"/>
    <s v="technology"/>
    <x v="30"/>
  </r>
  <r>
    <n v="261962"/>
    <n v="500784.27"/>
    <x v="0"/>
    <x v="0"/>
    <s v="USD"/>
    <x v="2063"/>
    <x v="2064"/>
    <b v="0"/>
    <n v="5812"/>
    <b v="1"/>
    <s v="technology/hardware"/>
    <n v="1.9116676082790633"/>
    <n v="86.163845492085343"/>
    <s v="technology"/>
    <x v="30"/>
  </r>
  <r>
    <n v="40000"/>
    <n v="79686.05"/>
    <x v="0"/>
    <x v="1"/>
    <s v="GBP"/>
    <x v="2064"/>
    <x v="2065"/>
    <b v="0"/>
    <n v="1556"/>
    <b v="1"/>
    <s v="technology/hardware"/>
    <n v="1.99215125"/>
    <n v="51.212114395886893"/>
    <s v="technology"/>
    <x v="30"/>
  </r>
  <r>
    <n v="2000"/>
    <n v="4372"/>
    <x v="0"/>
    <x v="0"/>
    <s v="USD"/>
    <x v="2065"/>
    <x v="2066"/>
    <b v="0"/>
    <n v="65"/>
    <b v="1"/>
    <s v="technology/hardware"/>
    <n v="2.1859999999999999"/>
    <n v="67.261538461538464"/>
    <s v="technology"/>
    <x v="30"/>
  </r>
  <r>
    <n v="495"/>
    <n v="628"/>
    <x v="0"/>
    <x v="1"/>
    <s v="GBP"/>
    <x v="2066"/>
    <x v="2067"/>
    <b v="0"/>
    <n v="10"/>
    <b v="1"/>
    <s v="technology/hardware"/>
    <n v="1.2686868686868686"/>
    <n v="62.8"/>
    <s v="technology"/>
    <x v="30"/>
  </r>
  <r>
    <n v="25000"/>
    <n v="26305.97"/>
    <x v="0"/>
    <x v="0"/>
    <s v="USD"/>
    <x v="2067"/>
    <x v="2068"/>
    <b v="0"/>
    <n v="76"/>
    <b v="1"/>
    <s v="technology/hardware"/>
    <n v="1.0522388"/>
    <n v="346.13118421052633"/>
    <s v="technology"/>
    <x v="30"/>
  </r>
  <r>
    <n v="50000"/>
    <n v="64203.33"/>
    <x v="0"/>
    <x v="0"/>
    <s v="USD"/>
    <x v="2068"/>
    <x v="2069"/>
    <b v="0"/>
    <n v="263"/>
    <b v="1"/>
    <s v="technology/hardware"/>
    <n v="1.2840666000000001"/>
    <n v="244.11912547528519"/>
    <s v="technology"/>
    <x v="30"/>
  </r>
  <r>
    <n v="125000"/>
    <n v="396659"/>
    <x v="0"/>
    <x v="12"/>
    <s v="EUR"/>
    <x v="2069"/>
    <x v="2070"/>
    <b v="0"/>
    <n v="1530"/>
    <b v="1"/>
    <s v="technology/hardware"/>
    <n v="3.1732719999999999"/>
    <n v="259.25424836601309"/>
    <s v="technology"/>
    <x v="30"/>
  </r>
  <r>
    <n v="20000"/>
    <n v="56146"/>
    <x v="0"/>
    <x v="0"/>
    <s v="USD"/>
    <x v="2070"/>
    <x v="2071"/>
    <b v="0"/>
    <n v="278"/>
    <b v="1"/>
    <s v="technology/hardware"/>
    <n v="2.8073000000000001"/>
    <n v="201.96402877697841"/>
    <s v="technology"/>
    <x v="30"/>
  </r>
  <r>
    <n v="71500"/>
    <n v="79173"/>
    <x v="0"/>
    <x v="0"/>
    <s v="USD"/>
    <x v="2071"/>
    <x v="2072"/>
    <b v="0"/>
    <n v="350"/>
    <b v="1"/>
    <s v="technology/hardware"/>
    <n v="1.1073146853146854"/>
    <n v="226.20857142857142"/>
    <s v="technology"/>
    <x v="30"/>
  </r>
  <r>
    <n v="100000"/>
    <n v="152604.29999999999"/>
    <x v="0"/>
    <x v="0"/>
    <s v="USD"/>
    <x v="2072"/>
    <x v="2073"/>
    <b v="0"/>
    <n v="470"/>
    <b v="1"/>
    <s v="technology/hardware"/>
    <n v="1.5260429999999998"/>
    <n v="324.69"/>
    <s v="technology"/>
    <x v="30"/>
  </r>
  <r>
    <n v="600"/>
    <n v="615"/>
    <x v="0"/>
    <x v="0"/>
    <s v="USD"/>
    <x v="2073"/>
    <x v="2074"/>
    <b v="0"/>
    <n v="3"/>
    <b v="1"/>
    <s v="technology/hardware"/>
    <n v="1.0249999999999999"/>
    <n v="205"/>
    <s v="technology"/>
    <x v="30"/>
  </r>
  <r>
    <n v="9999"/>
    <n v="167820.6"/>
    <x v="0"/>
    <x v="0"/>
    <s v="USD"/>
    <x v="2074"/>
    <x v="2075"/>
    <b v="0"/>
    <n v="8200"/>
    <b v="1"/>
    <s v="technology/hardware"/>
    <n v="16.783738373837384"/>
    <n v="20.465926829268295"/>
    <s v="technology"/>
    <x v="30"/>
  </r>
  <r>
    <n v="179000"/>
    <n v="972594.99"/>
    <x v="0"/>
    <x v="1"/>
    <s v="GBP"/>
    <x v="2075"/>
    <x v="2076"/>
    <b v="0"/>
    <n v="8359"/>
    <b v="1"/>
    <s v="technology/hardware"/>
    <n v="5.4334915642458101"/>
    <n v="116.35303146309367"/>
    <s v="technology"/>
    <x v="30"/>
  </r>
  <r>
    <n v="50000"/>
    <n v="57754"/>
    <x v="0"/>
    <x v="0"/>
    <s v="USD"/>
    <x v="2076"/>
    <x v="2077"/>
    <b v="0"/>
    <n v="188"/>
    <b v="1"/>
    <s v="technology/hardware"/>
    <n v="1.1550800000000001"/>
    <n v="307.20212765957444"/>
    <s v="technology"/>
    <x v="30"/>
  </r>
  <r>
    <n v="20000"/>
    <n v="26241"/>
    <x v="0"/>
    <x v="3"/>
    <s v="EUR"/>
    <x v="2077"/>
    <x v="2078"/>
    <b v="0"/>
    <n v="48"/>
    <b v="1"/>
    <s v="technology/hardware"/>
    <n v="1.3120499999999999"/>
    <n v="546.6875"/>
    <s v="technology"/>
    <x v="30"/>
  </r>
  <r>
    <n v="10000"/>
    <n v="28817"/>
    <x v="0"/>
    <x v="1"/>
    <s v="GBP"/>
    <x v="2078"/>
    <x v="2079"/>
    <b v="0"/>
    <n v="607"/>
    <b v="1"/>
    <s v="technology/hardware"/>
    <n v="2.8816999999999999"/>
    <n v="47.474464579901152"/>
    <s v="technology"/>
    <x v="30"/>
  </r>
  <r>
    <n v="1000"/>
    <n v="5078"/>
    <x v="0"/>
    <x v="0"/>
    <s v="USD"/>
    <x v="2079"/>
    <x v="2080"/>
    <b v="0"/>
    <n v="50"/>
    <b v="1"/>
    <s v="technology/hardware"/>
    <n v="5.0780000000000003"/>
    <n v="101.56"/>
    <s v="technology"/>
    <x v="30"/>
  </r>
  <r>
    <n v="3500"/>
    <n v="4010"/>
    <x v="0"/>
    <x v="0"/>
    <s v="USD"/>
    <x v="2080"/>
    <x v="2081"/>
    <b v="0"/>
    <n v="55"/>
    <b v="1"/>
    <s v="music/indie rock"/>
    <n v="1.1457142857142857"/>
    <n v="72.909090909090907"/>
    <s v="music"/>
    <x v="14"/>
  </r>
  <r>
    <n v="1500"/>
    <n v="1661"/>
    <x v="0"/>
    <x v="0"/>
    <s v="USD"/>
    <x v="2081"/>
    <x v="2082"/>
    <b v="0"/>
    <n v="38"/>
    <b v="1"/>
    <s v="music/indie rock"/>
    <n v="1.1073333333333333"/>
    <n v="43.710526315789473"/>
    <s v="music"/>
    <x v="14"/>
  </r>
  <r>
    <n v="750"/>
    <n v="850"/>
    <x v="0"/>
    <x v="0"/>
    <s v="USD"/>
    <x v="2082"/>
    <x v="2083"/>
    <b v="0"/>
    <n v="25"/>
    <b v="1"/>
    <s v="music/indie rock"/>
    <n v="1.1333333333333333"/>
    <n v="34"/>
    <s v="music"/>
    <x v="14"/>
  </r>
  <r>
    <n v="3000"/>
    <n v="3250"/>
    <x v="0"/>
    <x v="0"/>
    <s v="USD"/>
    <x v="2083"/>
    <x v="2084"/>
    <b v="0"/>
    <n v="46"/>
    <b v="1"/>
    <s v="music/indie rock"/>
    <n v="1.0833333333333333"/>
    <n v="70.652173913043484"/>
    <s v="music"/>
    <x v="14"/>
  </r>
  <r>
    <n v="6000"/>
    <n v="7412"/>
    <x v="0"/>
    <x v="0"/>
    <s v="USD"/>
    <x v="2084"/>
    <x v="2085"/>
    <b v="0"/>
    <n v="83"/>
    <b v="1"/>
    <s v="music/indie rock"/>
    <n v="1.2353333333333334"/>
    <n v="89.301204819277103"/>
    <s v="music"/>
    <x v="14"/>
  </r>
  <r>
    <n v="4000"/>
    <n v="4028"/>
    <x v="0"/>
    <x v="0"/>
    <s v="USD"/>
    <x v="2085"/>
    <x v="2086"/>
    <b v="0"/>
    <n v="35"/>
    <b v="1"/>
    <s v="music/indie rock"/>
    <n v="1.0069999999999999"/>
    <n v="115.08571428571429"/>
    <s v="music"/>
    <x v="14"/>
  </r>
  <r>
    <n v="1500"/>
    <n v="1553"/>
    <x v="0"/>
    <x v="0"/>
    <s v="USD"/>
    <x v="2086"/>
    <x v="2087"/>
    <b v="0"/>
    <n v="25"/>
    <b v="1"/>
    <s v="music/indie rock"/>
    <n v="1.0353333333333334"/>
    <n v="62.12"/>
    <s v="music"/>
    <x v="14"/>
  </r>
  <r>
    <n v="3000"/>
    <n v="3465.32"/>
    <x v="0"/>
    <x v="0"/>
    <s v="USD"/>
    <x v="2087"/>
    <x v="2088"/>
    <b v="0"/>
    <n v="75"/>
    <b v="1"/>
    <s v="music/indie rock"/>
    <n v="1.1551066666666667"/>
    <n v="46.204266666666669"/>
    <s v="music"/>
    <x v="14"/>
  </r>
  <r>
    <n v="2500"/>
    <n v="3010.01"/>
    <x v="0"/>
    <x v="0"/>
    <s v="USD"/>
    <x v="2088"/>
    <x v="2089"/>
    <b v="0"/>
    <n v="62"/>
    <b v="1"/>
    <s v="music/indie rock"/>
    <n v="1.2040040000000001"/>
    <n v="48.54854838709678"/>
    <s v="music"/>
    <x v="14"/>
  </r>
  <r>
    <n v="8000"/>
    <n v="9203.23"/>
    <x v="0"/>
    <x v="0"/>
    <s v="USD"/>
    <x v="2089"/>
    <x v="2090"/>
    <b v="0"/>
    <n v="160"/>
    <b v="1"/>
    <s v="music/indie rock"/>
    <n v="1.1504037499999999"/>
    <n v="57.520187499999999"/>
    <s v="music"/>
    <x v="14"/>
  </r>
  <r>
    <n v="18000"/>
    <n v="21684.2"/>
    <x v="0"/>
    <x v="0"/>
    <s v="USD"/>
    <x v="2090"/>
    <x v="2091"/>
    <b v="0"/>
    <n v="246"/>
    <b v="1"/>
    <s v="music/indie rock"/>
    <n v="1.2046777777777777"/>
    <n v="88.147154471544724"/>
    <s v="music"/>
    <x v="14"/>
  </r>
  <r>
    <n v="6000"/>
    <n v="6077"/>
    <x v="0"/>
    <x v="0"/>
    <s v="USD"/>
    <x v="2091"/>
    <x v="2092"/>
    <b v="0"/>
    <n v="55"/>
    <b v="1"/>
    <s v="music/indie rock"/>
    <n v="1.0128333333333333"/>
    <n v="110.49090909090908"/>
    <s v="music"/>
    <x v="14"/>
  </r>
  <r>
    <n v="1500"/>
    <n v="1537"/>
    <x v="0"/>
    <x v="0"/>
    <s v="USD"/>
    <x v="2092"/>
    <x v="2093"/>
    <b v="0"/>
    <n v="23"/>
    <b v="1"/>
    <s v="music/indie rock"/>
    <n v="1.0246666666666666"/>
    <n v="66.826086956521735"/>
    <s v="music"/>
    <x v="14"/>
  </r>
  <r>
    <n v="3500"/>
    <n v="4219"/>
    <x v="0"/>
    <x v="0"/>
    <s v="USD"/>
    <x v="2093"/>
    <x v="2094"/>
    <b v="0"/>
    <n v="72"/>
    <b v="1"/>
    <s v="music/indie rock"/>
    <n v="1.2054285714285715"/>
    <n v="58.597222222222221"/>
    <s v="music"/>
    <x v="14"/>
  </r>
  <r>
    <n v="2500"/>
    <n v="2500"/>
    <x v="0"/>
    <x v="0"/>
    <s v="USD"/>
    <x v="2094"/>
    <x v="2095"/>
    <b v="0"/>
    <n v="22"/>
    <b v="1"/>
    <s v="music/indie rock"/>
    <n v="1"/>
    <n v="113.63636363636364"/>
    <s v="music"/>
    <x v="14"/>
  </r>
  <r>
    <n v="600"/>
    <n v="610"/>
    <x v="0"/>
    <x v="0"/>
    <s v="USD"/>
    <x v="2095"/>
    <x v="2096"/>
    <b v="0"/>
    <n v="14"/>
    <b v="1"/>
    <s v="music/indie rock"/>
    <n v="1.0166666666666666"/>
    <n v="43.571428571428569"/>
    <s v="music"/>
    <x v="14"/>
  </r>
  <r>
    <n v="3000"/>
    <n v="3000"/>
    <x v="0"/>
    <x v="0"/>
    <s v="USD"/>
    <x v="2096"/>
    <x v="2097"/>
    <b v="0"/>
    <n v="38"/>
    <b v="1"/>
    <s v="music/indie rock"/>
    <n v="1"/>
    <n v="78.94736842105263"/>
    <s v="music"/>
    <x v="14"/>
  </r>
  <r>
    <n v="6000"/>
    <n v="6020"/>
    <x v="0"/>
    <x v="0"/>
    <s v="USD"/>
    <x v="2097"/>
    <x v="2098"/>
    <b v="0"/>
    <n v="32"/>
    <b v="1"/>
    <s v="music/indie rock"/>
    <n v="1.0033333333333334"/>
    <n v="188.125"/>
    <s v="music"/>
    <x v="14"/>
  </r>
  <r>
    <n v="3000"/>
    <n v="3971"/>
    <x v="0"/>
    <x v="0"/>
    <s v="USD"/>
    <x v="2098"/>
    <x v="2099"/>
    <b v="0"/>
    <n v="63"/>
    <b v="1"/>
    <s v="music/indie rock"/>
    <n v="1.3236666666666668"/>
    <n v="63.031746031746032"/>
    <s v="music"/>
    <x v="14"/>
  </r>
  <r>
    <n v="600"/>
    <n v="820"/>
    <x v="0"/>
    <x v="0"/>
    <s v="USD"/>
    <x v="2099"/>
    <x v="2100"/>
    <b v="0"/>
    <n v="27"/>
    <b v="1"/>
    <s v="music/indie rock"/>
    <n v="1.3666666666666667"/>
    <n v="30.37037037037037"/>
    <s v="music"/>
    <x v="14"/>
  </r>
  <r>
    <n v="2000"/>
    <n v="2265"/>
    <x v="0"/>
    <x v="0"/>
    <s v="USD"/>
    <x v="2100"/>
    <x v="2101"/>
    <b v="0"/>
    <n v="44"/>
    <b v="1"/>
    <s v="music/indie rock"/>
    <n v="1.1325000000000001"/>
    <n v="51.477272727272727"/>
    <s v="music"/>
    <x v="14"/>
  </r>
  <r>
    <n v="1000"/>
    <n v="1360"/>
    <x v="0"/>
    <x v="0"/>
    <s v="USD"/>
    <x v="2101"/>
    <x v="2102"/>
    <b v="0"/>
    <n v="38"/>
    <b v="1"/>
    <s v="music/indie rock"/>
    <n v="1.36"/>
    <n v="35.789473684210527"/>
    <s v="music"/>
    <x v="14"/>
  </r>
  <r>
    <n v="7777"/>
    <n v="11364"/>
    <x v="0"/>
    <x v="0"/>
    <s v="USD"/>
    <x v="2102"/>
    <x v="2103"/>
    <b v="0"/>
    <n v="115"/>
    <b v="1"/>
    <s v="music/indie rock"/>
    <n v="1.4612318374694613"/>
    <n v="98.817391304347822"/>
    <s v="music"/>
    <x v="14"/>
  </r>
  <r>
    <n v="800"/>
    <n v="1036"/>
    <x v="0"/>
    <x v="0"/>
    <s v="USD"/>
    <x v="2103"/>
    <x v="2104"/>
    <b v="0"/>
    <n v="37"/>
    <b v="1"/>
    <s v="music/indie rock"/>
    <n v="1.2949999999999999"/>
    <n v="28"/>
    <s v="music"/>
    <x v="14"/>
  </r>
  <r>
    <n v="2000"/>
    <n v="5080"/>
    <x v="0"/>
    <x v="0"/>
    <s v="USD"/>
    <x v="2104"/>
    <x v="2105"/>
    <b v="0"/>
    <n v="99"/>
    <b v="1"/>
    <s v="music/indie rock"/>
    <n v="2.54"/>
    <n v="51.313131313131315"/>
    <s v="music"/>
    <x v="14"/>
  </r>
  <r>
    <n v="2200"/>
    <n v="2355"/>
    <x v="0"/>
    <x v="0"/>
    <s v="USD"/>
    <x v="2105"/>
    <x v="2106"/>
    <b v="0"/>
    <n v="44"/>
    <b v="1"/>
    <s v="music/indie rock"/>
    <n v="1.0704545454545455"/>
    <n v="53.522727272727273"/>
    <s v="music"/>
    <x v="14"/>
  </r>
  <r>
    <n v="2000"/>
    <n v="2154.66"/>
    <x v="0"/>
    <x v="0"/>
    <s v="USD"/>
    <x v="2106"/>
    <x v="2107"/>
    <b v="0"/>
    <n v="58"/>
    <b v="1"/>
    <s v="music/indie rock"/>
    <n v="1.0773299999999999"/>
    <n v="37.149310344827583"/>
    <s v="music"/>
    <x v="14"/>
  </r>
  <r>
    <n v="16000"/>
    <n v="17170"/>
    <x v="0"/>
    <x v="0"/>
    <s v="USD"/>
    <x v="2107"/>
    <x v="2108"/>
    <b v="0"/>
    <n v="191"/>
    <b v="1"/>
    <s v="music/indie rock"/>
    <n v="1.0731250000000001"/>
    <n v="89.895287958115176"/>
    <s v="music"/>
    <x v="14"/>
  </r>
  <r>
    <n v="4000"/>
    <n v="4261"/>
    <x v="0"/>
    <x v="0"/>
    <s v="USD"/>
    <x v="2108"/>
    <x v="2109"/>
    <b v="0"/>
    <n v="40"/>
    <b v="1"/>
    <s v="music/indie rock"/>
    <n v="1.06525"/>
    <n v="106.52500000000001"/>
    <s v="music"/>
    <x v="14"/>
  </r>
  <r>
    <n v="2000"/>
    <n v="2007"/>
    <x v="0"/>
    <x v="0"/>
    <s v="USD"/>
    <x v="2109"/>
    <x v="2110"/>
    <b v="0"/>
    <n v="38"/>
    <b v="1"/>
    <s v="music/indie rock"/>
    <n v="1.0035000000000001"/>
    <n v="52.815789473684212"/>
    <s v="music"/>
    <x v="14"/>
  </r>
  <r>
    <n v="2000"/>
    <n v="2130"/>
    <x v="0"/>
    <x v="0"/>
    <s v="USD"/>
    <x v="2110"/>
    <x v="2111"/>
    <b v="0"/>
    <n v="39"/>
    <b v="1"/>
    <s v="music/indie rock"/>
    <n v="1.0649999999999999"/>
    <n v="54.615384615384613"/>
    <s v="music"/>
    <x v="14"/>
  </r>
  <r>
    <n v="300"/>
    <n v="300"/>
    <x v="0"/>
    <x v="0"/>
    <s v="USD"/>
    <x v="2111"/>
    <x v="2112"/>
    <b v="0"/>
    <n v="11"/>
    <b v="1"/>
    <s v="music/indie rock"/>
    <n v="1"/>
    <n v="27.272727272727273"/>
    <s v="music"/>
    <x v="14"/>
  </r>
  <r>
    <n v="7000"/>
    <n v="7340"/>
    <x v="0"/>
    <x v="0"/>
    <s v="USD"/>
    <x v="2112"/>
    <x v="2113"/>
    <b v="0"/>
    <n v="107"/>
    <b v="1"/>
    <s v="music/indie rock"/>
    <n v="1.0485714285714285"/>
    <n v="68.598130841121488"/>
    <s v="music"/>
    <x v="14"/>
  </r>
  <r>
    <n v="5000"/>
    <n v="5235"/>
    <x v="0"/>
    <x v="0"/>
    <s v="USD"/>
    <x v="2113"/>
    <x v="2114"/>
    <b v="0"/>
    <n v="147"/>
    <b v="1"/>
    <s v="music/indie rock"/>
    <n v="1.0469999999999999"/>
    <n v="35.612244897959187"/>
    <s v="music"/>
    <x v="14"/>
  </r>
  <r>
    <n v="1500"/>
    <n v="3385"/>
    <x v="0"/>
    <x v="0"/>
    <s v="USD"/>
    <x v="2114"/>
    <x v="2115"/>
    <b v="0"/>
    <n v="36"/>
    <b v="1"/>
    <s v="music/indie rock"/>
    <n v="2.2566666666666668"/>
    <n v="94.027777777777771"/>
    <s v="music"/>
    <x v="14"/>
  </r>
  <r>
    <n v="48000"/>
    <n v="48434"/>
    <x v="0"/>
    <x v="0"/>
    <s v="USD"/>
    <x v="2115"/>
    <x v="2116"/>
    <b v="0"/>
    <n v="92"/>
    <b v="1"/>
    <s v="music/indie rock"/>
    <n v="1.0090416666666666"/>
    <n v="526.45652173913038"/>
    <s v="music"/>
    <x v="14"/>
  </r>
  <r>
    <n v="1200"/>
    <n v="1773"/>
    <x v="0"/>
    <x v="0"/>
    <s v="USD"/>
    <x v="2116"/>
    <x v="2117"/>
    <b v="0"/>
    <n v="35"/>
    <b v="1"/>
    <s v="music/indie rock"/>
    <n v="1.4775"/>
    <n v="50.657142857142858"/>
    <s v="music"/>
    <x v="14"/>
  </r>
  <r>
    <n v="1000"/>
    <n v="1346.11"/>
    <x v="0"/>
    <x v="0"/>
    <s v="USD"/>
    <x v="2117"/>
    <x v="2118"/>
    <b v="0"/>
    <n v="17"/>
    <b v="1"/>
    <s v="music/indie rock"/>
    <n v="1.3461099999999999"/>
    <n v="79.182941176470578"/>
    <s v="music"/>
    <x v="14"/>
  </r>
  <r>
    <n v="2000"/>
    <n v="2015"/>
    <x v="0"/>
    <x v="0"/>
    <s v="USD"/>
    <x v="2118"/>
    <x v="2119"/>
    <b v="0"/>
    <n v="22"/>
    <b v="1"/>
    <s v="music/indie rock"/>
    <n v="1.0075000000000001"/>
    <n v="91.590909090909093"/>
    <s v="music"/>
    <x v="14"/>
  </r>
  <r>
    <n v="8000"/>
    <n v="8070.43"/>
    <x v="0"/>
    <x v="0"/>
    <s v="USD"/>
    <x v="2119"/>
    <x v="2120"/>
    <b v="0"/>
    <n v="69"/>
    <b v="1"/>
    <s v="music/indie rock"/>
    <n v="1.00880375"/>
    <n v="116.96275362318841"/>
    <s v="music"/>
    <x v="14"/>
  </r>
  <r>
    <n v="50000"/>
    <n v="284"/>
    <x v="2"/>
    <x v="16"/>
    <s v="CHF"/>
    <x v="2120"/>
    <x v="2121"/>
    <b v="0"/>
    <n v="10"/>
    <b v="0"/>
    <s v="games/video games"/>
    <n v="5.6800000000000002E-3"/>
    <n v="28.4"/>
    <s v="games"/>
    <x v="17"/>
  </r>
  <r>
    <n v="80000"/>
    <n v="310"/>
    <x v="2"/>
    <x v="14"/>
    <s v="MXN"/>
    <x v="2121"/>
    <x v="2122"/>
    <b v="0"/>
    <n v="3"/>
    <b v="0"/>
    <s v="games/video games"/>
    <n v="3.875E-3"/>
    <n v="103.33333333333333"/>
    <s v="games"/>
    <x v="17"/>
  </r>
  <r>
    <n v="500"/>
    <n v="50"/>
    <x v="2"/>
    <x v="0"/>
    <s v="USD"/>
    <x v="2122"/>
    <x v="2123"/>
    <b v="0"/>
    <n v="5"/>
    <b v="0"/>
    <s v="games/video games"/>
    <n v="0.1"/>
    <n v="10"/>
    <s v="games"/>
    <x v="17"/>
  </r>
  <r>
    <n v="1100"/>
    <n v="115"/>
    <x v="2"/>
    <x v="0"/>
    <s v="USD"/>
    <x v="2123"/>
    <x v="2124"/>
    <b v="0"/>
    <n v="5"/>
    <b v="0"/>
    <s v="games/video games"/>
    <n v="0.10454545454545454"/>
    <n v="23"/>
    <s v="games"/>
    <x v="17"/>
  </r>
  <r>
    <n v="60000"/>
    <n v="852"/>
    <x v="2"/>
    <x v="0"/>
    <s v="USD"/>
    <x v="2124"/>
    <x v="2125"/>
    <b v="0"/>
    <n v="27"/>
    <b v="0"/>
    <s v="games/video games"/>
    <n v="1.4200000000000001E-2"/>
    <n v="31.555555555555557"/>
    <s v="games"/>
    <x v="17"/>
  </r>
  <r>
    <n v="20000"/>
    <n v="10"/>
    <x v="2"/>
    <x v="0"/>
    <s v="USD"/>
    <x v="2125"/>
    <x v="2126"/>
    <b v="0"/>
    <n v="2"/>
    <b v="0"/>
    <s v="games/video games"/>
    <n v="5.0000000000000001E-4"/>
    <n v="5"/>
    <s v="games"/>
    <x v="17"/>
  </r>
  <r>
    <n v="28000"/>
    <n v="8076"/>
    <x v="2"/>
    <x v="1"/>
    <s v="GBP"/>
    <x v="2126"/>
    <x v="2127"/>
    <b v="0"/>
    <n v="236"/>
    <b v="0"/>
    <s v="games/video games"/>
    <n v="0.28842857142857142"/>
    <n v="34.220338983050844"/>
    <s v="games"/>
    <x v="17"/>
  </r>
  <r>
    <n v="15000"/>
    <n v="25"/>
    <x v="2"/>
    <x v="5"/>
    <s v="CAD"/>
    <x v="2127"/>
    <x v="2128"/>
    <b v="0"/>
    <n v="1"/>
    <b v="0"/>
    <s v="games/video games"/>
    <n v="1.6666666666666668E-3"/>
    <n v="25"/>
    <s v="games"/>
    <x v="17"/>
  </r>
  <r>
    <n v="2000"/>
    <n v="236"/>
    <x v="2"/>
    <x v="0"/>
    <s v="USD"/>
    <x v="2128"/>
    <x v="2129"/>
    <b v="0"/>
    <n v="12"/>
    <b v="0"/>
    <s v="games/video games"/>
    <n v="0.11799999999999999"/>
    <n v="19.666666666666668"/>
    <s v="games"/>
    <x v="17"/>
  </r>
  <r>
    <n v="42000"/>
    <n v="85"/>
    <x v="2"/>
    <x v="0"/>
    <s v="USD"/>
    <x v="2129"/>
    <x v="2130"/>
    <b v="0"/>
    <n v="4"/>
    <b v="0"/>
    <s v="games/video games"/>
    <n v="2.0238095238095236E-3"/>
    <n v="21.25"/>
    <s v="games"/>
    <x v="17"/>
  </r>
  <r>
    <n v="500"/>
    <n v="25"/>
    <x v="2"/>
    <x v="0"/>
    <s v="USD"/>
    <x v="2130"/>
    <x v="2131"/>
    <b v="0"/>
    <n v="3"/>
    <b v="0"/>
    <s v="games/video games"/>
    <n v="0.05"/>
    <n v="8.3333333333333339"/>
    <s v="games"/>
    <x v="17"/>
  </r>
  <r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s v="games"/>
    <x v="17"/>
  </r>
  <r>
    <n v="1000"/>
    <n v="16"/>
    <x v="2"/>
    <x v="0"/>
    <s v="USD"/>
    <x v="2132"/>
    <x v="2133"/>
    <b v="0"/>
    <n v="3"/>
    <b v="0"/>
    <s v="games/video games"/>
    <n v="1.6E-2"/>
    <n v="5.333333333333333"/>
    <s v="games"/>
    <x v="17"/>
  </r>
  <r>
    <n v="6000"/>
    <n v="104"/>
    <x v="2"/>
    <x v="0"/>
    <s v="USD"/>
    <x v="2133"/>
    <x v="2134"/>
    <b v="0"/>
    <n v="3"/>
    <b v="0"/>
    <s v="games/video games"/>
    <n v="1.7333333333333333E-2"/>
    <n v="34.666666666666664"/>
    <s v="games"/>
    <x v="17"/>
  </r>
  <r>
    <n v="5000"/>
    <n v="478"/>
    <x v="2"/>
    <x v="0"/>
    <s v="USD"/>
    <x v="2134"/>
    <x v="2135"/>
    <b v="0"/>
    <n v="22"/>
    <b v="0"/>
    <s v="games/video games"/>
    <n v="9.5600000000000004E-2"/>
    <n v="21.727272727272727"/>
    <s v="games"/>
    <x v="17"/>
  </r>
  <r>
    <n v="80000"/>
    <n v="47.69"/>
    <x v="2"/>
    <x v="0"/>
    <s v="USD"/>
    <x v="2135"/>
    <x v="2136"/>
    <b v="0"/>
    <n v="4"/>
    <b v="0"/>
    <s v="games/video games"/>
    <n v="5.9612499999999998E-4"/>
    <n v="11.922499999999999"/>
    <s v="games"/>
    <x v="17"/>
  </r>
  <r>
    <n v="50000"/>
    <n v="14203"/>
    <x v="2"/>
    <x v="5"/>
    <s v="CAD"/>
    <x v="2136"/>
    <x v="2137"/>
    <b v="0"/>
    <n v="534"/>
    <b v="0"/>
    <s v="games/video games"/>
    <n v="0.28405999999999998"/>
    <n v="26.59737827715356"/>
    <s v="games"/>
    <x v="17"/>
  </r>
  <r>
    <n v="1000"/>
    <n v="128"/>
    <x v="2"/>
    <x v="1"/>
    <s v="GBP"/>
    <x v="2137"/>
    <x v="2138"/>
    <b v="0"/>
    <n v="12"/>
    <b v="0"/>
    <s v="games/video games"/>
    <n v="0.128"/>
    <n v="10.666666666666666"/>
    <s v="games"/>
    <x v="17"/>
  </r>
  <r>
    <n v="30000"/>
    <n v="1626"/>
    <x v="2"/>
    <x v="0"/>
    <s v="USD"/>
    <x v="2138"/>
    <x v="2139"/>
    <b v="0"/>
    <n v="56"/>
    <b v="0"/>
    <s v="games/video games"/>
    <n v="5.4199999999999998E-2"/>
    <n v="29.035714285714285"/>
    <s v="games"/>
    <x v="17"/>
  </r>
  <r>
    <n v="500000"/>
    <n v="560"/>
    <x v="2"/>
    <x v="0"/>
    <s v="USD"/>
    <x v="2139"/>
    <x v="2140"/>
    <b v="0"/>
    <n v="11"/>
    <b v="0"/>
    <s v="games/video games"/>
    <n v="1.1199999999999999E-3"/>
    <n v="50.909090909090907"/>
    <s v="games"/>
    <x v="17"/>
  </r>
  <r>
    <n v="15000"/>
    <n v="0"/>
    <x v="2"/>
    <x v="0"/>
    <s v="USD"/>
    <x v="2140"/>
    <x v="2141"/>
    <b v="0"/>
    <n v="0"/>
    <b v="0"/>
    <s v="games/video games"/>
    <n v="0"/>
    <e v="#DIV/0!"/>
    <s v="games"/>
    <x v="17"/>
  </r>
  <r>
    <n v="10500"/>
    <n v="601"/>
    <x v="2"/>
    <x v="12"/>
    <s v="EUR"/>
    <x v="2141"/>
    <x v="2142"/>
    <b v="0"/>
    <n v="12"/>
    <b v="0"/>
    <s v="games/video games"/>
    <n v="5.7238095238095241E-2"/>
    <n v="50.083333333333336"/>
    <s v="games"/>
    <x v="17"/>
  </r>
  <r>
    <n v="2000"/>
    <n v="225"/>
    <x v="2"/>
    <x v="0"/>
    <s v="USD"/>
    <x v="2142"/>
    <x v="2143"/>
    <b v="0"/>
    <n v="5"/>
    <b v="0"/>
    <s v="games/video games"/>
    <n v="0.1125"/>
    <n v="45"/>
    <s v="games"/>
    <x v="17"/>
  </r>
  <r>
    <n v="35500"/>
    <n v="607"/>
    <x v="2"/>
    <x v="0"/>
    <s v="USD"/>
    <x v="2143"/>
    <x v="2144"/>
    <b v="0"/>
    <n v="24"/>
    <b v="0"/>
    <s v="games/video games"/>
    <n v="1.7098591549295775E-2"/>
    <n v="25.291666666666668"/>
    <s v="games"/>
    <x v="17"/>
  </r>
  <r>
    <n v="15000"/>
    <n v="4565"/>
    <x v="2"/>
    <x v="0"/>
    <s v="USD"/>
    <x v="2144"/>
    <x v="2145"/>
    <b v="0"/>
    <n v="89"/>
    <b v="0"/>
    <s v="games/video games"/>
    <n v="0.30433333333333334"/>
    <n v="51.292134831460672"/>
    <s v="games"/>
    <x v="17"/>
  </r>
  <r>
    <n v="5000"/>
    <n v="1"/>
    <x v="2"/>
    <x v="0"/>
    <s v="USD"/>
    <x v="2145"/>
    <x v="2146"/>
    <b v="0"/>
    <n v="1"/>
    <b v="0"/>
    <s v="games/video games"/>
    <n v="2.0000000000000001E-4"/>
    <n v="1"/>
    <s v="games"/>
    <x v="17"/>
  </r>
  <r>
    <n v="390000"/>
    <n v="2716"/>
    <x v="2"/>
    <x v="0"/>
    <s v="USD"/>
    <x v="2146"/>
    <x v="2147"/>
    <b v="0"/>
    <n v="55"/>
    <b v="0"/>
    <s v="games/video games"/>
    <n v="6.9641025641025639E-3"/>
    <n v="49.381818181818183"/>
    <s v="games"/>
    <x v="17"/>
  </r>
  <r>
    <n v="100"/>
    <n v="2"/>
    <x v="2"/>
    <x v="1"/>
    <s v="GBP"/>
    <x v="2147"/>
    <x v="2148"/>
    <b v="0"/>
    <n v="2"/>
    <b v="0"/>
    <s v="games/video games"/>
    <n v="0.02"/>
    <n v="1"/>
    <s v="games"/>
    <x v="17"/>
  </r>
  <r>
    <n v="2000"/>
    <n v="0"/>
    <x v="2"/>
    <x v="0"/>
    <s v="USD"/>
    <x v="2148"/>
    <x v="2149"/>
    <b v="0"/>
    <n v="0"/>
    <b v="0"/>
    <s v="games/video games"/>
    <n v="0"/>
    <e v="#DIV/0!"/>
    <s v="games"/>
    <x v="17"/>
  </r>
  <r>
    <n v="50000"/>
    <n v="405"/>
    <x v="2"/>
    <x v="10"/>
    <s v="NOK"/>
    <x v="2149"/>
    <x v="2150"/>
    <b v="0"/>
    <n v="4"/>
    <b v="0"/>
    <s v="games/video games"/>
    <n v="8.0999999999999996E-3"/>
    <n v="101.25"/>
    <s v="games"/>
    <x v="17"/>
  </r>
  <r>
    <n v="45000"/>
    <n v="118"/>
    <x v="2"/>
    <x v="0"/>
    <s v="USD"/>
    <x v="2150"/>
    <x v="2151"/>
    <b v="0"/>
    <n v="6"/>
    <b v="0"/>
    <s v="games/video games"/>
    <n v="2.6222222222222224E-3"/>
    <n v="19.666666666666668"/>
    <s v="games"/>
    <x v="17"/>
  </r>
  <r>
    <n v="30000"/>
    <n v="50"/>
    <x v="2"/>
    <x v="0"/>
    <s v="USD"/>
    <x v="2151"/>
    <x v="2152"/>
    <b v="0"/>
    <n v="4"/>
    <b v="0"/>
    <s v="games/video games"/>
    <n v="1.6666666666666668E-3"/>
    <n v="12.5"/>
    <s v="games"/>
    <x v="17"/>
  </r>
  <r>
    <n v="372625"/>
    <n v="34"/>
    <x v="2"/>
    <x v="0"/>
    <s v="USD"/>
    <x v="2152"/>
    <x v="2153"/>
    <b v="0"/>
    <n v="4"/>
    <b v="0"/>
    <s v="games/video games"/>
    <n v="9.1244548809124457E-5"/>
    <n v="8.5"/>
    <s v="games"/>
    <x v="17"/>
  </r>
  <r>
    <n v="250"/>
    <n v="2"/>
    <x v="2"/>
    <x v="0"/>
    <s v="USD"/>
    <x v="2153"/>
    <x v="2154"/>
    <b v="0"/>
    <n v="2"/>
    <b v="0"/>
    <s v="games/video games"/>
    <n v="8.0000000000000002E-3"/>
    <n v="1"/>
    <s v="games"/>
    <x v="17"/>
  </r>
  <r>
    <n v="5000"/>
    <n v="115"/>
    <x v="2"/>
    <x v="1"/>
    <s v="GBP"/>
    <x v="2154"/>
    <x v="2155"/>
    <b v="0"/>
    <n v="5"/>
    <b v="0"/>
    <s v="games/video games"/>
    <n v="2.3E-2"/>
    <n v="23"/>
    <s v="games"/>
    <x v="17"/>
  </r>
  <r>
    <n v="56000"/>
    <n v="1493"/>
    <x v="2"/>
    <x v="0"/>
    <s v="USD"/>
    <x v="2155"/>
    <x v="2156"/>
    <b v="0"/>
    <n v="83"/>
    <b v="0"/>
    <s v="games/video games"/>
    <n v="2.6660714285714284E-2"/>
    <n v="17.987951807228917"/>
    <s v="games"/>
    <x v="17"/>
  </r>
  <r>
    <n v="75000"/>
    <n v="21144"/>
    <x v="2"/>
    <x v="0"/>
    <s v="USD"/>
    <x v="2156"/>
    <x v="2157"/>
    <b v="0"/>
    <n v="57"/>
    <b v="0"/>
    <s v="games/video games"/>
    <n v="0.28192"/>
    <n v="370.94736842105266"/>
    <s v="games"/>
    <x v="17"/>
  </r>
  <r>
    <n v="300000"/>
    <n v="19770.11"/>
    <x v="2"/>
    <x v="0"/>
    <s v="USD"/>
    <x v="2157"/>
    <x v="2158"/>
    <b v="0"/>
    <n v="311"/>
    <b v="0"/>
    <s v="games/video games"/>
    <n v="6.5900366666666668E-2"/>
    <n v="63.569485530546629"/>
    <s v="games"/>
    <x v="17"/>
  </r>
  <r>
    <n v="3600"/>
    <n v="26"/>
    <x v="2"/>
    <x v="0"/>
    <s v="USD"/>
    <x v="2158"/>
    <x v="2159"/>
    <b v="0"/>
    <n v="2"/>
    <b v="0"/>
    <s v="games/video games"/>
    <n v="7.2222222222222219E-3"/>
    <n v="13"/>
    <s v="games"/>
    <x v="17"/>
  </r>
  <r>
    <n v="10000"/>
    <n v="85"/>
    <x v="2"/>
    <x v="0"/>
    <s v="USD"/>
    <x v="2159"/>
    <x v="2160"/>
    <b v="0"/>
    <n v="16"/>
    <b v="0"/>
    <s v="games/video games"/>
    <n v="8.5000000000000006E-3"/>
    <n v="5.3125"/>
    <s v="games"/>
    <x v="17"/>
  </r>
  <r>
    <n v="400"/>
    <n v="463"/>
    <x v="0"/>
    <x v="0"/>
    <s v="USD"/>
    <x v="2160"/>
    <x v="2161"/>
    <b v="0"/>
    <n v="13"/>
    <b v="1"/>
    <s v="music/rock"/>
    <n v="1.1575"/>
    <n v="35.615384615384613"/>
    <s v="music"/>
    <x v="11"/>
  </r>
  <r>
    <n v="4500"/>
    <n v="5052"/>
    <x v="0"/>
    <x v="0"/>
    <s v="USD"/>
    <x v="2161"/>
    <x v="2162"/>
    <b v="0"/>
    <n v="58"/>
    <b v="1"/>
    <s v="music/rock"/>
    <n v="1.1226666666666667"/>
    <n v="87.103448275862064"/>
    <s v="music"/>
    <x v="11"/>
  </r>
  <r>
    <n v="2500"/>
    <n v="3305"/>
    <x v="0"/>
    <x v="0"/>
    <s v="USD"/>
    <x v="2162"/>
    <x v="2163"/>
    <b v="0"/>
    <n v="44"/>
    <b v="1"/>
    <s v="music/rock"/>
    <n v="1.3220000000000001"/>
    <n v="75.11363636363636"/>
    <s v="music"/>
    <x v="11"/>
  </r>
  <r>
    <n v="5500"/>
    <n v="5645"/>
    <x v="0"/>
    <x v="0"/>
    <s v="USD"/>
    <x v="2163"/>
    <x v="2164"/>
    <b v="0"/>
    <n v="83"/>
    <b v="1"/>
    <s v="music/rock"/>
    <n v="1.0263636363636364"/>
    <n v="68.01204819277109"/>
    <s v="music"/>
    <x v="11"/>
  </r>
  <r>
    <n v="2500"/>
    <n v="3466"/>
    <x v="0"/>
    <x v="6"/>
    <s v="EUR"/>
    <x v="2164"/>
    <x v="2165"/>
    <b v="0"/>
    <n v="117"/>
    <b v="1"/>
    <s v="music/rock"/>
    <n v="1.3864000000000001"/>
    <n v="29.623931623931625"/>
    <s v="music"/>
    <x v="11"/>
  </r>
  <r>
    <n v="2000"/>
    <n v="2932"/>
    <x v="0"/>
    <x v="0"/>
    <s v="USD"/>
    <x v="2165"/>
    <x v="2166"/>
    <b v="0"/>
    <n v="32"/>
    <b v="1"/>
    <s v="music/rock"/>
    <n v="1.466"/>
    <n v="91.625"/>
    <s v="music"/>
    <x v="11"/>
  </r>
  <r>
    <n v="150"/>
    <n v="180"/>
    <x v="0"/>
    <x v="0"/>
    <s v="USD"/>
    <x v="2166"/>
    <x v="2167"/>
    <b v="0"/>
    <n v="8"/>
    <b v="1"/>
    <s v="music/rock"/>
    <n v="1.2"/>
    <n v="22.5"/>
    <s v="music"/>
    <x v="11"/>
  </r>
  <r>
    <n v="18000"/>
    <n v="21884.69"/>
    <x v="0"/>
    <x v="0"/>
    <s v="USD"/>
    <x v="2167"/>
    <x v="2168"/>
    <b v="0"/>
    <n v="340"/>
    <b v="1"/>
    <s v="music/rock"/>
    <n v="1.215816111111111"/>
    <n v="64.366735294117646"/>
    <s v="music"/>
    <x v="11"/>
  </r>
  <r>
    <n v="153"/>
    <n v="153"/>
    <x v="0"/>
    <x v="0"/>
    <s v="USD"/>
    <x v="2168"/>
    <x v="2169"/>
    <b v="0"/>
    <n v="7"/>
    <b v="1"/>
    <s v="music/rock"/>
    <n v="1"/>
    <n v="21.857142857142858"/>
    <s v="music"/>
    <x v="11"/>
  </r>
  <r>
    <n v="350"/>
    <n v="633"/>
    <x v="0"/>
    <x v="0"/>
    <s v="USD"/>
    <x v="2169"/>
    <x v="2170"/>
    <b v="0"/>
    <n v="19"/>
    <b v="1"/>
    <s v="music/rock"/>
    <n v="1.8085714285714285"/>
    <n v="33.315789473684212"/>
    <s v="music"/>
    <x v="11"/>
  </r>
  <r>
    <n v="4000"/>
    <n v="4243"/>
    <x v="0"/>
    <x v="0"/>
    <s v="USD"/>
    <x v="2170"/>
    <x v="2171"/>
    <b v="0"/>
    <n v="47"/>
    <b v="1"/>
    <s v="music/rock"/>
    <n v="1.0607500000000001"/>
    <n v="90.276595744680847"/>
    <s v="music"/>
    <x v="11"/>
  </r>
  <r>
    <n v="1000"/>
    <n v="1000"/>
    <x v="0"/>
    <x v="0"/>
    <s v="USD"/>
    <x v="2171"/>
    <x v="2172"/>
    <b v="0"/>
    <n v="13"/>
    <b v="1"/>
    <s v="music/rock"/>
    <n v="1"/>
    <n v="76.92307692307692"/>
    <s v="music"/>
    <x v="11"/>
  </r>
  <r>
    <n v="4200"/>
    <n v="5331"/>
    <x v="0"/>
    <x v="0"/>
    <s v="USD"/>
    <x v="2172"/>
    <x v="2173"/>
    <b v="0"/>
    <n v="90"/>
    <b v="1"/>
    <s v="music/rock"/>
    <n v="1.2692857142857144"/>
    <n v="59.233333333333334"/>
    <s v="music"/>
    <x v="11"/>
  </r>
  <r>
    <n v="4000"/>
    <n v="4119"/>
    <x v="0"/>
    <x v="1"/>
    <s v="GBP"/>
    <x v="2173"/>
    <x v="2174"/>
    <b v="0"/>
    <n v="63"/>
    <b v="1"/>
    <s v="music/rock"/>
    <n v="1.0297499999999999"/>
    <n v="65.38095238095238"/>
    <s v="music"/>
    <x v="11"/>
  </r>
  <r>
    <n v="700"/>
    <n v="1750"/>
    <x v="0"/>
    <x v="0"/>
    <s v="USD"/>
    <x v="2174"/>
    <x v="2175"/>
    <b v="0"/>
    <n v="26"/>
    <b v="1"/>
    <s v="music/rock"/>
    <n v="2.5"/>
    <n v="67.307692307692307"/>
    <s v="music"/>
    <x v="11"/>
  </r>
  <r>
    <n v="5000"/>
    <n v="6301"/>
    <x v="0"/>
    <x v="0"/>
    <s v="USD"/>
    <x v="2175"/>
    <x v="2176"/>
    <b v="0"/>
    <n v="71"/>
    <b v="1"/>
    <s v="music/rock"/>
    <n v="1.2602"/>
    <n v="88.74647887323944"/>
    <s v="music"/>
    <x v="11"/>
  </r>
  <r>
    <n v="2500"/>
    <n v="2503"/>
    <x v="0"/>
    <x v="0"/>
    <s v="USD"/>
    <x v="2176"/>
    <x v="2177"/>
    <b v="0"/>
    <n v="38"/>
    <b v="1"/>
    <s v="music/rock"/>
    <n v="1.0012000000000001"/>
    <n v="65.868421052631575"/>
    <s v="music"/>
    <x v="11"/>
  </r>
  <r>
    <n v="25000"/>
    <n v="34660"/>
    <x v="0"/>
    <x v="0"/>
    <s v="USD"/>
    <x v="2177"/>
    <x v="2178"/>
    <b v="0"/>
    <n v="859"/>
    <b v="1"/>
    <s v="music/rock"/>
    <n v="1.3864000000000001"/>
    <n v="40.349243306169967"/>
    <s v="music"/>
    <x v="11"/>
  </r>
  <r>
    <n v="1000"/>
    <n v="1614"/>
    <x v="0"/>
    <x v="0"/>
    <s v="USD"/>
    <x v="2178"/>
    <x v="2179"/>
    <b v="0"/>
    <n v="21"/>
    <b v="1"/>
    <s v="music/rock"/>
    <n v="1.6140000000000001"/>
    <n v="76.857142857142861"/>
    <s v="music"/>
    <x v="11"/>
  </r>
  <r>
    <n v="5000"/>
    <n v="5359.21"/>
    <x v="0"/>
    <x v="0"/>
    <s v="USD"/>
    <x v="2179"/>
    <x v="2180"/>
    <b v="0"/>
    <n v="78"/>
    <b v="1"/>
    <s v="music/rock"/>
    <n v="1.071842"/>
    <n v="68.707820512820518"/>
    <s v="music"/>
    <x v="11"/>
  </r>
  <r>
    <n v="2000"/>
    <n v="3062"/>
    <x v="0"/>
    <x v="0"/>
    <s v="USD"/>
    <x v="2180"/>
    <x v="2181"/>
    <b v="0"/>
    <n v="53"/>
    <b v="1"/>
    <s v="games/tabletop games"/>
    <n v="1.5309999999999999"/>
    <n v="57.773584905660378"/>
    <s v="games"/>
    <x v="32"/>
  </r>
  <r>
    <n v="3000"/>
    <n v="15725"/>
    <x v="0"/>
    <x v="5"/>
    <s v="CAD"/>
    <x v="2181"/>
    <x v="2182"/>
    <b v="0"/>
    <n v="356"/>
    <b v="1"/>
    <s v="games/tabletop games"/>
    <n v="5.2416666666666663"/>
    <n v="44.171348314606739"/>
    <s v="games"/>
    <x v="32"/>
  </r>
  <r>
    <n v="1800"/>
    <n v="8807"/>
    <x v="0"/>
    <x v="0"/>
    <s v="USD"/>
    <x v="2182"/>
    <x v="2183"/>
    <b v="0"/>
    <n v="279"/>
    <b v="1"/>
    <s v="games/tabletop games"/>
    <n v="4.8927777777777779"/>
    <n v="31.566308243727597"/>
    <s v="games"/>
    <x v="32"/>
  </r>
  <r>
    <n v="10000"/>
    <n v="28474"/>
    <x v="0"/>
    <x v="0"/>
    <s v="USD"/>
    <x v="2183"/>
    <x v="2184"/>
    <b v="1"/>
    <n v="266"/>
    <b v="1"/>
    <s v="games/tabletop games"/>
    <n v="2.8473999999999999"/>
    <n v="107.04511278195488"/>
    <s v="games"/>
    <x v="32"/>
  </r>
  <r>
    <n v="5000"/>
    <n v="92848.5"/>
    <x v="0"/>
    <x v="1"/>
    <s v="GBP"/>
    <x v="2184"/>
    <x v="2185"/>
    <b v="0"/>
    <n v="623"/>
    <b v="1"/>
    <s v="games/tabletop games"/>
    <n v="18.569700000000001"/>
    <n v="149.03451043338683"/>
    <s v="games"/>
    <x v="32"/>
  </r>
  <r>
    <n v="20000"/>
    <n v="21935"/>
    <x v="0"/>
    <x v="0"/>
    <s v="USD"/>
    <x v="2185"/>
    <x v="2186"/>
    <b v="0"/>
    <n v="392"/>
    <b v="1"/>
    <s v="games/tabletop games"/>
    <n v="1.0967499999999999"/>
    <n v="55.956632653061227"/>
    <s v="games"/>
    <x v="32"/>
  </r>
  <r>
    <n v="20000"/>
    <n v="202928.5"/>
    <x v="0"/>
    <x v="0"/>
    <s v="USD"/>
    <x v="2186"/>
    <x v="2187"/>
    <b v="1"/>
    <n v="3562"/>
    <b v="1"/>
    <s v="games/tabletop games"/>
    <n v="10.146425000000001"/>
    <n v="56.970381807973048"/>
    <s v="games"/>
    <x v="32"/>
  </r>
  <r>
    <n v="5494"/>
    <n v="22645"/>
    <x v="0"/>
    <x v="2"/>
    <s v="AUD"/>
    <x v="2187"/>
    <x v="2188"/>
    <b v="0"/>
    <n v="514"/>
    <b v="1"/>
    <s v="games/tabletop games"/>
    <n v="4.1217692027666546"/>
    <n v="44.056420233463037"/>
    <s v="games"/>
    <x v="32"/>
  </r>
  <r>
    <n v="1200"/>
    <n v="6039"/>
    <x v="0"/>
    <x v="1"/>
    <s v="GBP"/>
    <x v="2188"/>
    <x v="2189"/>
    <b v="0"/>
    <n v="88"/>
    <b v="1"/>
    <s v="games/tabletop games"/>
    <n v="5.0324999999999998"/>
    <n v="68.625"/>
    <s v="games"/>
    <x v="32"/>
  </r>
  <r>
    <n v="19000"/>
    <n v="35076"/>
    <x v="0"/>
    <x v="0"/>
    <s v="USD"/>
    <x v="2189"/>
    <x v="2190"/>
    <b v="0"/>
    <n v="537"/>
    <b v="1"/>
    <s v="games/tabletop games"/>
    <n v="1.8461052631578947"/>
    <n v="65.318435754189949"/>
    <s v="games"/>
    <x v="32"/>
  </r>
  <r>
    <n v="750"/>
    <n v="898"/>
    <x v="0"/>
    <x v="1"/>
    <s v="GBP"/>
    <x v="2190"/>
    <x v="2191"/>
    <b v="0"/>
    <n v="25"/>
    <b v="1"/>
    <s v="games/tabletop games"/>
    <n v="1.1973333333333334"/>
    <n v="35.92"/>
    <s v="games"/>
    <x v="32"/>
  </r>
  <r>
    <n v="12000"/>
    <n v="129748.82"/>
    <x v="0"/>
    <x v="1"/>
    <s v="GBP"/>
    <x v="2191"/>
    <x v="2192"/>
    <b v="0"/>
    <n v="3238"/>
    <b v="1"/>
    <s v="games/tabletop games"/>
    <n v="10.812401666666668"/>
    <n v="40.070667078443485"/>
    <s v="games"/>
    <x v="32"/>
  </r>
  <r>
    <n v="15000"/>
    <n v="67856"/>
    <x v="0"/>
    <x v="0"/>
    <s v="USD"/>
    <x v="2192"/>
    <x v="2193"/>
    <b v="0"/>
    <n v="897"/>
    <b v="1"/>
    <s v="games/tabletop games"/>
    <n v="4.5237333333333334"/>
    <n v="75.647714604236342"/>
    <s v="games"/>
    <x v="32"/>
  </r>
  <r>
    <n v="10000"/>
    <n v="53737"/>
    <x v="0"/>
    <x v="0"/>
    <s v="USD"/>
    <x v="2193"/>
    <x v="2194"/>
    <b v="0"/>
    <n v="878"/>
    <b v="1"/>
    <s v="games/tabletop games"/>
    <n v="5.3737000000000004"/>
    <n v="61.203872437357631"/>
    <s v="games"/>
    <x v="32"/>
  </r>
  <r>
    <n v="4600"/>
    <n v="5535"/>
    <x v="0"/>
    <x v="0"/>
    <s v="USD"/>
    <x v="2194"/>
    <x v="2195"/>
    <b v="0"/>
    <n v="115"/>
    <b v="1"/>
    <s v="games/tabletop games"/>
    <n v="1.2032608695652174"/>
    <n v="48.130434782608695"/>
    <s v="games"/>
    <x v="32"/>
  </r>
  <r>
    <n v="14000"/>
    <n v="15937"/>
    <x v="0"/>
    <x v="0"/>
    <s v="USD"/>
    <x v="2195"/>
    <x v="2196"/>
    <b v="0"/>
    <n v="234"/>
    <b v="1"/>
    <s v="games/tabletop games"/>
    <n v="1.1383571428571428"/>
    <n v="68.106837606837601"/>
    <s v="games"/>
    <x v="32"/>
  </r>
  <r>
    <n v="30000"/>
    <n v="285309.33"/>
    <x v="0"/>
    <x v="0"/>
    <s v="USD"/>
    <x v="2196"/>
    <x v="2197"/>
    <b v="0"/>
    <n v="4330"/>
    <b v="1"/>
    <s v="games/tabletop games"/>
    <n v="9.5103109999999997"/>
    <n v="65.891300230946882"/>
    <s v="games"/>
    <x v="32"/>
  </r>
  <r>
    <n v="40000"/>
    <n v="53157"/>
    <x v="0"/>
    <x v="0"/>
    <s v="USD"/>
    <x v="2197"/>
    <x v="2198"/>
    <b v="0"/>
    <n v="651"/>
    <b v="1"/>
    <s v="games/tabletop games"/>
    <n v="1.3289249999999999"/>
    <n v="81.654377880184327"/>
    <s v="games"/>
    <x v="32"/>
  </r>
  <r>
    <n v="9000"/>
    <n v="13228"/>
    <x v="0"/>
    <x v="17"/>
    <s v="EUR"/>
    <x v="2198"/>
    <x v="2199"/>
    <b v="1"/>
    <n v="251"/>
    <b v="1"/>
    <s v="games/tabletop games"/>
    <n v="1.4697777777777778"/>
    <n v="52.701195219123505"/>
    <s v="games"/>
    <x v="32"/>
  </r>
  <r>
    <n v="2000"/>
    <n v="10843"/>
    <x v="0"/>
    <x v="1"/>
    <s v="GBP"/>
    <x v="2199"/>
    <x v="2200"/>
    <b v="0"/>
    <n v="263"/>
    <b v="1"/>
    <s v="games/tabletop games"/>
    <n v="5.4215"/>
    <n v="41.228136882129277"/>
    <s v="games"/>
    <x v="32"/>
  </r>
  <r>
    <n v="110"/>
    <n v="420.99"/>
    <x v="0"/>
    <x v="1"/>
    <s v="GBP"/>
    <x v="2200"/>
    <x v="2201"/>
    <b v="0"/>
    <n v="28"/>
    <b v="1"/>
    <s v="music/electronic music"/>
    <n v="3.8271818181818182"/>
    <n v="15.035357142857142"/>
    <s v="music"/>
    <x v="15"/>
  </r>
  <r>
    <n v="4000"/>
    <n v="28167.25"/>
    <x v="0"/>
    <x v="0"/>
    <s v="USD"/>
    <x v="2201"/>
    <x v="2202"/>
    <b v="0"/>
    <n v="721"/>
    <b v="1"/>
    <s v="music/electronic music"/>
    <n v="7.0418124999999998"/>
    <n v="39.066920943134534"/>
    <s v="music"/>
    <x v="15"/>
  </r>
  <r>
    <n v="2000"/>
    <n v="2191"/>
    <x v="0"/>
    <x v="5"/>
    <s v="CAD"/>
    <x v="2202"/>
    <x v="2203"/>
    <b v="0"/>
    <n v="50"/>
    <b v="1"/>
    <s v="music/electronic music"/>
    <n v="1.0954999999999999"/>
    <n v="43.82"/>
    <s v="music"/>
    <x v="15"/>
  </r>
  <r>
    <n v="1500"/>
    <n v="1993"/>
    <x v="0"/>
    <x v="0"/>
    <s v="USD"/>
    <x v="2203"/>
    <x v="2204"/>
    <b v="0"/>
    <n v="73"/>
    <b v="1"/>
    <s v="music/electronic music"/>
    <n v="1.3286666666666667"/>
    <n v="27.301369863013697"/>
    <s v="music"/>
    <x v="15"/>
  </r>
  <r>
    <n v="750"/>
    <n v="1140"/>
    <x v="0"/>
    <x v="0"/>
    <s v="USD"/>
    <x v="2204"/>
    <x v="2205"/>
    <b v="0"/>
    <n v="27"/>
    <b v="1"/>
    <s v="music/electronic music"/>
    <n v="1.52"/>
    <n v="42.222222222222221"/>
    <s v="music"/>
    <x v="15"/>
  </r>
  <r>
    <n v="1100"/>
    <n v="1130"/>
    <x v="0"/>
    <x v="0"/>
    <s v="USD"/>
    <x v="2205"/>
    <x v="2206"/>
    <b v="0"/>
    <n v="34"/>
    <b v="1"/>
    <s v="music/electronic music"/>
    <n v="1.0272727272727273"/>
    <n v="33.235294117647058"/>
    <s v="music"/>
    <x v="15"/>
  </r>
  <r>
    <n v="2000"/>
    <n v="2000"/>
    <x v="0"/>
    <x v="0"/>
    <s v="USD"/>
    <x v="2206"/>
    <x v="2207"/>
    <b v="0"/>
    <n v="7"/>
    <b v="1"/>
    <s v="music/electronic music"/>
    <n v="1"/>
    <n v="285.71428571428572"/>
    <s v="music"/>
    <x v="15"/>
  </r>
  <r>
    <n v="1000"/>
    <n v="1016"/>
    <x v="0"/>
    <x v="0"/>
    <s v="USD"/>
    <x v="2207"/>
    <x v="2208"/>
    <b v="0"/>
    <n v="24"/>
    <b v="1"/>
    <s v="music/electronic music"/>
    <n v="1.016"/>
    <n v="42.333333333333336"/>
    <s v="music"/>
    <x v="15"/>
  </r>
  <r>
    <n v="500"/>
    <n v="754"/>
    <x v="0"/>
    <x v="1"/>
    <s v="GBP"/>
    <x v="2208"/>
    <x v="2209"/>
    <b v="0"/>
    <n v="15"/>
    <b v="1"/>
    <s v="music/electronic music"/>
    <n v="1.508"/>
    <n v="50.266666666666666"/>
    <s v="music"/>
    <x v="15"/>
  </r>
  <r>
    <n v="4000"/>
    <n v="4457"/>
    <x v="0"/>
    <x v="0"/>
    <s v="USD"/>
    <x v="2209"/>
    <x v="2210"/>
    <b v="0"/>
    <n v="72"/>
    <b v="1"/>
    <s v="music/electronic music"/>
    <n v="1.11425"/>
    <n v="61.902777777777779"/>
    <s v="music"/>
    <x v="15"/>
  </r>
  <r>
    <n v="2500"/>
    <n v="4890"/>
    <x v="0"/>
    <x v="0"/>
    <s v="USD"/>
    <x v="2210"/>
    <x v="2211"/>
    <b v="0"/>
    <n v="120"/>
    <b v="1"/>
    <s v="music/electronic music"/>
    <n v="1.956"/>
    <n v="40.75"/>
    <s v="music"/>
    <x v="15"/>
  </r>
  <r>
    <n v="6000"/>
    <n v="6863"/>
    <x v="0"/>
    <x v="0"/>
    <s v="USD"/>
    <x v="2211"/>
    <x v="2212"/>
    <b v="0"/>
    <n v="123"/>
    <b v="1"/>
    <s v="music/electronic music"/>
    <n v="1.1438333333333333"/>
    <n v="55.796747967479675"/>
    <s v="music"/>
    <x v="15"/>
  </r>
  <r>
    <n v="5"/>
    <n v="10"/>
    <x v="0"/>
    <x v="0"/>
    <s v="USD"/>
    <x v="2212"/>
    <x v="2213"/>
    <b v="0"/>
    <n v="1"/>
    <b v="1"/>
    <s v="music/electronic music"/>
    <n v="2"/>
    <n v="10"/>
    <s v="music"/>
    <x v="15"/>
  </r>
  <r>
    <n v="600"/>
    <n v="1755.01"/>
    <x v="0"/>
    <x v="0"/>
    <s v="USD"/>
    <x v="2213"/>
    <x v="2214"/>
    <b v="0"/>
    <n v="24"/>
    <b v="1"/>
    <s v="music/electronic music"/>
    <n v="2.9250166666666666"/>
    <n v="73.125416666666666"/>
    <s v="music"/>
    <x v="15"/>
  </r>
  <r>
    <n v="550"/>
    <n v="860"/>
    <x v="0"/>
    <x v="0"/>
    <s v="USD"/>
    <x v="2214"/>
    <x v="2215"/>
    <b v="0"/>
    <n v="33"/>
    <b v="1"/>
    <s v="music/electronic music"/>
    <n v="1.5636363636363637"/>
    <n v="26.060606060606062"/>
    <s v="music"/>
    <x v="15"/>
  </r>
  <r>
    <n v="300"/>
    <n v="317"/>
    <x v="0"/>
    <x v="0"/>
    <s v="USD"/>
    <x v="2215"/>
    <x v="2216"/>
    <b v="0"/>
    <n v="14"/>
    <b v="1"/>
    <s v="music/electronic music"/>
    <n v="1.0566666666666666"/>
    <n v="22.642857142857142"/>
    <s v="music"/>
    <x v="15"/>
  </r>
  <r>
    <n v="420"/>
    <n v="425"/>
    <x v="0"/>
    <x v="0"/>
    <s v="USD"/>
    <x v="2216"/>
    <x v="2217"/>
    <b v="0"/>
    <n v="9"/>
    <b v="1"/>
    <s v="music/electronic music"/>
    <n v="1.0119047619047619"/>
    <n v="47.222222222222221"/>
    <s v="music"/>
    <x v="15"/>
  </r>
  <r>
    <n v="2000"/>
    <n v="2456.66"/>
    <x v="0"/>
    <x v="0"/>
    <s v="USD"/>
    <x v="2217"/>
    <x v="2218"/>
    <b v="0"/>
    <n v="76"/>
    <b v="1"/>
    <s v="music/electronic music"/>
    <n v="1.2283299999999999"/>
    <n v="32.324473684210524"/>
    <s v="music"/>
    <x v="15"/>
  </r>
  <r>
    <n v="1000"/>
    <n v="1015"/>
    <x v="0"/>
    <x v="0"/>
    <s v="USD"/>
    <x v="2218"/>
    <x v="2219"/>
    <b v="0"/>
    <n v="19"/>
    <b v="1"/>
    <s v="music/electronic music"/>
    <n v="1.0149999999999999"/>
    <n v="53.421052631578945"/>
    <s v="music"/>
    <x v="15"/>
  </r>
  <r>
    <n v="3500"/>
    <n v="3540"/>
    <x v="0"/>
    <x v="0"/>
    <s v="USD"/>
    <x v="2219"/>
    <x v="2220"/>
    <b v="0"/>
    <n v="69"/>
    <b v="1"/>
    <s v="music/electronic music"/>
    <n v="1.0114285714285713"/>
    <n v="51.304347826086953"/>
    <s v="music"/>
    <x v="15"/>
  </r>
  <r>
    <n v="7500"/>
    <n v="8109"/>
    <x v="0"/>
    <x v="0"/>
    <s v="USD"/>
    <x v="2220"/>
    <x v="2221"/>
    <b v="0"/>
    <n v="218"/>
    <b v="1"/>
    <s v="games/tabletop games"/>
    <n v="1.0811999999999999"/>
    <n v="37.197247706422019"/>
    <s v="games"/>
    <x v="32"/>
  </r>
  <r>
    <n v="500"/>
    <n v="813"/>
    <x v="0"/>
    <x v="0"/>
    <s v="USD"/>
    <x v="2221"/>
    <x v="2222"/>
    <b v="0"/>
    <n v="30"/>
    <b v="1"/>
    <s v="games/tabletop games"/>
    <n v="1.6259999999999999"/>
    <n v="27.1"/>
    <s v="games"/>
    <x v="32"/>
  </r>
  <r>
    <n v="19500"/>
    <n v="20631"/>
    <x v="0"/>
    <x v="5"/>
    <s v="CAD"/>
    <x v="2222"/>
    <x v="2223"/>
    <b v="0"/>
    <n v="100"/>
    <b v="1"/>
    <s v="games/tabletop games"/>
    <n v="1.0580000000000001"/>
    <n v="206.31"/>
    <s v="games"/>
    <x v="32"/>
  </r>
  <r>
    <n v="10000"/>
    <n v="24315"/>
    <x v="0"/>
    <x v="0"/>
    <s v="USD"/>
    <x v="2223"/>
    <x v="2224"/>
    <b v="0"/>
    <n v="296"/>
    <b v="1"/>
    <s v="games/tabletop games"/>
    <n v="2.4315000000000002"/>
    <n v="82.145270270270274"/>
    <s v="games"/>
    <x v="32"/>
  </r>
  <r>
    <n v="21000"/>
    <n v="198415.01"/>
    <x v="0"/>
    <x v="1"/>
    <s v="GBP"/>
    <x v="2224"/>
    <x v="2225"/>
    <b v="0"/>
    <n v="1204"/>
    <b v="1"/>
    <s v="games/tabletop games"/>
    <n v="9.4483338095238096"/>
    <n v="164.79651993355483"/>
    <s v="games"/>
    <x v="32"/>
  </r>
  <r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s v="games"/>
    <x v="32"/>
  </r>
  <r>
    <n v="13000"/>
    <n v="20459"/>
    <x v="0"/>
    <x v="1"/>
    <s v="GBP"/>
    <x v="2226"/>
    <x v="2227"/>
    <b v="0"/>
    <n v="301"/>
    <b v="1"/>
    <s v="games/tabletop games"/>
    <n v="1.5737692307692308"/>
    <n v="67.970099667774093"/>
    <s v="games"/>
    <x v="32"/>
  </r>
  <r>
    <n v="1000"/>
    <n v="11744.9"/>
    <x v="0"/>
    <x v="12"/>
    <s v="EUR"/>
    <x v="2227"/>
    <x v="2228"/>
    <b v="0"/>
    <n v="144"/>
    <b v="1"/>
    <s v="games/tabletop games"/>
    <n v="11.744899999999999"/>
    <n v="81.561805555555551"/>
    <s v="games"/>
    <x v="32"/>
  </r>
  <r>
    <n v="8012"/>
    <n v="13704.33"/>
    <x v="0"/>
    <x v="0"/>
    <s v="USD"/>
    <x v="2228"/>
    <x v="2229"/>
    <b v="0"/>
    <n v="539"/>
    <b v="1"/>
    <s v="games/tabletop games"/>
    <n v="1.7104755366949576"/>
    <n v="25.42547309833024"/>
    <s v="games"/>
    <x v="32"/>
  </r>
  <r>
    <n v="8500"/>
    <n v="10706"/>
    <x v="0"/>
    <x v="0"/>
    <s v="USD"/>
    <x v="2229"/>
    <x v="2230"/>
    <b v="0"/>
    <n v="498"/>
    <b v="1"/>
    <s v="games/tabletop games"/>
    <n v="1.2595294117647058"/>
    <n v="21.497991967871485"/>
    <s v="games"/>
    <x v="32"/>
  </r>
  <r>
    <n v="2500"/>
    <n v="30303.24"/>
    <x v="0"/>
    <x v="0"/>
    <s v="USD"/>
    <x v="2230"/>
    <x v="2231"/>
    <b v="0"/>
    <n v="1113"/>
    <b v="1"/>
    <s v="games/tabletop games"/>
    <n v="12.121296000000001"/>
    <n v="27.226630727762803"/>
    <s v="games"/>
    <x v="32"/>
  </r>
  <r>
    <n v="5000"/>
    <n v="24790"/>
    <x v="0"/>
    <x v="0"/>
    <s v="USD"/>
    <x v="2231"/>
    <x v="2232"/>
    <b v="0"/>
    <n v="988"/>
    <b v="1"/>
    <s v="games/tabletop games"/>
    <n v="4.9580000000000002"/>
    <n v="25.091093117408906"/>
    <s v="games"/>
    <x v="32"/>
  </r>
  <r>
    <n v="2500"/>
    <n v="8301"/>
    <x v="0"/>
    <x v="1"/>
    <s v="GBP"/>
    <x v="2232"/>
    <x v="2233"/>
    <b v="0"/>
    <n v="391"/>
    <b v="1"/>
    <s v="games/tabletop games"/>
    <n v="3.3203999999999998"/>
    <n v="21.230179028132991"/>
    <s v="games"/>
    <x v="32"/>
  </r>
  <r>
    <n v="100"/>
    <n v="1165"/>
    <x v="0"/>
    <x v="0"/>
    <s v="USD"/>
    <x v="2233"/>
    <x v="2234"/>
    <b v="0"/>
    <n v="28"/>
    <b v="1"/>
    <s v="games/tabletop games"/>
    <n v="11.65"/>
    <n v="41.607142857142854"/>
    <s v="games"/>
    <x v="32"/>
  </r>
  <r>
    <n v="13000"/>
    <n v="19931"/>
    <x v="0"/>
    <x v="5"/>
    <s v="CAD"/>
    <x v="2234"/>
    <x v="2235"/>
    <b v="0"/>
    <n v="147"/>
    <b v="1"/>
    <s v="games/tabletop games"/>
    <n v="1.5331538461538461"/>
    <n v="135.58503401360545"/>
    <s v="games"/>
    <x v="32"/>
  </r>
  <r>
    <n v="2800"/>
    <n v="15039"/>
    <x v="0"/>
    <x v="0"/>
    <s v="USD"/>
    <x v="2235"/>
    <x v="2236"/>
    <b v="0"/>
    <n v="680"/>
    <b v="1"/>
    <s v="games/tabletop games"/>
    <n v="5.3710714285714287"/>
    <n v="22.116176470588236"/>
    <s v="games"/>
    <x v="32"/>
  </r>
  <r>
    <n v="18000"/>
    <n v="63527"/>
    <x v="0"/>
    <x v="0"/>
    <s v="USD"/>
    <x v="2236"/>
    <x v="2237"/>
    <b v="0"/>
    <n v="983"/>
    <b v="1"/>
    <s v="games/tabletop games"/>
    <n v="3.5292777777777777"/>
    <n v="64.625635808748726"/>
    <s v="games"/>
    <x v="32"/>
  </r>
  <r>
    <n v="4000"/>
    <n v="5496"/>
    <x v="0"/>
    <x v="12"/>
    <s v="EUR"/>
    <x v="2237"/>
    <x v="2238"/>
    <b v="0"/>
    <n v="79"/>
    <b v="1"/>
    <s v="games/tabletop games"/>
    <n v="1.3740000000000001"/>
    <n v="69.569620253164558"/>
    <s v="games"/>
    <x v="32"/>
  </r>
  <r>
    <n v="25000"/>
    <n v="32006.67"/>
    <x v="0"/>
    <x v="0"/>
    <s v="USD"/>
    <x v="2238"/>
    <x v="2239"/>
    <b v="0"/>
    <n v="426"/>
    <b v="1"/>
    <s v="games/tabletop games"/>
    <n v="1.2802667999999999"/>
    <n v="75.133028169014082"/>
    <s v="games"/>
    <x v="32"/>
  </r>
  <r>
    <n v="5000"/>
    <n v="13534"/>
    <x v="0"/>
    <x v="0"/>
    <s v="USD"/>
    <x v="2239"/>
    <x v="2240"/>
    <b v="0"/>
    <n v="96"/>
    <b v="1"/>
    <s v="games/tabletop games"/>
    <n v="2.7067999999999999"/>
    <n v="140.97916666666666"/>
    <s v="games"/>
    <x v="32"/>
  </r>
  <r>
    <n v="1000"/>
    <n v="8064"/>
    <x v="0"/>
    <x v="1"/>
    <s v="GBP"/>
    <x v="2240"/>
    <x v="2241"/>
    <b v="0"/>
    <n v="163"/>
    <b v="1"/>
    <s v="games/tabletop games"/>
    <n v="8.0640000000000001"/>
    <n v="49.472392638036808"/>
    <s v="games"/>
    <x v="32"/>
  </r>
  <r>
    <n v="10000"/>
    <n v="136009.76"/>
    <x v="0"/>
    <x v="0"/>
    <s v="USD"/>
    <x v="2241"/>
    <x v="2242"/>
    <b v="0"/>
    <n v="2525"/>
    <b v="1"/>
    <s v="games/tabletop games"/>
    <n v="13.600976000000001"/>
    <n v="53.865251485148519"/>
    <s v="games"/>
    <x v="32"/>
  </r>
  <r>
    <n v="1"/>
    <n v="9302.5"/>
    <x v="0"/>
    <x v="0"/>
    <s v="USD"/>
    <x v="2242"/>
    <x v="2243"/>
    <b v="0"/>
    <n v="2035"/>
    <b v="1"/>
    <s v="games/tabletop games"/>
    <n v="9302.5"/>
    <n v="4.5712530712530715"/>
    <s v="games"/>
    <x v="32"/>
  </r>
  <r>
    <n v="5000"/>
    <n v="18851"/>
    <x v="0"/>
    <x v="0"/>
    <s v="USD"/>
    <x v="2243"/>
    <x v="2244"/>
    <b v="0"/>
    <n v="290"/>
    <b v="1"/>
    <s v="games/tabletop games"/>
    <n v="3.7702"/>
    <n v="65.00344827586207"/>
    <s v="games"/>
    <x v="32"/>
  </r>
  <r>
    <n v="4000"/>
    <n v="105881"/>
    <x v="0"/>
    <x v="0"/>
    <s v="USD"/>
    <x v="2244"/>
    <x v="2245"/>
    <b v="0"/>
    <n v="1980"/>
    <b v="1"/>
    <s v="games/tabletop games"/>
    <n v="26.47025"/>
    <n v="53.475252525252522"/>
    <s v="games"/>
    <x v="32"/>
  </r>
  <r>
    <n v="2500"/>
    <n v="2503"/>
    <x v="0"/>
    <x v="1"/>
    <s v="GBP"/>
    <x v="2245"/>
    <x v="2246"/>
    <b v="0"/>
    <n v="57"/>
    <b v="1"/>
    <s v="games/tabletop games"/>
    <n v="1.0012000000000001"/>
    <n v="43.912280701754383"/>
    <s v="games"/>
    <x v="32"/>
  </r>
  <r>
    <n v="18500"/>
    <n v="19324"/>
    <x v="0"/>
    <x v="0"/>
    <s v="USD"/>
    <x v="2246"/>
    <x v="2247"/>
    <b v="0"/>
    <n v="380"/>
    <b v="1"/>
    <s v="games/tabletop games"/>
    <n v="1.0445405405405406"/>
    <n v="50.852631578947367"/>
    <s v="games"/>
    <x v="32"/>
  </r>
  <r>
    <n v="7000"/>
    <n v="7505"/>
    <x v="0"/>
    <x v="1"/>
    <s v="GBP"/>
    <x v="2247"/>
    <x v="2248"/>
    <b v="0"/>
    <n v="128"/>
    <b v="1"/>
    <s v="games/tabletop games"/>
    <n v="1.0721428571428571"/>
    <n v="58.6328125"/>
    <s v="games"/>
    <x v="32"/>
  </r>
  <r>
    <n v="3500"/>
    <n v="5907"/>
    <x v="0"/>
    <x v="0"/>
    <s v="USD"/>
    <x v="2248"/>
    <x v="2249"/>
    <b v="0"/>
    <n v="180"/>
    <b v="1"/>
    <s v="games/tabletop games"/>
    <n v="1.6877142857142857"/>
    <n v="32.81666666666667"/>
    <s v="games"/>
    <x v="32"/>
  </r>
  <r>
    <n v="25000"/>
    <n v="243778"/>
    <x v="0"/>
    <x v="0"/>
    <s v="USD"/>
    <x v="2249"/>
    <x v="2250"/>
    <b v="0"/>
    <n v="571"/>
    <b v="1"/>
    <s v="games/tabletop games"/>
    <n v="9.7511200000000002"/>
    <n v="426.93169877408059"/>
    <s v="games"/>
    <x v="32"/>
  </r>
  <r>
    <n v="8500"/>
    <n v="11428.19"/>
    <x v="0"/>
    <x v="0"/>
    <s v="USD"/>
    <x v="2250"/>
    <x v="2251"/>
    <b v="0"/>
    <n v="480"/>
    <b v="1"/>
    <s v="games/tabletop games"/>
    <n v="1.3444929411764706"/>
    <n v="23.808729166666669"/>
    <s v="games"/>
    <x v="32"/>
  </r>
  <r>
    <n v="9000"/>
    <n v="24505"/>
    <x v="0"/>
    <x v="3"/>
    <s v="EUR"/>
    <x v="2251"/>
    <x v="2252"/>
    <b v="0"/>
    <n v="249"/>
    <b v="1"/>
    <s v="games/tabletop games"/>
    <n v="2.722777777777778"/>
    <n v="98.413654618473899"/>
    <s v="games"/>
    <x v="32"/>
  </r>
  <r>
    <n v="8000"/>
    <n v="9015"/>
    <x v="0"/>
    <x v="0"/>
    <s v="USD"/>
    <x v="2252"/>
    <x v="2253"/>
    <b v="0"/>
    <n v="84"/>
    <b v="1"/>
    <s v="games/tabletop games"/>
    <n v="1.1268750000000001"/>
    <n v="107.32142857142857"/>
    <s v="games"/>
    <x v="32"/>
  </r>
  <r>
    <n v="500"/>
    <n v="2299"/>
    <x v="0"/>
    <x v="0"/>
    <s v="USD"/>
    <x v="2253"/>
    <x v="2254"/>
    <b v="0"/>
    <n v="197"/>
    <b v="1"/>
    <s v="games/tabletop games"/>
    <n v="4.5979999999999999"/>
    <n v="11.67005076142132"/>
    <s v="games"/>
    <x v="32"/>
  </r>
  <r>
    <n v="3950"/>
    <n v="11323"/>
    <x v="0"/>
    <x v="0"/>
    <s v="USD"/>
    <x v="2254"/>
    <x v="2255"/>
    <b v="0"/>
    <n v="271"/>
    <b v="1"/>
    <s v="games/tabletop games"/>
    <n v="2.8665822784810127"/>
    <n v="41.782287822878232"/>
    <s v="games"/>
    <x v="32"/>
  </r>
  <r>
    <n v="480"/>
    <n v="1069"/>
    <x v="0"/>
    <x v="1"/>
    <s v="GBP"/>
    <x v="2255"/>
    <x v="2256"/>
    <b v="0"/>
    <n v="50"/>
    <b v="1"/>
    <s v="games/tabletop games"/>
    <n v="2.2270833333333333"/>
    <n v="21.38"/>
    <s v="games"/>
    <x v="32"/>
  </r>
  <r>
    <n v="2500"/>
    <n v="15903.5"/>
    <x v="0"/>
    <x v="1"/>
    <s v="GBP"/>
    <x v="2256"/>
    <x v="2257"/>
    <b v="0"/>
    <n v="169"/>
    <b v="1"/>
    <s v="games/tabletop games"/>
    <n v="6.3613999999999997"/>
    <n v="94.103550295857985"/>
    <s v="games"/>
    <x v="32"/>
  </r>
  <r>
    <n v="2200"/>
    <n v="3223"/>
    <x v="0"/>
    <x v="0"/>
    <s v="USD"/>
    <x v="2257"/>
    <x v="2258"/>
    <b v="0"/>
    <n v="205"/>
    <b v="1"/>
    <s v="games/tabletop games"/>
    <n v="1.4650000000000001"/>
    <n v="15.721951219512196"/>
    <s v="games"/>
    <x v="32"/>
  </r>
  <r>
    <n v="1000"/>
    <n v="18671"/>
    <x v="0"/>
    <x v="1"/>
    <s v="GBP"/>
    <x v="2258"/>
    <x v="2259"/>
    <b v="0"/>
    <n v="206"/>
    <b v="1"/>
    <s v="games/tabletop games"/>
    <n v="18.670999999999999"/>
    <n v="90.635922330097088"/>
    <s v="games"/>
    <x v="32"/>
  </r>
  <r>
    <n v="2500"/>
    <n v="8173"/>
    <x v="0"/>
    <x v="0"/>
    <s v="USD"/>
    <x v="2259"/>
    <x v="2260"/>
    <b v="0"/>
    <n v="84"/>
    <b v="1"/>
    <s v="games/tabletop games"/>
    <n v="3.2692000000000001"/>
    <n v="97.297619047619051"/>
    <s v="games"/>
    <x v="32"/>
  </r>
  <r>
    <n v="1000"/>
    <n v="7795"/>
    <x v="0"/>
    <x v="2"/>
    <s v="AUD"/>
    <x v="2260"/>
    <x v="2261"/>
    <b v="0"/>
    <n v="210"/>
    <b v="1"/>
    <s v="games/tabletop games"/>
    <n v="7.7949999999999999"/>
    <n v="37.11904761904762"/>
    <s v="games"/>
    <x v="32"/>
  </r>
  <r>
    <n v="3300"/>
    <n v="5087"/>
    <x v="0"/>
    <x v="0"/>
    <s v="USD"/>
    <x v="2261"/>
    <x v="2262"/>
    <b v="0"/>
    <n v="181"/>
    <b v="1"/>
    <s v="games/tabletop games"/>
    <n v="1.5415151515151515"/>
    <n v="28.104972375690608"/>
    <s v="games"/>
    <x v="32"/>
  </r>
  <r>
    <n v="7500"/>
    <n v="8666"/>
    <x v="0"/>
    <x v="11"/>
    <s v="SEK"/>
    <x v="2262"/>
    <x v="2263"/>
    <b v="0"/>
    <n v="60"/>
    <b v="1"/>
    <s v="games/tabletop games"/>
    <n v="1.1554666666666666"/>
    <n v="144.43333333333334"/>
    <s v="games"/>
    <x v="32"/>
  </r>
  <r>
    <n v="6000"/>
    <n v="10802"/>
    <x v="0"/>
    <x v="0"/>
    <s v="USD"/>
    <x v="2263"/>
    <x v="2264"/>
    <b v="0"/>
    <n v="445"/>
    <b v="1"/>
    <s v="games/tabletop games"/>
    <n v="1.8003333333333333"/>
    <n v="24.274157303370785"/>
    <s v="games"/>
    <x v="32"/>
  </r>
  <r>
    <n v="200"/>
    <n v="597"/>
    <x v="0"/>
    <x v="1"/>
    <s v="GBP"/>
    <x v="2264"/>
    <x v="2265"/>
    <b v="0"/>
    <n v="17"/>
    <b v="1"/>
    <s v="games/tabletop games"/>
    <n v="2.9849999999999999"/>
    <n v="35.117647058823529"/>
    <s v="games"/>
    <x v="32"/>
  </r>
  <r>
    <n v="1500"/>
    <n v="4804"/>
    <x v="0"/>
    <x v="0"/>
    <s v="USD"/>
    <x v="2265"/>
    <x v="2266"/>
    <b v="0"/>
    <n v="194"/>
    <b v="1"/>
    <s v="games/tabletop games"/>
    <n v="3.2026666666666666"/>
    <n v="24.762886597938145"/>
    <s v="games"/>
    <x v="32"/>
  </r>
  <r>
    <n v="20000"/>
    <n v="76105"/>
    <x v="0"/>
    <x v="0"/>
    <s v="USD"/>
    <x v="2266"/>
    <x v="2267"/>
    <b v="0"/>
    <n v="404"/>
    <b v="1"/>
    <s v="games/tabletop games"/>
    <n v="3.80525"/>
    <n v="188.37871287128712"/>
    <s v="games"/>
    <x v="32"/>
  </r>
  <r>
    <n v="28000"/>
    <n v="28728"/>
    <x v="0"/>
    <x v="0"/>
    <s v="USD"/>
    <x v="2267"/>
    <x v="2268"/>
    <b v="0"/>
    <n v="194"/>
    <b v="1"/>
    <s v="games/tabletop games"/>
    <n v="1.026"/>
    <n v="148.08247422680412"/>
    <s v="games"/>
    <x v="32"/>
  </r>
  <r>
    <n v="2500"/>
    <n v="45041"/>
    <x v="0"/>
    <x v="0"/>
    <s v="USD"/>
    <x v="2268"/>
    <x v="2269"/>
    <b v="0"/>
    <n v="902"/>
    <b v="1"/>
    <s v="games/tabletop games"/>
    <n v="18.016400000000001"/>
    <n v="49.934589800443462"/>
    <s v="games"/>
    <x v="32"/>
  </r>
  <r>
    <n v="25000"/>
    <n v="180062"/>
    <x v="0"/>
    <x v="0"/>
    <s v="USD"/>
    <x v="2269"/>
    <x v="2270"/>
    <b v="0"/>
    <n v="1670"/>
    <b v="1"/>
    <s v="games/tabletop games"/>
    <n v="7.2024800000000004"/>
    <n v="107.82155688622754"/>
    <s v="games"/>
    <x v="32"/>
  </r>
  <r>
    <n v="20000"/>
    <n v="56618"/>
    <x v="0"/>
    <x v="0"/>
    <s v="USD"/>
    <x v="2270"/>
    <x v="2271"/>
    <b v="0"/>
    <n v="1328"/>
    <b v="1"/>
    <s v="games/tabletop games"/>
    <n v="2.8309000000000002"/>
    <n v="42.63403614457831"/>
    <s v="games"/>
    <x v="32"/>
  </r>
  <r>
    <n v="1000"/>
    <n v="13566"/>
    <x v="0"/>
    <x v="0"/>
    <s v="USD"/>
    <x v="2271"/>
    <x v="2272"/>
    <b v="0"/>
    <n v="944"/>
    <b v="1"/>
    <s v="games/tabletop games"/>
    <n v="13.566000000000001"/>
    <n v="14.370762711864407"/>
    <s v="games"/>
    <x v="32"/>
  </r>
  <r>
    <n v="2500"/>
    <n v="5509"/>
    <x v="0"/>
    <x v="5"/>
    <s v="CAD"/>
    <x v="2272"/>
    <x v="2273"/>
    <b v="0"/>
    <n v="147"/>
    <b v="1"/>
    <s v="games/tabletop games"/>
    <n v="2.2035999999999998"/>
    <n v="37.476190476190474"/>
    <s v="games"/>
    <x v="32"/>
  </r>
  <r>
    <n v="2500"/>
    <n v="2990"/>
    <x v="0"/>
    <x v="0"/>
    <s v="USD"/>
    <x v="2273"/>
    <x v="2274"/>
    <b v="0"/>
    <n v="99"/>
    <b v="1"/>
    <s v="games/tabletop games"/>
    <n v="1.196"/>
    <n v="30.202020202020201"/>
    <s v="games"/>
    <x v="32"/>
  </r>
  <r>
    <n v="650"/>
    <n v="2650.5"/>
    <x v="0"/>
    <x v="1"/>
    <s v="GBP"/>
    <x v="2274"/>
    <x v="2275"/>
    <b v="0"/>
    <n v="79"/>
    <b v="1"/>
    <s v="games/tabletop games"/>
    <n v="4.0776923076923079"/>
    <n v="33.550632911392405"/>
    <s v="games"/>
    <x v="32"/>
  </r>
  <r>
    <n v="4589"/>
    <n v="4856"/>
    <x v="0"/>
    <x v="0"/>
    <s v="USD"/>
    <x v="2275"/>
    <x v="2276"/>
    <b v="0"/>
    <n v="75"/>
    <b v="1"/>
    <s v="games/tabletop games"/>
    <n v="1.0581826105905425"/>
    <n v="64.74666666666667"/>
    <s v="games"/>
    <x v="32"/>
  </r>
  <r>
    <n v="8500"/>
    <n v="11992"/>
    <x v="0"/>
    <x v="0"/>
    <s v="USD"/>
    <x v="2276"/>
    <x v="2277"/>
    <b v="0"/>
    <n v="207"/>
    <b v="1"/>
    <s v="games/tabletop games"/>
    <n v="1.4108235294117648"/>
    <n v="57.932367149758456"/>
    <s v="games"/>
    <x v="32"/>
  </r>
  <r>
    <n v="2000"/>
    <n v="5414"/>
    <x v="0"/>
    <x v="13"/>
    <s v="EUR"/>
    <x v="2277"/>
    <x v="2278"/>
    <b v="0"/>
    <n v="102"/>
    <b v="1"/>
    <s v="games/tabletop games"/>
    <n v="2.7069999999999999"/>
    <n v="53.078431372549019"/>
    <s v="games"/>
    <x v="32"/>
  </r>
  <r>
    <n v="1000"/>
    <n v="1538"/>
    <x v="0"/>
    <x v="0"/>
    <s v="USD"/>
    <x v="2278"/>
    <x v="2279"/>
    <b v="0"/>
    <n v="32"/>
    <b v="1"/>
    <s v="games/tabletop games"/>
    <n v="1.538"/>
    <n v="48.0625"/>
    <s v="games"/>
    <x v="32"/>
  </r>
  <r>
    <n v="9800"/>
    <n v="39550.5"/>
    <x v="0"/>
    <x v="0"/>
    <s v="USD"/>
    <x v="2279"/>
    <x v="2280"/>
    <b v="0"/>
    <n v="480"/>
    <b v="1"/>
    <s v="games/tabletop games"/>
    <n v="4.0357653061224488"/>
    <n v="82.396874999999994"/>
    <s v="games"/>
    <x v="32"/>
  </r>
  <r>
    <n v="300"/>
    <n v="555"/>
    <x v="0"/>
    <x v="0"/>
    <s v="USD"/>
    <x v="2280"/>
    <x v="2281"/>
    <b v="0"/>
    <n v="11"/>
    <b v="1"/>
    <s v="music/rock"/>
    <n v="1.85"/>
    <n v="50.454545454545453"/>
    <s v="music"/>
    <x v="11"/>
  </r>
  <r>
    <n v="750"/>
    <n v="1390"/>
    <x v="0"/>
    <x v="0"/>
    <s v="USD"/>
    <x v="2281"/>
    <x v="2282"/>
    <b v="0"/>
    <n v="12"/>
    <b v="1"/>
    <s v="music/rock"/>
    <n v="1.8533333333333333"/>
    <n v="115.83333333333333"/>
    <s v="music"/>
    <x v="11"/>
  </r>
  <r>
    <n v="3000"/>
    <n v="3025.66"/>
    <x v="0"/>
    <x v="0"/>
    <s v="USD"/>
    <x v="2282"/>
    <x v="2283"/>
    <b v="0"/>
    <n v="48"/>
    <b v="1"/>
    <s v="music/rock"/>
    <n v="1.0085533333333332"/>
    <n v="63.03458333333333"/>
    <s v="music"/>
    <x v="11"/>
  </r>
  <r>
    <n v="6000"/>
    <n v="6373.27"/>
    <x v="0"/>
    <x v="0"/>
    <s v="USD"/>
    <x v="2283"/>
    <x v="2284"/>
    <b v="0"/>
    <n v="59"/>
    <b v="1"/>
    <s v="music/rock"/>
    <n v="1.0622116666666668"/>
    <n v="108.02152542372882"/>
    <s v="music"/>
    <x v="11"/>
  </r>
  <r>
    <n v="3000"/>
    <n v="3641"/>
    <x v="0"/>
    <x v="0"/>
    <s v="USD"/>
    <x v="2284"/>
    <x v="2285"/>
    <b v="0"/>
    <n v="79"/>
    <b v="1"/>
    <s v="music/rock"/>
    <n v="1.2136666666666667"/>
    <n v="46.088607594936711"/>
    <s v="music"/>
    <x v="11"/>
  </r>
  <r>
    <n v="1500"/>
    <n v="1501"/>
    <x v="0"/>
    <x v="0"/>
    <s v="USD"/>
    <x v="2285"/>
    <x v="2286"/>
    <b v="0"/>
    <n v="14"/>
    <b v="1"/>
    <s v="music/rock"/>
    <n v="1.0006666666666666"/>
    <n v="107.21428571428571"/>
    <s v="music"/>
    <x v="11"/>
  </r>
  <r>
    <n v="4500"/>
    <n v="5398.99"/>
    <x v="0"/>
    <x v="0"/>
    <s v="USD"/>
    <x v="2286"/>
    <x v="2287"/>
    <b v="0"/>
    <n v="106"/>
    <b v="1"/>
    <s v="music/rock"/>
    <n v="1.1997755555555556"/>
    <n v="50.9338679245283"/>
    <s v="music"/>
    <x v="11"/>
  </r>
  <r>
    <n v="1000"/>
    <n v="1001"/>
    <x v="0"/>
    <x v="0"/>
    <s v="USD"/>
    <x v="2287"/>
    <x v="2288"/>
    <b v="0"/>
    <n v="25"/>
    <b v="1"/>
    <s v="music/rock"/>
    <n v="1.0009999999999999"/>
    <n v="40.04"/>
    <s v="music"/>
    <x v="11"/>
  </r>
  <r>
    <n v="1500"/>
    <n v="1611"/>
    <x v="0"/>
    <x v="0"/>
    <s v="USD"/>
    <x v="2288"/>
    <x v="2289"/>
    <b v="0"/>
    <n v="25"/>
    <b v="1"/>
    <s v="music/rock"/>
    <n v="1.0740000000000001"/>
    <n v="64.44"/>
    <s v="music"/>
    <x v="11"/>
  </r>
  <r>
    <n v="1500"/>
    <n v="1561"/>
    <x v="0"/>
    <x v="0"/>
    <s v="USD"/>
    <x v="2289"/>
    <x v="2290"/>
    <b v="0"/>
    <n v="29"/>
    <b v="1"/>
    <s v="music/rock"/>
    <n v="1.0406666666666666"/>
    <n v="53.827586206896555"/>
    <s v="music"/>
    <x v="11"/>
  </r>
  <r>
    <n v="2500"/>
    <n v="4320"/>
    <x v="0"/>
    <x v="0"/>
    <s v="USD"/>
    <x v="2290"/>
    <x v="2291"/>
    <b v="0"/>
    <n v="43"/>
    <b v="1"/>
    <s v="music/rock"/>
    <n v="1.728"/>
    <n v="100.46511627906976"/>
    <s v="music"/>
    <x v="11"/>
  </r>
  <r>
    <n v="2000"/>
    <n v="2145.0100000000002"/>
    <x v="0"/>
    <x v="0"/>
    <s v="USD"/>
    <x v="2291"/>
    <x v="2292"/>
    <b v="0"/>
    <n v="46"/>
    <b v="1"/>
    <s v="music/rock"/>
    <n v="1.072505"/>
    <n v="46.630652173913049"/>
    <s v="music"/>
    <x v="11"/>
  </r>
  <r>
    <n v="850"/>
    <n v="920"/>
    <x v="0"/>
    <x v="0"/>
    <s v="USD"/>
    <x v="2292"/>
    <x v="2293"/>
    <b v="0"/>
    <n v="27"/>
    <b v="1"/>
    <s v="music/rock"/>
    <n v="1.0823529411764705"/>
    <n v="34.074074074074076"/>
    <s v="music"/>
    <x v="11"/>
  </r>
  <r>
    <n v="5000"/>
    <n v="7304.04"/>
    <x v="0"/>
    <x v="0"/>
    <s v="USD"/>
    <x v="2293"/>
    <x v="2294"/>
    <b v="0"/>
    <n v="112"/>
    <b v="1"/>
    <s v="music/rock"/>
    <n v="1.4608079999999999"/>
    <n v="65.214642857142863"/>
    <s v="music"/>
    <x v="11"/>
  </r>
  <r>
    <n v="1200"/>
    <n v="1503"/>
    <x v="0"/>
    <x v="0"/>
    <s v="USD"/>
    <x v="2294"/>
    <x v="2295"/>
    <b v="0"/>
    <n v="34"/>
    <b v="1"/>
    <s v="music/rock"/>
    <n v="1.2524999999999999"/>
    <n v="44.205882352941174"/>
    <s v="music"/>
    <x v="11"/>
  </r>
  <r>
    <n v="7000"/>
    <n v="10435"/>
    <x v="0"/>
    <x v="0"/>
    <s v="USD"/>
    <x v="2295"/>
    <x v="2296"/>
    <b v="0"/>
    <n v="145"/>
    <b v="1"/>
    <s v="music/rock"/>
    <n v="1.4907142857142857"/>
    <n v="71.965517241379317"/>
    <s v="music"/>
    <x v="11"/>
  </r>
  <r>
    <n v="1000"/>
    <n v="1006"/>
    <x v="0"/>
    <x v="0"/>
    <s v="USD"/>
    <x v="2296"/>
    <x v="2297"/>
    <b v="0"/>
    <n v="19"/>
    <b v="1"/>
    <s v="music/rock"/>
    <n v="1.006"/>
    <n v="52.94736842105263"/>
    <s v="music"/>
    <x v="11"/>
  </r>
  <r>
    <n v="30000"/>
    <n v="31522"/>
    <x v="0"/>
    <x v="0"/>
    <s v="USD"/>
    <x v="2297"/>
    <x v="2298"/>
    <b v="0"/>
    <n v="288"/>
    <b v="1"/>
    <s v="music/rock"/>
    <n v="1.0507333333333333"/>
    <n v="109.45138888888889"/>
    <s v="music"/>
    <x v="11"/>
  </r>
  <r>
    <n v="300"/>
    <n v="1050.5"/>
    <x v="0"/>
    <x v="0"/>
    <s v="USD"/>
    <x v="2298"/>
    <x v="2299"/>
    <b v="0"/>
    <n v="14"/>
    <b v="1"/>
    <s v="music/rock"/>
    <n v="3.5016666666666665"/>
    <n v="75.035714285714292"/>
    <s v="music"/>
    <x v="11"/>
  </r>
  <r>
    <n v="800"/>
    <n v="810"/>
    <x v="0"/>
    <x v="0"/>
    <s v="USD"/>
    <x v="2299"/>
    <x v="2300"/>
    <b v="0"/>
    <n v="7"/>
    <b v="1"/>
    <s v="music/rock"/>
    <n v="1.0125"/>
    <n v="115.71428571428571"/>
    <s v="music"/>
    <x v="11"/>
  </r>
  <r>
    <n v="5000"/>
    <n v="6680.22"/>
    <x v="0"/>
    <x v="0"/>
    <s v="USD"/>
    <x v="2300"/>
    <x v="2301"/>
    <b v="1"/>
    <n v="211"/>
    <b v="1"/>
    <s v="music/indie rock"/>
    <n v="1.336044"/>
    <n v="31.659810426540286"/>
    <s v="music"/>
    <x v="14"/>
  </r>
  <r>
    <n v="2300"/>
    <n v="3925"/>
    <x v="0"/>
    <x v="0"/>
    <s v="USD"/>
    <x v="2301"/>
    <x v="2302"/>
    <b v="1"/>
    <n v="85"/>
    <b v="1"/>
    <s v="music/indie rock"/>
    <n v="1.7065217391304348"/>
    <n v="46.176470588235297"/>
    <s v="music"/>
    <x v="14"/>
  </r>
  <r>
    <n v="6450"/>
    <n v="7053.61"/>
    <x v="0"/>
    <x v="0"/>
    <s v="USD"/>
    <x v="2302"/>
    <x v="2303"/>
    <b v="1"/>
    <n v="103"/>
    <b v="1"/>
    <s v="music/indie rock"/>
    <n v="1.0935829457364341"/>
    <n v="68.481650485436887"/>
    <s v="music"/>
    <x v="14"/>
  </r>
  <r>
    <n v="6000"/>
    <n v="6042.02"/>
    <x v="0"/>
    <x v="0"/>
    <s v="USD"/>
    <x v="1254"/>
    <x v="2304"/>
    <b v="1"/>
    <n v="113"/>
    <b v="1"/>
    <s v="music/indie rock"/>
    <n v="1.0070033333333335"/>
    <n v="53.469203539823013"/>
    <s v="music"/>
    <x v="14"/>
  </r>
  <r>
    <n v="18000"/>
    <n v="18221"/>
    <x v="0"/>
    <x v="0"/>
    <s v="USD"/>
    <x v="2303"/>
    <x v="2305"/>
    <b v="1"/>
    <n v="167"/>
    <b v="1"/>
    <s v="music/indie rock"/>
    <n v="1.0122777777777778"/>
    <n v="109.10778443113773"/>
    <s v="music"/>
    <x v="14"/>
  </r>
  <r>
    <n v="3500"/>
    <n v="3736.55"/>
    <x v="0"/>
    <x v="0"/>
    <s v="USD"/>
    <x v="2304"/>
    <x v="2306"/>
    <b v="1"/>
    <n v="73"/>
    <b v="1"/>
    <s v="music/indie rock"/>
    <n v="1.0675857142857144"/>
    <n v="51.185616438356163"/>
    <s v="music"/>
    <x v="14"/>
  </r>
  <r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s v="music"/>
    <x v="14"/>
  </r>
  <r>
    <n v="50000"/>
    <n v="50653.11"/>
    <x v="0"/>
    <x v="0"/>
    <s v="USD"/>
    <x v="2306"/>
    <x v="2308"/>
    <b v="1"/>
    <n v="614"/>
    <b v="1"/>
    <s v="music/indie rock"/>
    <n v="1.0130622"/>
    <n v="82.496921824104234"/>
    <s v="music"/>
    <x v="14"/>
  </r>
  <r>
    <n v="6000"/>
    <n v="6400.47"/>
    <x v="0"/>
    <x v="0"/>
    <s v="USD"/>
    <x v="2307"/>
    <x v="2309"/>
    <b v="1"/>
    <n v="107"/>
    <b v="1"/>
    <s v="music/indie rock"/>
    <n v="1.0667450000000001"/>
    <n v="59.817476635514019"/>
    <s v="music"/>
    <x v="14"/>
  </r>
  <r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s v="music"/>
    <x v="14"/>
  </r>
  <r>
    <n v="9000"/>
    <n v="9370"/>
    <x v="0"/>
    <x v="0"/>
    <s v="USD"/>
    <x v="2309"/>
    <x v="2311"/>
    <b v="1"/>
    <n v="104"/>
    <b v="1"/>
    <s v="music/indie rock"/>
    <n v="1.0411111111111111"/>
    <n v="90.09615384615384"/>
    <s v="music"/>
    <x v="14"/>
  </r>
  <r>
    <n v="3000"/>
    <n v="3236"/>
    <x v="0"/>
    <x v="0"/>
    <s v="USD"/>
    <x v="2310"/>
    <x v="2312"/>
    <b v="1"/>
    <n v="79"/>
    <b v="1"/>
    <s v="music/indie rock"/>
    <n v="1.0786666666666667"/>
    <n v="40.962025316455694"/>
    <s v="music"/>
    <x v="14"/>
  </r>
  <r>
    <n v="5000"/>
    <n v="8792.02"/>
    <x v="0"/>
    <x v="0"/>
    <s v="USD"/>
    <x v="2311"/>
    <x v="2313"/>
    <b v="1"/>
    <n v="157"/>
    <b v="1"/>
    <s v="music/indie rock"/>
    <n v="1.7584040000000001"/>
    <n v="56.000127388535034"/>
    <s v="music"/>
    <x v="14"/>
  </r>
  <r>
    <n v="1200"/>
    <n v="1883.64"/>
    <x v="0"/>
    <x v="0"/>
    <s v="USD"/>
    <x v="2312"/>
    <x v="2314"/>
    <b v="1"/>
    <n v="50"/>
    <b v="1"/>
    <s v="music/indie rock"/>
    <n v="1.5697000000000001"/>
    <n v="37.672800000000002"/>
    <s v="music"/>
    <x v="14"/>
  </r>
  <r>
    <n v="2500"/>
    <n v="2565"/>
    <x v="0"/>
    <x v="0"/>
    <s v="USD"/>
    <x v="2313"/>
    <x v="2315"/>
    <b v="1"/>
    <n v="64"/>
    <b v="1"/>
    <s v="music/indie rock"/>
    <n v="1.026"/>
    <n v="40.078125"/>
    <s v="music"/>
    <x v="14"/>
  </r>
  <r>
    <n v="15000"/>
    <n v="15606.4"/>
    <x v="0"/>
    <x v="0"/>
    <s v="USD"/>
    <x v="2314"/>
    <x v="2316"/>
    <b v="1"/>
    <n v="200"/>
    <b v="1"/>
    <s v="music/indie rock"/>
    <n v="1.0404266666666666"/>
    <n v="78.031999999999996"/>
    <s v="music"/>
    <x v="14"/>
  </r>
  <r>
    <n v="400"/>
    <n v="416"/>
    <x v="0"/>
    <x v="0"/>
    <s v="USD"/>
    <x v="2315"/>
    <x v="2317"/>
    <b v="1"/>
    <n v="22"/>
    <b v="1"/>
    <s v="music/indie rock"/>
    <n v="1.04"/>
    <n v="18.90909090909091"/>
    <s v="music"/>
    <x v="14"/>
  </r>
  <r>
    <n v="5000"/>
    <n v="6053"/>
    <x v="0"/>
    <x v="0"/>
    <s v="USD"/>
    <x v="2316"/>
    <x v="2318"/>
    <b v="1"/>
    <n v="163"/>
    <b v="1"/>
    <s v="music/indie rock"/>
    <n v="1.2105999999999999"/>
    <n v="37.134969325153371"/>
    <s v="music"/>
    <x v="14"/>
  </r>
  <r>
    <n v="3000"/>
    <n v="3231"/>
    <x v="0"/>
    <x v="0"/>
    <s v="USD"/>
    <x v="2317"/>
    <x v="2319"/>
    <b v="1"/>
    <n v="77"/>
    <b v="1"/>
    <s v="music/indie rock"/>
    <n v="1.077"/>
    <n v="41.961038961038959"/>
    <s v="music"/>
    <x v="14"/>
  </r>
  <r>
    <n v="5000"/>
    <n v="5433"/>
    <x v="0"/>
    <x v="0"/>
    <s v="USD"/>
    <x v="2318"/>
    <x v="2320"/>
    <b v="1"/>
    <n v="89"/>
    <b v="1"/>
    <s v="music/indie rock"/>
    <n v="1.0866"/>
    <n v="61.044943820224717"/>
    <s v="music"/>
    <x v="14"/>
  </r>
  <r>
    <n v="10557"/>
    <n v="4130"/>
    <x v="3"/>
    <x v="15"/>
    <s v="EUR"/>
    <x v="2319"/>
    <x v="2321"/>
    <b v="0"/>
    <n v="64"/>
    <b v="0"/>
    <s v="food/small batch"/>
    <n v="0.39120962394619685"/>
    <n v="64.53125"/>
    <s v="food"/>
    <x v="33"/>
  </r>
  <r>
    <n v="2700"/>
    <n v="85"/>
    <x v="3"/>
    <x v="0"/>
    <s v="USD"/>
    <x v="2320"/>
    <x v="2322"/>
    <b v="0"/>
    <n v="4"/>
    <b v="0"/>
    <s v="food/small batch"/>
    <n v="3.1481481481481478E-2"/>
    <n v="21.25"/>
    <s v="food"/>
    <x v="33"/>
  </r>
  <r>
    <n v="250"/>
    <n v="120"/>
    <x v="3"/>
    <x v="0"/>
    <s v="USD"/>
    <x v="2321"/>
    <x v="2323"/>
    <b v="0"/>
    <n v="4"/>
    <b v="0"/>
    <s v="food/small batch"/>
    <n v="0.48"/>
    <n v="30"/>
    <s v="food"/>
    <x v="33"/>
  </r>
  <r>
    <n v="7500"/>
    <n v="1555"/>
    <x v="3"/>
    <x v="1"/>
    <s v="GBP"/>
    <x v="2322"/>
    <x v="2324"/>
    <b v="0"/>
    <n v="61"/>
    <b v="0"/>
    <s v="food/small batch"/>
    <n v="0.20733333333333334"/>
    <n v="25.491803278688526"/>
    <s v="food"/>
    <x v="33"/>
  </r>
  <r>
    <n v="1000"/>
    <n v="80"/>
    <x v="3"/>
    <x v="0"/>
    <s v="USD"/>
    <x v="2323"/>
    <x v="2325"/>
    <b v="0"/>
    <n v="7"/>
    <b v="0"/>
    <s v="food/small batch"/>
    <n v="0.08"/>
    <n v="11.428571428571429"/>
    <s v="food"/>
    <x v="33"/>
  </r>
  <r>
    <n v="15000"/>
    <n v="108"/>
    <x v="3"/>
    <x v="0"/>
    <s v="USD"/>
    <x v="2324"/>
    <x v="2326"/>
    <b v="0"/>
    <n v="1"/>
    <b v="0"/>
    <s v="food/small batch"/>
    <n v="7.1999999999999998E-3"/>
    <n v="108"/>
    <s v="food"/>
    <x v="33"/>
  </r>
  <r>
    <n v="35000"/>
    <n v="184133.01"/>
    <x v="0"/>
    <x v="0"/>
    <s v="USD"/>
    <x v="2325"/>
    <x v="2327"/>
    <b v="1"/>
    <n v="3355"/>
    <b v="1"/>
    <s v="food/small batch"/>
    <n v="5.2609431428571432"/>
    <n v="54.883162444113267"/>
    <s v="food"/>
    <x v="33"/>
  </r>
  <r>
    <n v="10000"/>
    <n v="25445"/>
    <x v="0"/>
    <x v="0"/>
    <s v="USD"/>
    <x v="2326"/>
    <x v="2328"/>
    <b v="1"/>
    <n v="537"/>
    <b v="1"/>
    <s v="food/small batch"/>
    <n v="2.5445000000000002"/>
    <n v="47.383612662942269"/>
    <s v="food"/>
    <x v="33"/>
  </r>
  <r>
    <n v="25000"/>
    <n v="26480"/>
    <x v="0"/>
    <x v="0"/>
    <s v="USD"/>
    <x v="2327"/>
    <x v="2329"/>
    <b v="1"/>
    <n v="125"/>
    <b v="1"/>
    <s v="food/small batch"/>
    <n v="1.0591999999999999"/>
    <n v="211.84"/>
    <s v="food"/>
    <x v="33"/>
  </r>
  <r>
    <n v="35000"/>
    <n v="35848"/>
    <x v="0"/>
    <x v="0"/>
    <s v="USD"/>
    <x v="2328"/>
    <x v="2330"/>
    <b v="1"/>
    <n v="163"/>
    <b v="1"/>
    <s v="food/small batch"/>
    <n v="1.0242285714285715"/>
    <n v="219.92638036809817"/>
    <s v="food"/>
    <x v="33"/>
  </r>
  <r>
    <n v="8000"/>
    <n v="11545.1"/>
    <x v="0"/>
    <x v="0"/>
    <s v="USD"/>
    <x v="2329"/>
    <x v="2331"/>
    <b v="1"/>
    <n v="283"/>
    <b v="1"/>
    <s v="food/small batch"/>
    <n v="1.4431375"/>
    <n v="40.795406360424032"/>
    <s v="food"/>
    <x v="33"/>
  </r>
  <r>
    <n v="25000"/>
    <n v="26577"/>
    <x v="0"/>
    <x v="0"/>
    <s v="USD"/>
    <x v="2330"/>
    <x v="2332"/>
    <b v="1"/>
    <n v="352"/>
    <b v="1"/>
    <s v="food/small batch"/>
    <n v="1.06308"/>
    <n v="75.502840909090907"/>
    <s v="food"/>
    <x v="33"/>
  </r>
  <r>
    <n v="600"/>
    <n v="1273"/>
    <x v="0"/>
    <x v="0"/>
    <s v="USD"/>
    <x v="2331"/>
    <x v="2333"/>
    <b v="1"/>
    <n v="94"/>
    <b v="1"/>
    <s v="food/small batch"/>
    <n v="2.1216666666666666"/>
    <n v="13.542553191489361"/>
    <s v="food"/>
    <x v="33"/>
  </r>
  <r>
    <n v="4000"/>
    <n v="4078"/>
    <x v="0"/>
    <x v="0"/>
    <s v="USD"/>
    <x v="2332"/>
    <x v="2334"/>
    <b v="1"/>
    <n v="67"/>
    <b v="1"/>
    <s v="food/small batch"/>
    <n v="1.0195000000000001"/>
    <n v="60.865671641791046"/>
    <s v="food"/>
    <x v="33"/>
  </r>
  <r>
    <n v="25000"/>
    <n v="25568"/>
    <x v="0"/>
    <x v="0"/>
    <s v="USD"/>
    <x v="2333"/>
    <x v="2335"/>
    <b v="1"/>
    <n v="221"/>
    <b v="1"/>
    <s v="food/small batch"/>
    <n v="1.0227200000000001"/>
    <n v="115.69230769230769"/>
    <s v="food"/>
    <x v="33"/>
  </r>
  <r>
    <n v="20000"/>
    <n v="104146.51"/>
    <x v="0"/>
    <x v="0"/>
    <s v="USD"/>
    <x v="2334"/>
    <x v="2336"/>
    <b v="1"/>
    <n v="2165"/>
    <b v="1"/>
    <s v="food/small batch"/>
    <n v="5.2073254999999996"/>
    <n v="48.104623556581984"/>
    <s v="food"/>
    <x v="33"/>
  </r>
  <r>
    <n v="12000"/>
    <n v="13279"/>
    <x v="0"/>
    <x v="0"/>
    <s v="USD"/>
    <x v="2335"/>
    <x v="2337"/>
    <b v="1"/>
    <n v="179"/>
    <b v="1"/>
    <s v="food/small batch"/>
    <n v="1.1065833333333333"/>
    <n v="74.184357541899445"/>
    <s v="food"/>
    <x v="33"/>
  </r>
  <r>
    <n v="15000"/>
    <n v="15171.5"/>
    <x v="0"/>
    <x v="0"/>
    <s v="USD"/>
    <x v="2336"/>
    <x v="2338"/>
    <b v="1"/>
    <n v="123"/>
    <b v="1"/>
    <s v="food/small batch"/>
    <n v="1.0114333333333334"/>
    <n v="123.34552845528455"/>
    <s v="food"/>
    <x v="33"/>
  </r>
  <r>
    <n v="25000"/>
    <n v="73552"/>
    <x v="0"/>
    <x v="0"/>
    <s v="USD"/>
    <x v="2337"/>
    <x v="2339"/>
    <b v="1"/>
    <n v="1104"/>
    <b v="1"/>
    <s v="food/small batch"/>
    <n v="2.9420799999999998"/>
    <n v="66.623188405797094"/>
    <s v="food"/>
    <x v="33"/>
  </r>
  <r>
    <n v="40000"/>
    <n v="42311"/>
    <x v="0"/>
    <x v="0"/>
    <s v="USD"/>
    <x v="2338"/>
    <x v="2340"/>
    <b v="1"/>
    <n v="403"/>
    <b v="1"/>
    <s v="food/small batch"/>
    <n v="1.0577749999999999"/>
    <n v="104.99007444168734"/>
    <s v="food"/>
    <x v="33"/>
  </r>
  <r>
    <n v="5000"/>
    <n v="0"/>
    <x v="1"/>
    <x v="0"/>
    <s v="USD"/>
    <x v="2339"/>
    <x v="2341"/>
    <b v="0"/>
    <n v="0"/>
    <b v="0"/>
    <s v="technology/web"/>
    <n v="0"/>
    <e v="#DIV/0!"/>
    <s v="technology"/>
    <x v="7"/>
  </r>
  <r>
    <n v="5500"/>
    <n v="0"/>
    <x v="1"/>
    <x v="0"/>
    <s v="USD"/>
    <x v="2340"/>
    <x v="2342"/>
    <b v="0"/>
    <n v="0"/>
    <b v="0"/>
    <s v="technology/web"/>
    <n v="0"/>
    <e v="#DIV/0!"/>
    <s v="technology"/>
    <x v="7"/>
  </r>
  <r>
    <n v="10000"/>
    <n v="300"/>
    <x v="1"/>
    <x v="0"/>
    <s v="USD"/>
    <x v="2341"/>
    <x v="2343"/>
    <b v="0"/>
    <n v="1"/>
    <b v="0"/>
    <s v="technology/web"/>
    <n v="0.03"/>
    <n v="300"/>
    <s v="technology"/>
    <x v="7"/>
  </r>
  <r>
    <n v="1000"/>
    <n v="1"/>
    <x v="1"/>
    <x v="5"/>
    <s v="CAD"/>
    <x v="2342"/>
    <x v="2344"/>
    <b v="0"/>
    <n v="1"/>
    <b v="0"/>
    <s v="technology/web"/>
    <n v="1E-3"/>
    <n v="1"/>
    <s v="technology"/>
    <x v="7"/>
  </r>
  <r>
    <n v="3000"/>
    <n v="0"/>
    <x v="1"/>
    <x v="0"/>
    <s v="USD"/>
    <x v="2343"/>
    <x v="2345"/>
    <b v="0"/>
    <n v="0"/>
    <b v="0"/>
    <s v="technology/web"/>
    <n v="0"/>
    <e v="#DIV/0!"/>
    <s v="technology"/>
    <x v="7"/>
  </r>
  <r>
    <n v="60000"/>
    <n v="39"/>
    <x v="1"/>
    <x v="0"/>
    <s v="USD"/>
    <x v="2344"/>
    <x v="2346"/>
    <b v="0"/>
    <n v="3"/>
    <b v="0"/>
    <s v="technology/web"/>
    <n v="6.4999999999999997E-4"/>
    <n v="13"/>
    <s v="technology"/>
    <x v="7"/>
  </r>
  <r>
    <n v="1000"/>
    <n v="15"/>
    <x v="1"/>
    <x v="0"/>
    <s v="USD"/>
    <x v="2345"/>
    <x v="2347"/>
    <b v="0"/>
    <n v="1"/>
    <b v="0"/>
    <s v="technology/web"/>
    <n v="1.4999999999999999E-2"/>
    <n v="15"/>
    <s v="technology"/>
    <x v="7"/>
  </r>
  <r>
    <n v="70000"/>
    <n v="270"/>
    <x v="1"/>
    <x v="0"/>
    <s v="USD"/>
    <x v="2346"/>
    <x v="2348"/>
    <b v="0"/>
    <n v="5"/>
    <b v="0"/>
    <s v="technology/web"/>
    <n v="3.8571428571428572E-3"/>
    <n v="54"/>
    <s v="technology"/>
    <x v="7"/>
  </r>
  <r>
    <n v="474900"/>
    <n v="0"/>
    <x v="1"/>
    <x v="11"/>
    <s v="SEK"/>
    <x v="2347"/>
    <x v="2349"/>
    <b v="0"/>
    <n v="0"/>
    <b v="0"/>
    <s v="technology/web"/>
    <n v="0"/>
    <e v="#DIV/0!"/>
    <s v="technology"/>
    <x v="7"/>
  </r>
  <r>
    <n v="50000"/>
    <n v="0"/>
    <x v="1"/>
    <x v="17"/>
    <s v="EUR"/>
    <x v="2348"/>
    <x v="2350"/>
    <b v="0"/>
    <n v="0"/>
    <b v="0"/>
    <s v="technology/web"/>
    <n v="0"/>
    <e v="#DIV/0!"/>
    <s v="technology"/>
    <x v="7"/>
  </r>
  <r>
    <n v="18900"/>
    <n v="108"/>
    <x v="1"/>
    <x v="4"/>
    <s v="NZD"/>
    <x v="2349"/>
    <x v="2351"/>
    <b v="0"/>
    <n v="7"/>
    <b v="0"/>
    <s v="technology/web"/>
    <n v="5.7142857142857143E-3"/>
    <n v="15.428571428571429"/>
    <s v="technology"/>
    <x v="7"/>
  </r>
  <r>
    <n v="2000"/>
    <n v="0"/>
    <x v="1"/>
    <x v="0"/>
    <s v="USD"/>
    <x v="2350"/>
    <x v="2352"/>
    <b v="0"/>
    <n v="0"/>
    <b v="0"/>
    <s v="technology/web"/>
    <n v="0"/>
    <e v="#DIV/0!"/>
    <s v="technology"/>
    <x v="7"/>
  </r>
  <r>
    <n v="1000"/>
    <n v="0"/>
    <x v="1"/>
    <x v="0"/>
    <s v="USD"/>
    <x v="2351"/>
    <x v="2353"/>
    <b v="0"/>
    <n v="0"/>
    <b v="0"/>
    <s v="technology/web"/>
    <n v="0"/>
    <e v="#DIV/0!"/>
    <s v="technology"/>
    <x v="7"/>
  </r>
  <r>
    <n v="35000"/>
    <n v="25"/>
    <x v="1"/>
    <x v="0"/>
    <s v="USD"/>
    <x v="2352"/>
    <x v="2354"/>
    <b v="0"/>
    <n v="1"/>
    <b v="0"/>
    <s v="technology/web"/>
    <n v="7.1428571428571429E-4"/>
    <n v="25"/>
    <s v="technology"/>
    <x v="7"/>
  </r>
  <r>
    <n v="8000"/>
    <n v="55"/>
    <x v="1"/>
    <x v="2"/>
    <s v="AUD"/>
    <x v="2353"/>
    <x v="2355"/>
    <b v="0"/>
    <n v="2"/>
    <b v="0"/>
    <s v="technology/web"/>
    <n v="6.875E-3"/>
    <n v="27.5"/>
    <s v="technology"/>
    <x v="7"/>
  </r>
  <r>
    <n v="10000"/>
    <n v="0"/>
    <x v="1"/>
    <x v="9"/>
    <s v="EUR"/>
    <x v="2354"/>
    <x v="2356"/>
    <b v="0"/>
    <n v="0"/>
    <b v="0"/>
    <s v="technology/web"/>
    <n v="0"/>
    <e v="#DIV/0!"/>
    <s v="technology"/>
    <x v="7"/>
  </r>
  <r>
    <n v="27000"/>
    <n v="0"/>
    <x v="1"/>
    <x v="1"/>
    <s v="GBP"/>
    <x v="2355"/>
    <x v="2357"/>
    <b v="0"/>
    <n v="0"/>
    <b v="0"/>
    <s v="technology/web"/>
    <n v="0"/>
    <e v="#DIV/0!"/>
    <s v="technology"/>
    <x v="7"/>
  </r>
  <r>
    <n v="1500"/>
    <n v="0"/>
    <x v="1"/>
    <x v="1"/>
    <s v="GBP"/>
    <x v="2356"/>
    <x v="2358"/>
    <b v="0"/>
    <n v="0"/>
    <b v="0"/>
    <s v="technology/web"/>
    <n v="0"/>
    <e v="#DIV/0!"/>
    <s v="technology"/>
    <x v="7"/>
  </r>
  <r>
    <n v="7500"/>
    <n v="1101"/>
    <x v="1"/>
    <x v="0"/>
    <s v="USD"/>
    <x v="2357"/>
    <x v="2359"/>
    <b v="0"/>
    <n v="3"/>
    <b v="0"/>
    <s v="technology/web"/>
    <n v="0.14680000000000001"/>
    <n v="367"/>
    <s v="technology"/>
    <x v="7"/>
  </r>
  <r>
    <n v="5000"/>
    <n v="2"/>
    <x v="1"/>
    <x v="5"/>
    <s v="CAD"/>
    <x v="2358"/>
    <x v="2360"/>
    <b v="0"/>
    <n v="1"/>
    <b v="0"/>
    <s v="technology/web"/>
    <n v="4.0000000000000002E-4"/>
    <n v="2"/>
    <s v="technology"/>
    <x v="7"/>
  </r>
  <r>
    <n v="200"/>
    <n v="0"/>
    <x v="1"/>
    <x v="5"/>
    <s v="CAD"/>
    <x v="2359"/>
    <x v="2361"/>
    <b v="0"/>
    <n v="0"/>
    <b v="0"/>
    <s v="technology/web"/>
    <n v="0"/>
    <e v="#DIV/0!"/>
    <s v="technology"/>
    <x v="7"/>
  </r>
  <r>
    <n v="420"/>
    <n v="120"/>
    <x v="1"/>
    <x v="0"/>
    <s v="USD"/>
    <x v="2360"/>
    <x v="2362"/>
    <b v="0"/>
    <n v="2"/>
    <b v="0"/>
    <s v="technology/web"/>
    <n v="0.2857142857142857"/>
    <n v="60"/>
    <s v="technology"/>
    <x v="7"/>
  </r>
  <r>
    <n v="175000"/>
    <n v="0"/>
    <x v="1"/>
    <x v="0"/>
    <s v="USD"/>
    <x v="2361"/>
    <x v="2363"/>
    <b v="0"/>
    <n v="0"/>
    <b v="0"/>
    <s v="technology/web"/>
    <n v="0"/>
    <e v="#DIV/0!"/>
    <s v="technology"/>
    <x v="7"/>
  </r>
  <r>
    <n v="128"/>
    <n v="0"/>
    <x v="1"/>
    <x v="0"/>
    <s v="USD"/>
    <x v="2362"/>
    <x v="2364"/>
    <b v="0"/>
    <n v="0"/>
    <b v="0"/>
    <s v="technology/web"/>
    <n v="0"/>
    <e v="#DIV/0!"/>
    <s v="technology"/>
    <x v="7"/>
  </r>
  <r>
    <n v="1000"/>
    <n v="0"/>
    <x v="1"/>
    <x v="13"/>
    <s v="EUR"/>
    <x v="2363"/>
    <x v="2365"/>
    <b v="0"/>
    <n v="0"/>
    <b v="0"/>
    <s v="technology/web"/>
    <n v="0"/>
    <e v="#DIV/0!"/>
    <s v="technology"/>
    <x v="7"/>
  </r>
  <r>
    <n v="25000"/>
    <n v="2630"/>
    <x v="1"/>
    <x v="1"/>
    <s v="GBP"/>
    <x v="2364"/>
    <x v="2366"/>
    <b v="0"/>
    <n v="27"/>
    <b v="0"/>
    <s v="technology/web"/>
    <n v="0.1052"/>
    <n v="97.407407407407405"/>
    <s v="technology"/>
    <x v="7"/>
  </r>
  <r>
    <n v="50000"/>
    <n v="670"/>
    <x v="1"/>
    <x v="0"/>
    <s v="USD"/>
    <x v="2365"/>
    <x v="2367"/>
    <b v="0"/>
    <n v="14"/>
    <b v="0"/>
    <s v="technology/web"/>
    <n v="1.34E-2"/>
    <n v="47.857142857142854"/>
    <s v="technology"/>
    <x v="7"/>
  </r>
  <r>
    <n v="40000"/>
    <n v="100"/>
    <x v="1"/>
    <x v="0"/>
    <s v="USD"/>
    <x v="2366"/>
    <x v="2368"/>
    <b v="0"/>
    <n v="2"/>
    <b v="0"/>
    <s v="technology/web"/>
    <n v="2.5000000000000001E-3"/>
    <n v="50"/>
    <s v="technology"/>
    <x v="7"/>
  </r>
  <r>
    <n v="25000"/>
    <n v="0"/>
    <x v="1"/>
    <x v="0"/>
    <s v="USD"/>
    <x v="2367"/>
    <x v="2369"/>
    <b v="0"/>
    <n v="0"/>
    <b v="0"/>
    <s v="technology/web"/>
    <n v="0"/>
    <e v="#DIV/0!"/>
    <s v="technology"/>
    <x v="7"/>
  </r>
  <r>
    <n v="25000"/>
    <n v="82"/>
    <x v="1"/>
    <x v="0"/>
    <s v="USD"/>
    <x v="2368"/>
    <x v="2370"/>
    <b v="0"/>
    <n v="4"/>
    <b v="0"/>
    <s v="technology/web"/>
    <n v="3.2799999999999999E-3"/>
    <n v="20.5"/>
    <s v="technology"/>
    <x v="7"/>
  </r>
  <r>
    <n v="2000"/>
    <n v="0"/>
    <x v="1"/>
    <x v="0"/>
    <s v="USD"/>
    <x v="2369"/>
    <x v="2371"/>
    <b v="0"/>
    <n v="0"/>
    <b v="0"/>
    <s v="technology/web"/>
    <n v="0"/>
    <e v="#DIV/0!"/>
    <s v="technology"/>
    <x v="7"/>
  </r>
  <r>
    <n v="5500"/>
    <n v="180"/>
    <x v="1"/>
    <x v="2"/>
    <s v="AUD"/>
    <x v="2370"/>
    <x v="2372"/>
    <b v="0"/>
    <n v="6"/>
    <b v="0"/>
    <s v="technology/web"/>
    <n v="3.272727272727273E-2"/>
    <n v="30"/>
    <s v="technology"/>
    <x v="7"/>
  </r>
  <r>
    <n v="850000"/>
    <n v="50"/>
    <x v="1"/>
    <x v="11"/>
    <s v="SEK"/>
    <x v="2371"/>
    <x v="2373"/>
    <b v="0"/>
    <n v="1"/>
    <b v="0"/>
    <s v="technology/web"/>
    <n v="5.8823529411764708E-5"/>
    <n v="50"/>
    <s v="technology"/>
    <x v="7"/>
  </r>
  <r>
    <n v="22000"/>
    <n v="10"/>
    <x v="1"/>
    <x v="0"/>
    <s v="USD"/>
    <x v="2372"/>
    <x v="2374"/>
    <b v="0"/>
    <n v="1"/>
    <b v="0"/>
    <s v="technology/web"/>
    <n v="4.5454545454545455E-4"/>
    <n v="10"/>
    <s v="technology"/>
    <x v="7"/>
  </r>
  <r>
    <n v="10000"/>
    <n v="0"/>
    <x v="1"/>
    <x v="0"/>
    <s v="USD"/>
    <x v="2373"/>
    <x v="2375"/>
    <b v="0"/>
    <n v="0"/>
    <b v="0"/>
    <s v="technology/web"/>
    <n v="0"/>
    <e v="#DIV/0!"/>
    <s v="technology"/>
    <x v="7"/>
  </r>
  <r>
    <n v="3000"/>
    <n v="326.33"/>
    <x v="1"/>
    <x v="0"/>
    <s v="USD"/>
    <x v="2374"/>
    <x v="2376"/>
    <b v="0"/>
    <n v="4"/>
    <b v="0"/>
    <s v="technology/web"/>
    <n v="0.10877666666666666"/>
    <n v="81.582499999999996"/>
    <s v="technology"/>
    <x v="7"/>
  </r>
  <r>
    <n v="2500"/>
    <n v="0"/>
    <x v="1"/>
    <x v="5"/>
    <s v="CAD"/>
    <x v="2375"/>
    <x v="2377"/>
    <b v="0"/>
    <n v="0"/>
    <b v="0"/>
    <s v="technology/web"/>
    <n v="0"/>
    <e v="#DIV/0!"/>
    <s v="technology"/>
    <x v="7"/>
  </r>
  <r>
    <n v="110000"/>
    <n v="0"/>
    <x v="1"/>
    <x v="0"/>
    <s v="USD"/>
    <x v="2376"/>
    <x v="2378"/>
    <b v="0"/>
    <n v="0"/>
    <b v="0"/>
    <s v="technology/web"/>
    <n v="0"/>
    <e v="#DIV/0!"/>
    <s v="technology"/>
    <x v="7"/>
  </r>
  <r>
    <n v="30000"/>
    <n v="0"/>
    <x v="1"/>
    <x v="0"/>
    <s v="USD"/>
    <x v="2377"/>
    <x v="2379"/>
    <b v="0"/>
    <n v="0"/>
    <b v="0"/>
    <s v="technology/web"/>
    <n v="0"/>
    <e v="#DIV/0!"/>
    <s v="technology"/>
    <x v="7"/>
  </r>
  <r>
    <n v="15000"/>
    <n v="55"/>
    <x v="1"/>
    <x v="0"/>
    <s v="USD"/>
    <x v="2378"/>
    <x v="2380"/>
    <b v="0"/>
    <n v="3"/>
    <b v="0"/>
    <s v="technology/web"/>
    <n v="3.6666666666666666E-3"/>
    <n v="18.333333333333332"/>
    <s v="technology"/>
    <x v="7"/>
  </r>
  <r>
    <n v="86350"/>
    <n v="1571"/>
    <x v="1"/>
    <x v="0"/>
    <s v="USD"/>
    <x v="2379"/>
    <x v="2381"/>
    <b v="0"/>
    <n v="7"/>
    <b v="0"/>
    <s v="technology/web"/>
    <n v="1.8193398957730169E-2"/>
    <n v="224.42857142857142"/>
    <s v="technology"/>
    <x v="7"/>
  </r>
  <r>
    <n v="3000"/>
    <n v="75"/>
    <x v="1"/>
    <x v="0"/>
    <s v="USD"/>
    <x v="2380"/>
    <x v="2382"/>
    <b v="0"/>
    <n v="2"/>
    <b v="0"/>
    <s v="technology/web"/>
    <n v="2.5000000000000001E-2"/>
    <n v="37.5"/>
    <s v="technology"/>
    <x v="7"/>
  </r>
  <r>
    <n v="10000"/>
    <n v="435"/>
    <x v="1"/>
    <x v="4"/>
    <s v="NZD"/>
    <x v="2381"/>
    <x v="2383"/>
    <b v="0"/>
    <n v="3"/>
    <b v="0"/>
    <s v="technology/web"/>
    <n v="4.3499999999999997E-2"/>
    <n v="145"/>
    <s v="technology"/>
    <x v="7"/>
  </r>
  <r>
    <n v="1000"/>
    <n v="8"/>
    <x v="1"/>
    <x v="0"/>
    <s v="USD"/>
    <x v="2382"/>
    <x v="2384"/>
    <b v="0"/>
    <n v="8"/>
    <b v="0"/>
    <s v="technology/web"/>
    <n v="8.0000000000000002E-3"/>
    <n v="1"/>
    <s v="technology"/>
    <x v="7"/>
  </r>
  <r>
    <n v="65000"/>
    <n v="788"/>
    <x v="1"/>
    <x v="0"/>
    <s v="USD"/>
    <x v="2383"/>
    <x v="2385"/>
    <b v="0"/>
    <n v="7"/>
    <b v="0"/>
    <s v="technology/web"/>
    <n v="1.2123076923076924E-2"/>
    <n v="112.57142857142857"/>
    <s v="technology"/>
    <x v="7"/>
  </r>
  <r>
    <n v="30000"/>
    <n v="0"/>
    <x v="1"/>
    <x v="5"/>
    <s v="CAD"/>
    <x v="2384"/>
    <x v="2386"/>
    <b v="0"/>
    <n v="0"/>
    <b v="0"/>
    <s v="technology/web"/>
    <n v="0"/>
    <e v="#DIV/0!"/>
    <s v="technology"/>
    <x v="7"/>
  </r>
  <r>
    <n v="150000"/>
    <n v="1026"/>
    <x v="1"/>
    <x v="0"/>
    <s v="USD"/>
    <x v="2385"/>
    <x v="2387"/>
    <b v="0"/>
    <n v="3"/>
    <b v="0"/>
    <s v="technology/web"/>
    <n v="6.8399999999999997E-3"/>
    <n v="342"/>
    <s v="technology"/>
    <x v="7"/>
  </r>
  <r>
    <n v="37000"/>
    <n v="463"/>
    <x v="1"/>
    <x v="0"/>
    <s v="USD"/>
    <x v="2386"/>
    <x v="2388"/>
    <b v="0"/>
    <n v="8"/>
    <b v="0"/>
    <s v="technology/web"/>
    <n v="1.2513513513513513E-2"/>
    <n v="57.875"/>
    <s v="technology"/>
    <x v="7"/>
  </r>
  <r>
    <n v="16000"/>
    <n v="30"/>
    <x v="1"/>
    <x v="6"/>
    <s v="EUR"/>
    <x v="2387"/>
    <x v="2389"/>
    <b v="0"/>
    <n v="1"/>
    <b v="0"/>
    <s v="technology/web"/>
    <n v="1.8749999999999999E-3"/>
    <n v="30"/>
    <s v="technology"/>
    <x v="7"/>
  </r>
  <r>
    <n v="510000"/>
    <n v="0"/>
    <x v="1"/>
    <x v="2"/>
    <s v="AUD"/>
    <x v="2388"/>
    <x v="2390"/>
    <b v="0"/>
    <n v="0"/>
    <b v="0"/>
    <s v="technology/web"/>
    <n v="0"/>
    <e v="#DIV/0!"/>
    <s v="technology"/>
    <x v="7"/>
  </r>
  <r>
    <n v="20000"/>
    <n v="25"/>
    <x v="1"/>
    <x v="0"/>
    <s v="USD"/>
    <x v="2389"/>
    <x v="2391"/>
    <b v="0"/>
    <n v="1"/>
    <b v="0"/>
    <s v="technology/web"/>
    <n v="1.25E-3"/>
    <n v="25"/>
    <s v="technology"/>
    <x v="7"/>
  </r>
  <r>
    <n v="4200"/>
    <n v="0"/>
    <x v="1"/>
    <x v="0"/>
    <s v="USD"/>
    <x v="2390"/>
    <x v="2392"/>
    <b v="0"/>
    <n v="0"/>
    <b v="0"/>
    <s v="technology/web"/>
    <n v="0"/>
    <e v="#DIV/0!"/>
    <s v="technology"/>
    <x v="7"/>
  </r>
  <r>
    <n v="100000"/>
    <n v="50"/>
    <x v="1"/>
    <x v="0"/>
    <s v="USD"/>
    <x v="2391"/>
    <x v="2393"/>
    <b v="0"/>
    <n v="1"/>
    <b v="0"/>
    <s v="technology/web"/>
    <n v="5.0000000000000001E-4"/>
    <n v="50"/>
    <s v="technology"/>
    <x v="7"/>
  </r>
  <r>
    <n v="5000"/>
    <n v="3"/>
    <x v="1"/>
    <x v="17"/>
    <s v="EUR"/>
    <x v="2392"/>
    <x v="2394"/>
    <b v="0"/>
    <n v="2"/>
    <b v="0"/>
    <s v="technology/web"/>
    <n v="5.9999999999999995E-4"/>
    <n v="1.5"/>
    <s v="technology"/>
    <x v="7"/>
  </r>
  <r>
    <n v="33000"/>
    <n v="0"/>
    <x v="1"/>
    <x v="0"/>
    <s v="USD"/>
    <x v="2393"/>
    <x v="2395"/>
    <b v="0"/>
    <n v="0"/>
    <b v="0"/>
    <s v="technology/web"/>
    <n v="0"/>
    <e v="#DIV/0!"/>
    <s v="technology"/>
    <x v="7"/>
  </r>
  <r>
    <n v="5000"/>
    <n v="10"/>
    <x v="1"/>
    <x v="16"/>
    <s v="CHF"/>
    <x v="2394"/>
    <x v="2396"/>
    <b v="0"/>
    <n v="1"/>
    <b v="0"/>
    <s v="technology/web"/>
    <n v="2E-3"/>
    <n v="10"/>
    <s v="technology"/>
    <x v="7"/>
  </r>
  <r>
    <n v="124000"/>
    <n v="0"/>
    <x v="1"/>
    <x v="0"/>
    <s v="USD"/>
    <x v="2395"/>
    <x v="2397"/>
    <b v="0"/>
    <n v="0"/>
    <b v="0"/>
    <s v="technology/web"/>
    <n v="0"/>
    <e v="#DIV/0!"/>
    <s v="technology"/>
    <x v="7"/>
  </r>
  <r>
    <n v="4000"/>
    <n v="0"/>
    <x v="1"/>
    <x v="0"/>
    <s v="USD"/>
    <x v="2396"/>
    <x v="2398"/>
    <b v="0"/>
    <n v="0"/>
    <b v="0"/>
    <s v="technology/web"/>
    <n v="0"/>
    <e v="#DIV/0!"/>
    <s v="technology"/>
    <x v="7"/>
  </r>
  <r>
    <n v="13000"/>
    <n v="0"/>
    <x v="1"/>
    <x v="11"/>
    <s v="SEK"/>
    <x v="2397"/>
    <x v="2399"/>
    <b v="0"/>
    <n v="0"/>
    <b v="0"/>
    <s v="technology/web"/>
    <n v="0"/>
    <e v="#DIV/0!"/>
    <s v="technology"/>
    <x v="7"/>
  </r>
  <r>
    <n v="50000"/>
    <n v="0"/>
    <x v="1"/>
    <x v="2"/>
    <s v="AUD"/>
    <x v="2398"/>
    <x v="2400"/>
    <b v="0"/>
    <n v="0"/>
    <b v="0"/>
    <s v="technology/web"/>
    <n v="0"/>
    <e v="#DIV/0!"/>
    <s v="technology"/>
    <x v="7"/>
  </r>
  <r>
    <n v="28000"/>
    <n v="201"/>
    <x v="2"/>
    <x v="0"/>
    <s v="USD"/>
    <x v="2399"/>
    <x v="2401"/>
    <b v="0"/>
    <n v="9"/>
    <b v="0"/>
    <s v="food/food trucks"/>
    <n v="7.1785714285714283E-3"/>
    <n v="22.333333333333332"/>
    <s v="food"/>
    <x v="19"/>
  </r>
  <r>
    <n v="12000"/>
    <n v="52"/>
    <x v="2"/>
    <x v="0"/>
    <s v="USD"/>
    <x v="2400"/>
    <x v="2402"/>
    <b v="0"/>
    <n v="1"/>
    <b v="0"/>
    <s v="food/food trucks"/>
    <n v="4.3333333333333331E-3"/>
    <n v="52"/>
    <s v="food"/>
    <x v="19"/>
  </r>
  <r>
    <n v="1200"/>
    <n v="202"/>
    <x v="2"/>
    <x v="1"/>
    <s v="GBP"/>
    <x v="2401"/>
    <x v="2403"/>
    <b v="0"/>
    <n v="12"/>
    <b v="0"/>
    <s v="food/food trucks"/>
    <n v="0.16833333333333333"/>
    <n v="16.833333333333332"/>
    <s v="food"/>
    <x v="19"/>
  </r>
  <r>
    <n v="15000"/>
    <n v="0"/>
    <x v="2"/>
    <x v="0"/>
    <s v="USD"/>
    <x v="2402"/>
    <x v="2404"/>
    <b v="0"/>
    <n v="0"/>
    <b v="0"/>
    <s v="food/food trucks"/>
    <n v="0"/>
    <e v="#DIV/0!"/>
    <s v="food"/>
    <x v="19"/>
  </r>
  <r>
    <n v="5000"/>
    <n v="1126"/>
    <x v="2"/>
    <x v="0"/>
    <s v="USD"/>
    <x v="2403"/>
    <x v="2405"/>
    <b v="0"/>
    <n v="20"/>
    <b v="0"/>
    <s v="food/food trucks"/>
    <n v="0.22520000000000001"/>
    <n v="56.3"/>
    <s v="food"/>
    <x v="19"/>
  </r>
  <r>
    <n v="3250"/>
    <n v="1345"/>
    <x v="2"/>
    <x v="0"/>
    <s v="USD"/>
    <x v="2404"/>
    <x v="2406"/>
    <b v="0"/>
    <n v="16"/>
    <b v="0"/>
    <s v="food/food trucks"/>
    <n v="0.41384615384615386"/>
    <n v="84.0625"/>
    <s v="food"/>
    <x v="19"/>
  </r>
  <r>
    <n v="22000"/>
    <n v="5557"/>
    <x v="2"/>
    <x v="0"/>
    <s v="USD"/>
    <x v="2405"/>
    <x v="2407"/>
    <b v="0"/>
    <n v="33"/>
    <b v="0"/>
    <s v="food/food trucks"/>
    <n v="0.25259090909090909"/>
    <n v="168.39393939393941"/>
    <s v="food"/>
    <x v="19"/>
  </r>
  <r>
    <n v="15000"/>
    <n v="30"/>
    <x v="2"/>
    <x v="0"/>
    <s v="USD"/>
    <x v="2406"/>
    <x v="2408"/>
    <b v="0"/>
    <n v="2"/>
    <b v="0"/>
    <s v="food/food trucks"/>
    <n v="2E-3"/>
    <n v="15"/>
    <s v="food"/>
    <x v="19"/>
  </r>
  <r>
    <n v="25000"/>
    <n v="460"/>
    <x v="2"/>
    <x v="0"/>
    <s v="USD"/>
    <x v="2407"/>
    <x v="2409"/>
    <b v="0"/>
    <n v="6"/>
    <b v="0"/>
    <s v="food/food trucks"/>
    <n v="1.84E-2"/>
    <n v="76.666666666666671"/>
    <s v="food"/>
    <x v="19"/>
  </r>
  <r>
    <n v="15000"/>
    <n v="0"/>
    <x v="2"/>
    <x v="2"/>
    <s v="AUD"/>
    <x v="2408"/>
    <x v="2410"/>
    <b v="0"/>
    <n v="0"/>
    <b v="0"/>
    <s v="food/food trucks"/>
    <n v="0"/>
    <e v="#DIV/0!"/>
    <s v="food"/>
    <x v="19"/>
  </r>
  <r>
    <n v="25000"/>
    <n v="151"/>
    <x v="2"/>
    <x v="0"/>
    <s v="USD"/>
    <x v="2409"/>
    <x v="2411"/>
    <b v="0"/>
    <n v="3"/>
    <b v="0"/>
    <s v="food/food trucks"/>
    <n v="6.0400000000000002E-3"/>
    <n v="50.333333333333336"/>
    <s v="food"/>
    <x v="19"/>
  </r>
  <r>
    <n v="8000"/>
    <n v="0"/>
    <x v="2"/>
    <x v="6"/>
    <s v="EUR"/>
    <x v="2410"/>
    <x v="2412"/>
    <b v="0"/>
    <n v="0"/>
    <b v="0"/>
    <s v="food/food trucks"/>
    <n v="0"/>
    <e v="#DIV/0!"/>
    <s v="food"/>
    <x v="19"/>
  </r>
  <r>
    <n v="3000"/>
    <n v="25"/>
    <x v="2"/>
    <x v="0"/>
    <s v="USD"/>
    <x v="2411"/>
    <x v="2413"/>
    <b v="0"/>
    <n v="3"/>
    <b v="0"/>
    <s v="food/food trucks"/>
    <n v="8.3333333333333332E-3"/>
    <n v="8.3333333333333339"/>
    <s v="food"/>
    <x v="19"/>
  </r>
  <r>
    <n v="15000"/>
    <n v="460"/>
    <x v="2"/>
    <x v="0"/>
    <s v="USD"/>
    <x v="2412"/>
    <x v="2414"/>
    <b v="0"/>
    <n v="13"/>
    <b v="0"/>
    <s v="food/food trucks"/>
    <n v="3.0666666666666665E-2"/>
    <n v="35.384615384615387"/>
    <s v="food"/>
    <x v="19"/>
  </r>
  <r>
    <n v="60000"/>
    <n v="335"/>
    <x v="2"/>
    <x v="0"/>
    <s v="USD"/>
    <x v="2413"/>
    <x v="2415"/>
    <b v="0"/>
    <n v="6"/>
    <b v="0"/>
    <s v="food/food trucks"/>
    <n v="5.5833333333333334E-3"/>
    <n v="55.833333333333336"/>
    <s v="food"/>
    <x v="19"/>
  </r>
  <r>
    <n v="20000"/>
    <n v="5"/>
    <x v="2"/>
    <x v="0"/>
    <s v="USD"/>
    <x v="2414"/>
    <x v="2416"/>
    <b v="0"/>
    <n v="1"/>
    <b v="0"/>
    <s v="food/food trucks"/>
    <n v="2.5000000000000001E-4"/>
    <n v="5"/>
    <s v="food"/>
    <x v="19"/>
  </r>
  <r>
    <n v="1000"/>
    <n v="0"/>
    <x v="2"/>
    <x v="0"/>
    <s v="USD"/>
    <x v="2415"/>
    <x v="2417"/>
    <b v="0"/>
    <n v="0"/>
    <b v="0"/>
    <s v="food/food trucks"/>
    <n v="0"/>
    <e v="#DIV/0!"/>
    <s v="food"/>
    <x v="19"/>
  </r>
  <r>
    <n v="25000"/>
    <n v="5"/>
    <x v="2"/>
    <x v="0"/>
    <s v="USD"/>
    <x v="2416"/>
    <x v="2418"/>
    <b v="0"/>
    <n v="5"/>
    <b v="0"/>
    <s v="food/food trucks"/>
    <n v="2.0000000000000001E-4"/>
    <n v="1"/>
    <s v="food"/>
    <x v="19"/>
  </r>
  <r>
    <n v="3000"/>
    <n v="0"/>
    <x v="2"/>
    <x v="0"/>
    <s v="USD"/>
    <x v="2417"/>
    <x v="2419"/>
    <b v="0"/>
    <n v="0"/>
    <b v="0"/>
    <s v="food/food trucks"/>
    <n v="0"/>
    <e v="#DIV/0!"/>
    <s v="food"/>
    <x v="19"/>
  </r>
  <r>
    <n v="16870"/>
    <n v="2501"/>
    <x v="2"/>
    <x v="0"/>
    <s v="USD"/>
    <x v="2418"/>
    <x v="2420"/>
    <b v="0"/>
    <n v="36"/>
    <b v="0"/>
    <s v="food/food trucks"/>
    <n v="0.14825133372851215"/>
    <n v="69.472222222222229"/>
    <s v="food"/>
    <x v="19"/>
  </r>
  <r>
    <n v="6000"/>
    <n v="1"/>
    <x v="2"/>
    <x v="0"/>
    <s v="USD"/>
    <x v="2419"/>
    <x v="2421"/>
    <b v="0"/>
    <n v="1"/>
    <b v="0"/>
    <s v="food/food trucks"/>
    <n v="1.6666666666666666E-4"/>
    <n v="1"/>
    <s v="food"/>
    <x v="19"/>
  </r>
  <r>
    <n v="500"/>
    <n v="1"/>
    <x v="2"/>
    <x v="0"/>
    <s v="USD"/>
    <x v="2420"/>
    <x v="2422"/>
    <b v="0"/>
    <n v="1"/>
    <b v="0"/>
    <s v="food/food trucks"/>
    <n v="2E-3"/>
    <n v="1"/>
    <s v="food"/>
    <x v="19"/>
  </r>
  <r>
    <n v="60000"/>
    <n v="8"/>
    <x v="2"/>
    <x v="0"/>
    <s v="USD"/>
    <x v="2421"/>
    <x v="2423"/>
    <b v="0"/>
    <n v="1"/>
    <b v="0"/>
    <s v="food/food trucks"/>
    <n v="1.3333333333333334E-4"/>
    <n v="8"/>
    <s v="food"/>
    <x v="19"/>
  </r>
  <r>
    <n v="25000"/>
    <n v="310"/>
    <x v="2"/>
    <x v="0"/>
    <s v="USD"/>
    <x v="2422"/>
    <x v="2424"/>
    <b v="0"/>
    <n v="9"/>
    <b v="0"/>
    <s v="food/food trucks"/>
    <n v="1.24E-2"/>
    <n v="34.444444444444443"/>
    <s v="food"/>
    <x v="19"/>
  </r>
  <r>
    <n v="3500"/>
    <n v="1"/>
    <x v="2"/>
    <x v="0"/>
    <s v="USD"/>
    <x v="2423"/>
    <x v="2425"/>
    <b v="0"/>
    <n v="1"/>
    <b v="0"/>
    <s v="food/food trucks"/>
    <n v="2.8571428571428574E-4"/>
    <n v="1"/>
    <s v="food"/>
    <x v="19"/>
  </r>
  <r>
    <n v="20000"/>
    <n v="0"/>
    <x v="2"/>
    <x v="0"/>
    <s v="USD"/>
    <x v="2424"/>
    <x v="2426"/>
    <b v="0"/>
    <n v="0"/>
    <b v="0"/>
    <s v="food/food trucks"/>
    <n v="0"/>
    <e v="#DIV/0!"/>
    <s v="food"/>
    <x v="19"/>
  </r>
  <r>
    <n v="50000"/>
    <n v="1"/>
    <x v="2"/>
    <x v="0"/>
    <s v="USD"/>
    <x v="2425"/>
    <x v="2427"/>
    <b v="0"/>
    <n v="1"/>
    <b v="0"/>
    <s v="food/food trucks"/>
    <n v="2.0000000000000002E-5"/>
    <n v="1"/>
    <s v="food"/>
    <x v="19"/>
  </r>
  <r>
    <n v="35000"/>
    <n v="1"/>
    <x v="2"/>
    <x v="0"/>
    <s v="USD"/>
    <x v="2426"/>
    <x v="2428"/>
    <b v="0"/>
    <n v="1"/>
    <b v="0"/>
    <s v="food/food trucks"/>
    <n v="2.8571428571428571E-5"/>
    <n v="1"/>
    <s v="food"/>
    <x v="19"/>
  </r>
  <r>
    <n v="140000"/>
    <n v="2005"/>
    <x v="2"/>
    <x v="10"/>
    <s v="NOK"/>
    <x v="2427"/>
    <x v="2429"/>
    <b v="0"/>
    <n v="4"/>
    <b v="0"/>
    <s v="food/food trucks"/>
    <n v="1.4321428571428572E-2"/>
    <n v="501.25"/>
    <s v="food"/>
    <x v="19"/>
  </r>
  <r>
    <n v="3000"/>
    <n v="21"/>
    <x v="2"/>
    <x v="0"/>
    <s v="USD"/>
    <x v="2428"/>
    <x v="2430"/>
    <b v="0"/>
    <n v="2"/>
    <b v="0"/>
    <s v="food/food trucks"/>
    <n v="7.0000000000000001E-3"/>
    <n v="10.5"/>
    <s v="food"/>
    <x v="19"/>
  </r>
  <r>
    <n v="100000"/>
    <n v="2"/>
    <x v="2"/>
    <x v="0"/>
    <s v="USD"/>
    <x v="2429"/>
    <x v="2431"/>
    <b v="0"/>
    <n v="2"/>
    <b v="0"/>
    <s v="food/food trucks"/>
    <n v="2.0000000000000002E-5"/>
    <n v="1"/>
    <s v="food"/>
    <x v="19"/>
  </r>
  <r>
    <n v="14000"/>
    <n v="2"/>
    <x v="2"/>
    <x v="0"/>
    <s v="USD"/>
    <x v="2430"/>
    <x v="2432"/>
    <b v="0"/>
    <n v="2"/>
    <b v="0"/>
    <s v="food/food trucks"/>
    <n v="1.4285714285714287E-4"/>
    <n v="1"/>
    <s v="food"/>
    <x v="19"/>
  </r>
  <r>
    <n v="10000"/>
    <n v="0"/>
    <x v="2"/>
    <x v="0"/>
    <s v="USD"/>
    <x v="2431"/>
    <x v="2433"/>
    <b v="0"/>
    <n v="0"/>
    <b v="0"/>
    <s v="food/food trucks"/>
    <n v="0"/>
    <e v="#DIV/0!"/>
    <s v="food"/>
    <x v="19"/>
  </r>
  <r>
    <n v="20000"/>
    <n v="26"/>
    <x v="2"/>
    <x v="0"/>
    <s v="USD"/>
    <x v="2432"/>
    <x v="2434"/>
    <b v="0"/>
    <n v="2"/>
    <b v="0"/>
    <s v="food/food trucks"/>
    <n v="1.2999999999999999E-3"/>
    <n v="13"/>
    <s v="food"/>
    <x v="19"/>
  </r>
  <r>
    <n v="250000"/>
    <n v="1224"/>
    <x v="2"/>
    <x v="11"/>
    <s v="SEK"/>
    <x v="2433"/>
    <x v="2435"/>
    <b v="0"/>
    <n v="4"/>
    <b v="0"/>
    <s v="food/food trucks"/>
    <n v="4.8960000000000002E-3"/>
    <n v="306"/>
    <s v="food"/>
    <x v="19"/>
  </r>
  <r>
    <n v="117000"/>
    <n v="45"/>
    <x v="2"/>
    <x v="5"/>
    <s v="CAD"/>
    <x v="2434"/>
    <x v="2436"/>
    <b v="0"/>
    <n v="2"/>
    <b v="0"/>
    <s v="food/food trucks"/>
    <n v="3.8461538461538462E-4"/>
    <n v="22.5"/>
    <s v="food"/>
    <x v="19"/>
  </r>
  <r>
    <n v="8000"/>
    <n v="0"/>
    <x v="2"/>
    <x v="0"/>
    <s v="USD"/>
    <x v="2435"/>
    <x v="2437"/>
    <b v="0"/>
    <n v="0"/>
    <b v="0"/>
    <s v="food/food trucks"/>
    <n v="0"/>
    <e v="#DIV/0!"/>
    <s v="food"/>
    <x v="19"/>
  </r>
  <r>
    <n v="15000"/>
    <n v="50"/>
    <x v="2"/>
    <x v="0"/>
    <s v="USD"/>
    <x v="2436"/>
    <x v="2438"/>
    <b v="0"/>
    <n v="1"/>
    <b v="0"/>
    <s v="food/food trucks"/>
    <n v="3.3333333333333335E-3"/>
    <n v="50"/>
    <s v="food"/>
    <x v="19"/>
  </r>
  <r>
    <n v="10000"/>
    <n v="0"/>
    <x v="2"/>
    <x v="0"/>
    <s v="USD"/>
    <x v="2437"/>
    <x v="2439"/>
    <b v="0"/>
    <n v="0"/>
    <b v="0"/>
    <s v="food/food trucks"/>
    <n v="0"/>
    <e v="#DIV/0!"/>
    <s v="food"/>
    <x v="19"/>
  </r>
  <r>
    <n v="5000"/>
    <n v="10"/>
    <x v="2"/>
    <x v="18"/>
    <s v="EUR"/>
    <x v="2438"/>
    <x v="2440"/>
    <b v="0"/>
    <n v="2"/>
    <b v="0"/>
    <s v="food/food trucks"/>
    <n v="2E-3"/>
    <n v="5"/>
    <s v="food"/>
    <x v="19"/>
  </r>
  <r>
    <n v="7500"/>
    <n v="8091"/>
    <x v="0"/>
    <x v="0"/>
    <s v="USD"/>
    <x v="2439"/>
    <x v="2441"/>
    <b v="0"/>
    <n v="109"/>
    <b v="1"/>
    <s v="food/small batch"/>
    <n v="1.0788"/>
    <n v="74.22935779816514"/>
    <s v="food"/>
    <x v="33"/>
  </r>
  <r>
    <n v="24000"/>
    <n v="30226"/>
    <x v="0"/>
    <x v="0"/>
    <s v="USD"/>
    <x v="2440"/>
    <x v="2442"/>
    <b v="0"/>
    <n v="372"/>
    <b v="1"/>
    <s v="food/small batch"/>
    <n v="1.2594166666666666"/>
    <n v="81.252688172043008"/>
    <s v="food"/>
    <x v="33"/>
  </r>
  <r>
    <n v="20000"/>
    <n v="40502.99"/>
    <x v="0"/>
    <x v="0"/>
    <s v="USD"/>
    <x v="2441"/>
    <x v="2443"/>
    <b v="0"/>
    <n v="311"/>
    <b v="1"/>
    <s v="food/small batch"/>
    <n v="2.0251494999999999"/>
    <n v="130.23469453376205"/>
    <s v="food"/>
    <x v="33"/>
  </r>
  <r>
    <n v="3000"/>
    <n v="3258"/>
    <x v="0"/>
    <x v="0"/>
    <s v="USD"/>
    <x v="2442"/>
    <x v="2444"/>
    <b v="0"/>
    <n v="61"/>
    <b v="1"/>
    <s v="food/small batch"/>
    <n v="1.0860000000000001"/>
    <n v="53.409836065573771"/>
    <s v="food"/>
    <x v="33"/>
  </r>
  <r>
    <n v="5000"/>
    <n v="8640"/>
    <x v="0"/>
    <x v="0"/>
    <s v="USD"/>
    <x v="2443"/>
    <x v="2445"/>
    <b v="0"/>
    <n v="115"/>
    <b v="1"/>
    <s v="food/small batch"/>
    <n v="1.728"/>
    <n v="75.130434782608702"/>
    <s v="food"/>
    <x v="33"/>
  </r>
  <r>
    <n v="5000"/>
    <n v="8399"/>
    <x v="0"/>
    <x v="0"/>
    <s v="USD"/>
    <x v="2444"/>
    <x v="2446"/>
    <b v="0"/>
    <n v="111"/>
    <b v="1"/>
    <s v="food/small batch"/>
    <n v="1.6798"/>
    <n v="75.666666666666671"/>
    <s v="food"/>
    <x v="33"/>
  </r>
  <r>
    <n v="2500"/>
    <n v="10680"/>
    <x v="0"/>
    <x v="0"/>
    <s v="USD"/>
    <x v="2445"/>
    <x v="2447"/>
    <b v="0"/>
    <n v="337"/>
    <b v="1"/>
    <s v="food/small batch"/>
    <n v="4.2720000000000002"/>
    <n v="31.691394658753708"/>
    <s v="food"/>
    <x v="33"/>
  </r>
  <r>
    <n v="400"/>
    <n v="430"/>
    <x v="0"/>
    <x v="0"/>
    <s v="USD"/>
    <x v="2446"/>
    <x v="2448"/>
    <b v="0"/>
    <n v="9"/>
    <b v="1"/>
    <s v="food/small batch"/>
    <n v="1.075"/>
    <n v="47.777777777777779"/>
    <s v="food"/>
    <x v="33"/>
  </r>
  <r>
    <n v="10000"/>
    <n v="10800"/>
    <x v="0"/>
    <x v="0"/>
    <s v="USD"/>
    <x v="2447"/>
    <x v="2449"/>
    <b v="0"/>
    <n v="120"/>
    <b v="1"/>
    <s v="food/small batch"/>
    <n v="1.08"/>
    <n v="90"/>
    <s v="food"/>
    <x v="33"/>
  </r>
  <r>
    <n v="15000"/>
    <n v="15230.03"/>
    <x v="0"/>
    <x v="0"/>
    <s v="USD"/>
    <x v="2448"/>
    <x v="2450"/>
    <b v="0"/>
    <n v="102"/>
    <b v="1"/>
    <s v="food/small batch"/>
    <n v="1.0153353333333335"/>
    <n v="149.31401960784314"/>
    <s v="food"/>
    <x v="33"/>
  </r>
  <r>
    <n v="10000"/>
    <n v="11545"/>
    <x v="0"/>
    <x v="0"/>
    <s v="USD"/>
    <x v="2449"/>
    <x v="2451"/>
    <b v="0"/>
    <n v="186"/>
    <b v="1"/>
    <s v="food/small batch"/>
    <n v="1.1545000000000001"/>
    <n v="62.06989247311828"/>
    <s v="food"/>
    <x v="33"/>
  </r>
  <r>
    <n v="600"/>
    <n v="801"/>
    <x v="0"/>
    <x v="0"/>
    <s v="USD"/>
    <x v="2450"/>
    <x v="2452"/>
    <b v="0"/>
    <n v="15"/>
    <b v="1"/>
    <s v="food/small batch"/>
    <n v="1.335"/>
    <n v="53.4"/>
    <s v="food"/>
    <x v="33"/>
  </r>
  <r>
    <n v="3000"/>
    <n v="4641"/>
    <x v="0"/>
    <x v="0"/>
    <s v="USD"/>
    <x v="2451"/>
    <x v="2453"/>
    <b v="0"/>
    <n v="67"/>
    <b v="1"/>
    <s v="food/small batch"/>
    <n v="1.5469999999999999"/>
    <n v="69.268656716417908"/>
    <s v="food"/>
    <x v="33"/>
  </r>
  <r>
    <n v="35000"/>
    <n v="35296"/>
    <x v="0"/>
    <x v="0"/>
    <s v="USD"/>
    <x v="2452"/>
    <x v="2454"/>
    <b v="0"/>
    <n v="130"/>
    <b v="1"/>
    <s v="food/small batch"/>
    <n v="1.0084571428571429"/>
    <n v="271.50769230769231"/>
    <s v="food"/>
    <x v="33"/>
  </r>
  <r>
    <n v="300"/>
    <n v="546"/>
    <x v="0"/>
    <x v="0"/>
    <s v="USD"/>
    <x v="2453"/>
    <x v="2455"/>
    <b v="0"/>
    <n v="16"/>
    <b v="1"/>
    <s v="food/small batch"/>
    <n v="1.82"/>
    <n v="34.125"/>
    <s v="food"/>
    <x v="33"/>
  </r>
  <r>
    <n v="1500"/>
    <n v="2713"/>
    <x v="0"/>
    <x v="0"/>
    <s v="USD"/>
    <x v="2454"/>
    <x v="2456"/>
    <b v="0"/>
    <n v="67"/>
    <b v="1"/>
    <s v="food/small batch"/>
    <n v="1.8086666666666666"/>
    <n v="40.492537313432834"/>
    <s v="food"/>
    <x v="33"/>
  </r>
  <r>
    <n v="23000"/>
    <n v="23530"/>
    <x v="0"/>
    <x v="0"/>
    <s v="USD"/>
    <x v="2455"/>
    <x v="2457"/>
    <b v="0"/>
    <n v="124"/>
    <b v="1"/>
    <s v="food/small batch"/>
    <n v="1.0230434782608695"/>
    <n v="189.75806451612902"/>
    <s v="food"/>
    <x v="33"/>
  </r>
  <r>
    <n v="5000"/>
    <n v="5509"/>
    <x v="0"/>
    <x v="0"/>
    <s v="USD"/>
    <x v="2456"/>
    <x v="2458"/>
    <b v="0"/>
    <n v="80"/>
    <b v="1"/>
    <s v="food/small batch"/>
    <n v="1.1017999999999999"/>
    <n v="68.862499999999997"/>
    <s v="food"/>
    <x v="33"/>
  </r>
  <r>
    <n v="30000"/>
    <n v="30675"/>
    <x v="0"/>
    <x v="0"/>
    <s v="USD"/>
    <x v="2457"/>
    <x v="2459"/>
    <b v="0"/>
    <n v="282"/>
    <b v="1"/>
    <s v="food/small batch"/>
    <n v="1.0225"/>
    <n v="108.77659574468085"/>
    <s v="food"/>
    <x v="33"/>
  </r>
  <r>
    <n v="8500"/>
    <n v="8567"/>
    <x v="0"/>
    <x v="0"/>
    <s v="USD"/>
    <x v="2458"/>
    <x v="2460"/>
    <b v="0"/>
    <n v="68"/>
    <b v="1"/>
    <s v="food/small batch"/>
    <n v="1.0078823529411765"/>
    <n v="125.98529411764706"/>
    <s v="food"/>
    <x v="33"/>
  </r>
  <r>
    <n v="7500"/>
    <n v="7785"/>
    <x v="0"/>
    <x v="0"/>
    <s v="USD"/>
    <x v="1837"/>
    <x v="2461"/>
    <b v="0"/>
    <n v="86"/>
    <b v="1"/>
    <s v="music/indie rock"/>
    <n v="1.038"/>
    <n v="90.523255813953483"/>
    <s v="music"/>
    <x v="14"/>
  </r>
  <r>
    <n v="3000"/>
    <n v="3321.25"/>
    <x v="0"/>
    <x v="0"/>
    <s v="USD"/>
    <x v="2459"/>
    <x v="2462"/>
    <b v="0"/>
    <n v="115"/>
    <b v="1"/>
    <s v="music/indie rock"/>
    <n v="1.1070833333333334"/>
    <n v="28.880434782608695"/>
    <s v="music"/>
    <x v="14"/>
  </r>
  <r>
    <n v="2000"/>
    <n v="2325"/>
    <x v="0"/>
    <x v="0"/>
    <s v="USD"/>
    <x v="2460"/>
    <x v="2463"/>
    <b v="0"/>
    <n v="75"/>
    <b v="1"/>
    <s v="music/indie rock"/>
    <n v="1.1625000000000001"/>
    <n v="31"/>
    <s v="music"/>
    <x v="14"/>
  </r>
  <r>
    <n v="2000"/>
    <n v="2222"/>
    <x v="0"/>
    <x v="5"/>
    <s v="CAD"/>
    <x v="2461"/>
    <x v="2464"/>
    <b v="0"/>
    <n v="43"/>
    <b v="1"/>
    <s v="music/indie rock"/>
    <n v="1.111"/>
    <n v="51.674418604651166"/>
    <s v="music"/>
    <x v="14"/>
  </r>
  <r>
    <n v="700"/>
    <n v="1261"/>
    <x v="0"/>
    <x v="0"/>
    <s v="USD"/>
    <x v="2462"/>
    <x v="2465"/>
    <b v="0"/>
    <n v="48"/>
    <b v="1"/>
    <s v="music/indie rock"/>
    <n v="1.8014285714285714"/>
    <n v="26.270833333333332"/>
    <s v="music"/>
    <x v="14"/>
  </r>
  <r>
    <n v="2500"/>
    <n v="2500"/>
    <x v="0"/>
    <x v="0"/>
    <s v="USD"/>
    <x v="2463"/>
    <x v="2466"/>
    <b v="0"/>
    <n v="52"/>
    <b v="1"/>
    <s v="music/indie rock"/>
    <n v="1"/>
    <n v="48.07692307692308"/>
    <s v="music"/>
    <x v="14"/>
  </r>
  <r>
    <n v="1000"/>
    <n v="1185"/>
    <x v="0"/>
    <x v="0"/>
    <s v="USD"/>
    <x v="2464"/>
    <x v="2467"/>
    <b v="0"/>
    <n v="43"/>
    <b v="1"/>
    <s v="music/indie rock"/>
    <n v="1.1850000000000001"/>
    <n v="27.558139534883722"/>
    <s v="music"/>
    <x v="14"/>
  </r>
  <r>
    <n v="2000"/>
    <n v="2144.34"/>
    <x v="0"/>
    <x v="0"/>
    <s v="USD"/>
    <x v="2465"/>
    <x v="2468"/>
    <b v="0"/>
    <n v="58"/>
    <b v="1"/>
    <s v="music/indie rock"/>
    <n v="1.0721700000000001"/>
    <n v="36.97137931034483"/>
    <s v="music"/>
    <x v="14"/>
  </r>
  <r>
    <n v="1200"/>
    <n v="1364"/>
    <x v="0"/>
    <x v="0"/>
    <s v="USD"/>
    <x v="2466"/>
    <x v="2469"/>
    <b v="0"/>
    <n v="47"/>
    <b v="1"/>
    <s v="music/indie rock"/>
    <n v="1.1366666666666667"/>
    <n v="29.021276595744681"/>
    <s v="music"/>
    <x v="14"/>
  </r>
  <r>
    <n v="1000"/>
    <n v="1031.6400000000001"/>
    <x v="0"/>
    <x v="0"/>
    <s v="USD"/>
    <x v="2467"/>
    <x v="2470"/>
    <b v="0"/>
    <n v="36"/>
    <b v="1"/>
    <s v="music/indie rock"/>
    <n v="1.0316400000000001"/>
    <n v="28.65666666666667"/>
    <s v="music"/>
    <x v="14"/>
  </r>
  <r>
    <n v="500"/>
    <n v="640"/>
    <x v="0"/>
    <x v="0"/>
    <s v="USD"/>
    <x v="2468"/>
    <x v="2471"/>
    <b v="0"/>
    <n v="17"/>
    <b v="1"/>
    <s v="music/indie rock"/>
    <n v="1.28"/>
    <n v="37.647058823529413"/>
    <s v="music"/>
    <x v="14"/>
  </r>
  <r>
    <n v="7500"/>
    <n v="10182.02"/>
    <x v="0"/>
    <x v="0"/>
    <s v="USD"/>
    <x v="2469"/>
    <x v="2472"/>
    <b v="0"/>
    <n v="104"/>
    <b v="1"/>
    <s v="music/indie rock"/>
    <n v="1.3576026666666667"/>
    <n v="97.904038461538462"/>
    <s v="music"/>
    <x v="14"/>
  </r>
  <r>
    <n v="2000"/>
    <n v="2000"/>
    <x v="0"/>
    <x v="0"/>
    <s v="USD"/>
    <x v="2470"/>
    <x v="2473"/>
    <b v="0"/>
    <n v="47"/>
    <b v="1"/>
    <s v="music/indie rock"/>
    <n v="1"/>
    <n v="42.553191489361701"/>
    <s v="music"/>
    <x v="14"/>
  </r>
  <r>
    <n v="5000"/>
    <n v="5000.18"/>
    <x v="0"/>
    <x v="0"/>
    <s v="USD"/>
    <x v="2471"/>
    <x v="2474"/>
    <b v="0"/>
    <n v="38"/>
    <b v="1"/>
    <s v="music/indie rock"/>
    <n v="1.0000360000000001"/>
    <n v="131.58368421052631"/>
    <s v="music"/>
    <x v="14"/>
  </r>
  <r>
    <n v="2500"/>
    <n v="2618"/>
    <x v="0"/>
    <x v="0"/>
    <s v="USD"/>
    <x v="2472"/>
    <x v="2475"/>
    <b v="0"/>
    <n v="81"/>
    <b v="1"/>
    <s v="music/indie rock"/>
    <n v="1.0471999999999999"/>
    <n v="32.320987654320987"/>
    <s v="music"/>
    <x v="14"/>
  </r>
  <r>
    <n v="3200"/>
    <n v="3360.72"/>
    <x v="0"/>
    <x v="0"/>
    <s v="USD"/>
    <x v="2473"/>
    <x v="2476"/>
    <b v="0"/>
    <n v="55"/>
    <b v="1"/>
    <s v="music/indie rock"/>
    <n v="1.050225"/>
    <n v="61.103999999999999"/>
    <s v="music"/>
    <x v="14"/>
  </r>
  <r>
    <n v="750"/>
    <n v="1285"/>
    <x v="0"/>
    <x v="0"/>
    <s v="USD"/>
    <x v="2474"/>
    <x v="2477"/>
    <b v="0"/>
    <n v="41"/>
    <b v="1"/>
    <s v="music/indie rock"/>
    <n v="1.7133333333333334"/>
    <n v="31.341463414634145"/>
    <s v="music"/>
    <x v="14"/>
  </r>
  <r>
    <n v="8000"/>
    <n v="10200"/>
    <x v="0"/>
    <x v="0"/>
    <s v="USD"/>
    <x v="2475"/>
    <x v="2478"/>
    <b v="0"/>
    <n v="79"/>
    <b v="1"/>
    <s v="music/indie rock"/>
    <n v="1.2749999999999999"/>
    <n v="129.1139240506329"/>
    <s v="music"/>
    <x v="14"/>
  </r>
  <r>
    <n v="300"/>
    <n v="400.33"/>
    <x v="0"/>
    <x v="0"/>
    <s v="USD"/>
    <x v="2476"/>
    <x v="2479"/>
    <b v="0"/>
    <n v="16"/>
    <b v="1"/>
    <s v="music/indie rock"/>
    <n v="1.3344333333333334"/>
    <n v="25.020624999999999"/>
    <s v="music"/>
    <x v="14"/>
  </r>
  <r>
    <n v="2000"/>
    <n v="2000"/>
    <x v="0"/>
    <x v="0"/>
    <s v="USD"/>
    <x v="2477"/>
    <x v="2480"/>
    <b v="0"/>
    <n v="8"/>
    <b v="1"/>
    <s v="music/indie rock"/>
    <n v="1"/>
    <n v="250"/>
    <s v="music"/>
    <x v="14"/>
  </r>
  <r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s v="music"/>
    <x v="14"/>
  </r>
  <r>
    <n v="1000"/>
    <n v="1001"/>
    <x v="0"/>
    <x v="0"/>
    <s v="USD"/>
    <x v="2479"/>
    <x v="2482"/>
    <b v="0"/>
    <n v="25"/>
    <b v="1"/>
    <s v="music/indie rock"/>
    <n v="1.0009999999999999"/>
    <n v="40.04"/>
    <s v="music"/>
    <x v="14"/>
  </r>
  <r>
    <n v="1100"/>
    <n v="1251"/>
    <x v="0"/>
    <x v="0"/>
    <s v="USD"/>
    <x v="2480"/>
    <x v="2483"/>
    <b v="0"/>
    <n v="19"/>
    <b v="1"/>
    <s v="music/indie rock"/>
    <n v="1.1372727272727272"/>
    <n v="65.84210526315789"/>
    <s v="music"/>
    <x v="14"/>
  </r>
  <r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s v="music"/>
    <x v="14"/>
  </r>
  <r>
    <n v="2000"/>
    <n v="2065"/>
    <x v="0"/>
    <x v="0"/>
    <s v="USD"/>
    <x v="2482"/>
    <x v="2485"/>
    <b v="0"/>
    <n v="41"/>
    <b v="1"/>
    <s v="music/indie rock"/>
    <n v="1.0325"/>
    <n v="50.365853658536587"/>
    <s v="music"/>
    <x v="14"/>
  </r>
  <r>
    <n v="300"/>
    <n v="797"/>
    <x v="0"/>
    <x v="0"/>
    <s v="USD"/>
    <x v="2483"/>
    <x v="2486"/>
    <b v="0"/>
    <n v="30"/>
    <b v="1"/>
    <s v="music/indie rock"/>
    <n v="2.6566666666666667"/>
    <n v="26.566666666666666"/>
    <s v="music"/>
    <x v="14"/>
  </r>
  <r>
    <n v="1500"/>
    <n v="1500.76"/>
    <x v="0"/>
    <x v="0"/>
    <s v="USD"/>
    <x v="2484"/>
    <x v="2487"/>
    <b v="0"/>
    <n v="38"/>
    <b v="1"/>
    <s v="music/indie rock"/>
    <n v="1.0005066666666667"/>
    <n v="39.493684210526318"/>
    <s v="music"/>
    <x v="14"/>
  </r>
  <r>
    <n v="3000"/>
    <n v="3201"/>
    <x v="0"/>
    <x v="0"/>
    <s v="USD"/>
    <x v="2485"/>
    <x v="2488"/>
    <b v="0"/>
    <n v="65"/>
    <b v="1"/>
    <s v="music/indie rock"/>
    <n v="1.0669999999999999"/>
    <n v="49.246153846153845"/>
    <s v="music"/>
    <x v="14"/>
  </r>
  <r>
    <n v="3500"/>
    <n v="4678.5"/>
    <x v="0"/>
    <x v="0"/>
    <s v="USD"/>
    <x v="2486"/>
    <x v="2489"/>
    <b v="0"/>
    <n v="75"/>
    <b v="1"/>
    <s v="music/indie rock"/>
    <n v="1.3367142857142857"/>
    <n v="62.38"/>
    <s v="music"/>
    <x v="14"/>
  </r>
  <r>
    <n v="500"/>
    <n v="607"/>
    <x v="0"/>
    <x v="0"/>
    <s v="USD"/>
    <x v="2487"/>
    <x v="2490"/>
    <b v="0"/>
    <n v="16"/>
    <b v="1"/>
    <s v="music/indie rock"/>
    <n v="1.214"/>
    <n v="37.9375"/>
    <s v="music"/>
    <x v="14"/>
  </r>
  <r>
    <n v="500"/>
    <n v="516"/>
    <x v="0"/>
    <x v="0"/>
    <s v="USD"/>
    <x v="2488"/>
    <x v="2491"/>
    <b v="0"/>
    <n v="10"/>
    <b v="1"/>
    <s v="music/indie rock"/>
    <n v="1.032"/>
    <n v="51.6"/>
    <s v="music"/>
    <x v="14"/>
  </r>
  <r>
    <n v="600"/>
    <n v="750"/>
    <x v="0"/>
    <x v="0"/>
    <s v="USD"/>
    <x v="2489"/>
    <x v="2492"/>
    <b v="0"/>
    <n v="27"/>
    <b v="1"/>
    <s v="music/indie rock"/>
    <n v="1.25"/>
    <n v="27.777777777777779"/>
    <s v="music"/>
    <x v="14"/>
  </r>
  <r>
    <n v="20000"/>
    <n v="25740"/>
    <x v="0"/>
    <x v="0"/>
    <s v="USD"/>
    <x v="2490"/>
    <x v="2493"/>
    <b v="0"/>
    <n v="259"/>
    <b v="1"/>
    <s v="music/indie rock"/>
    <n v="1.2869999999999999"/>
    <n v="99.382239382239376"/>
    <s v="music"/>
    <x v="14"/>
  </r>
  <r>
    <n v="1500"/>
    <n v="1515.08"/>
    <x v="0"/>
    <x v="0"/>
    <s v="USD"/>
    <x v="2491"/>
    <x v="2494"/>
    <b v="0"/>
    <n v="39"/>
    <b v="1"/>
    <s v="music/indie rock"/>
    <n v="1.0100533333333332"/>
    <n v="38.848205128205123"/>
    <s v="music"/>
    <x v="14"/>
  </r>
  <r>
    <n v="1500"/>
    <n v="1913.05"/>
    <x v="0"/>
    <x v="0"/>
    <s v="USD"/>
    <x v="2492"/>
    <x v="2495"/>
    <b v="0"/>
    <n v="42"/>
    <b v="1"/>
    <s v="music/indie rock"/>
    <n v="1.2753666666666665"/>
    <n v="45.548809523809524"/>
    <s v="music"/>
    <x v="14"/>
  </r>
  <r>
    <n v="6000"/>
    <n v="6000"/>
    <x v="0"/>
    <x v="0"/>
    <s v="USD"/>
    <x v="2493"/>
    <x v="2496"/>
    <b v="0"/>
    <n v="10"/>
    <b v="1"/>
    <s v="music/indie rock"/>
    <n v="1"/>
    <n v="600"/>
    <s v="music"/>
    <x v="14"/>
  </r>
  <r>
    <n v="4000"/>
    <n v="4510.8599999999997"/>
    <x v="0"/>
    <x v="0"/>
    <s v="USD"/>
    <x v="2494"/>
    <x v="2497"/>
    <b v="0"/>
    <n v="56"/>
    <b v="1"/>
    <s v="music/indie rock"/>
    <n v="1.127715"/>
    <n v="80.551071428571419"/>
    <s v="music"/>
    <x v="14"/>
  </r>
  <r>
    <n v="1000"/>
    <n v="1056"/>
    <x v="0"/>
    <x v="0"/>
    <s v="USD"/>
    <x v="2495"/>
    <x v="2498"/>
    <b v="0"/>
    <n v="20"/>
    <b v="1"/>
    <s v="music/indie rock"/>
    <n v="1.056"/>
    <n v="52.8"/>
    <s v="music"/>
    <x v="14"/>
  </r>
  <r>
    <n v="4000"/>
    <n v="8105"/>
    <x v="0"/>
    <x v="0"/>
    <s v="USD"/>
    <x v="2496"/>
    <x v="2499"/>
    <b v="0"/>
    <n v="170"/>
    <b v="1"/>
    <s v="music/indie rock"/>
    <n v="2.0262500000000001"/>
    <n v="47.676470588235297"/>
    <s v="music"/>
    <x v="14"/>
  </r>
  <r>
    <n v="600"/>
    <n v="680"/>
    <x v="0"/>
    <x v="0"/>
    <s v="USD"/>
    <x v="2497"/>
    <x v="2500"/>
    <b v="0"/>
    <n v="29"/>
    <b v="1"/>
    <s v="music/indie rock"/>
    <n v="1.1333333333333333"/>
    <n v="23.448275862068964"/>
    <s v="music"/>
    <x v="14"/>
  </r>
  <r>
    <n v="11000"/>
    <n v="281"/>
    <x v="2"/>
    <x v="5"/>
    <s v="CAD"/>
    <x v="2498"/>
    <x v="2501"/>
    <b v="0"/>
    <n v="7"/>
    <b v="0"/>
    <s v="food/restaurants"/>
    <n v="2.5545454545454545E-2"/>
    <n v="40.142857142857146"/>
    <s v="food"/>
    <x v="34"/>
  </r>
  <r>
    <n v="110000"/>
    <n v="86"/>
    <x v="2"/>
    <x v="0"/>
    <s v="USD"/>
    <x v="2499"/>
    <x v="2502"/>
    <b v="0"/>
    <n v="5"/>
    <b v="0"/>
    <s v="food/restaurants"/>
    <n v="7.8181818181818181E-4"/>
    <n v="17.2"/>
    <s v="food"/>
    <x v="34"/>
  </r>
  <r>
    <n v="10000"/>
    <n v="0"/>
    <x v="2"/>
    <x v="0"/>
    <s v="USD"/>
    <x v="2500"/>
    <x v="2503"/>
    <b v="0"/>
    <n v="0"/>
    <b v="0"/>
    <s v="food/restaurants"/>
    <n v="0"/>
    <e v="#DIV/0!"/>
    <s v="food"/>
    <x v="34"/>
  </r>
  <r>
    <n v="35000"/>
    <n v="0"/>
    <x v="2"/>
    <x v="0"/>
    <s v="USD"/>
    <x v="2501"/>
    <x v="2504"/>
    <b v="0"/>
    <n v="0"/>
    <b v="0"/>
    <s v="food/restaurants"/>
    <n v="0"/>
    <e v="#DIV/0!"/>
    <s v="food"/>
    <x v="34"/>
  </r>
  <r>
    <n v="7000"/>
    <n v="0"/>
    <x v="2"/>
    <x v="0"/>
    <s v="USD"/>
    <x v="2502"/>
    <x v="2505"/>
    <b v="0"/>
    <n v="0"/>
    <b v="0"/>
    <s v="food/restaurants"/>
    <n v="0"/>
    <e v="#DIV/0!"/>
    <s v="food"/>
    <x v="34"/>
  </r>
  <r>
    <n v="5000"/>
    <n v="30"/>
    <x v="2"/>
    <x v="1"/>
    <s v="GBP"/>
    <x v="2503"/>
    <x v="2506"/>
    <b v="0"/>
    <n v="2"/>
    <b v="0"/>
    <s v="food/restaurants"/>
    <n v="6.0000000000000001E-3"/>
    <n v="15"/>
    <s v="food"/>
    <x v="34"/>
  </r>
  <r>
    <n v="42850"/>
    <n v="0"/>
    <x v="2"/>
    <x v="0"/>
    <s v="USD"/>
    <x v="2504"/>
    <x v="2507"/>
    <b v="0"/>
    <n v="0"/>
    <b v="0"/>
    <s v="food/restaurants"/>
    <n v="0"/>
    <e v="#DIV/0!"/>
    <s v="food"/>
    <x v="34"/>
  </r>
  <r>
    <n v="20000"/>
    <n v="0"/>
    <x v="2"/>
    <x v="0"/>
    <s v="USD"/>
    <x v="2505"/>
    <x v="2508"/>
    <b v="0"/>
    <n v="0"/>
    <b v="0"/>
    <s v="food/restaurants"/>
    <n v="0"/>
    <e v="#DIV/0!"/>
    <s v="food"/>
    <x v="34"/>
  </r>
  <r>
    <n v="95000"/>
    <n v="1000"/>
    <x v="2"/>
    <x v="1"/>
    <s v="GBP"/>
    <x v="2506"/>
    <x v="2509"/>
    <b v="0"/>
    <n v="28"/>
    <b v="0"/>
    <s v="food/restaurants"/>
    <n v="1.0526315789473684E-2"/>
    <n v="35.714285714285715"/>
    <s v="food"/>
    <x v="34"/>
  </r>
  <r>
    <n v="50000"/>
    <n v="75"/>
    <x v="2"/>
    <x v="0"/>
    <s v="USD"/>
    <x v="2507"/>
    <x v="2510"/>
    <b v="0"/>
    <n v="2"/>
    <b v="0"/>
    <s v="food/restaurants"/>
    <n v="1.5E-3"/>
    <n v="37.5"/>
    <s v="food"/>
    <x v="34"/>
  </r>
  <r>
    <n v="100000"/>
    <n v="0"/>
    <x v="2"/>
    <x v="1"/>
    <s v="GBP"/>
    <x v="2508"/>
    <x v="2511"/>
    <b v="0"/>
    <n v="0"/>
    <b v="0"/>
    <s v="food/restaurants"/>
    <n v="0"/>
    <e v="#DIV/0!"/>
    <s v="food"/>
    <x v="34"/>
  </r>
  <r>
    <n v="1150"/>
    <n v="0"/>
    <x v="2"/>
    <x v="0"/>
    <s v="USD"/>
    <x v="2509"/>
    <x v="2512"/>
    <b v="0"/>
    <n v="0"/>
    <b v="0"/>
    <s v="food/restaurants"/>
    <n v="0"/>
    <e v="#DIV/0!"/>
    <s v="food"/>
    <x v="34"/>
  </r>
  <r>
    <n v="180000"/>
    <n v="0"/>
    <x v="2"/>
    <x v="12"/>
    <s v="EUR"/>
    <x v="2510"/>
    <x v="2513"/>
    <b v="0"/>
    <n v="0"/>
    <b v="0"/>
    <s v="food/restaurants"/>
    <n v="0"/>
    <e v="#DIV/0!"/>
    <s v="food"/>
    <x v="34"/>
  </r>
  <r>
    <n v="12000"/>
    <n v="210"/>
    <x v="2"/>
    <x v="0"/>
    <s v="USD"/>
    <x v="2511"/>
    <x v="2514"/>
    <b v="0"/>
    <n v="4"/>
    <b v="0"/>
    <s v="food/restaurants"/>
    <n v="1.7500000000000002E-2"/>
    <n v="52.5"/>
    <s v="food"/>
    <x v="34"/>
  </r>
  <r>
    <n v="5000"/>
    <n v="930"/>
    <x v="2"/>
    <x v="0"/>
    <s v="USD"/>
    <x v="2512"/>
    <x v="2515"/>
    <b v="0"/>
    <n v="12"/>
    <b v="0"/>
    <s v="food/restaurants"/>
    <n v="0.186"/>
    <n v="77.5"/>
    <s v="food"/>
    <x v="34"/>
  </r>
  <r>
    <n v="22000"/>
    <n v="0"/>
    <x v="2"/>
    <x v="0"/>
    <s v="USD"/>
    <x v="2513"/>
    <x v="2516"/>
    <b v="0"/>
    <n v="0"/>
    <b v="0"/>
    <s v="food/restaurants"/>
    <n v="0"/>
    <e v="#DIV/0!"/>
    <s v="food"/>
    <x v="34"/>
  </r>
  <r>
    <n v="18000"/>
    <n v="1767"/>
    <x v="2"/>
    <x v="5"/>
    <s v="CAD"/>
    <x v="2514"/>
    <x v="2517"/>
    <b v="0"/>
    <n v="33"/>
    <b v="0"/>
    <s v="food/restaurants"/>
    <n v="9.8166666666666666E-2"/>
    <n v="53.545454545454547"/>
    <s v="food"/>
    <x v="34"/>
  </r>
  <r>
    <n v="5000"/>
    <n v="0"/>
    <x v="2"/>
    <x v="0"/>
    <s v="USD"/>
    <x v="2515"/>
    <x v="2518"/>
    <b v="0"/>
    <n v="0"/>
    <b v="0"/>
    <s v="food/restaurants"/>
    <n v="0"/>
    <e v="#DIV/0!"/>
    <s v="food"/>
    <x v="34"/>
  </r>
  <r>
    <n v="150000"/>
    <n v="65"/>
    <x v="2"/>
    <x v="0"/>
    <s v="USD"/>
    <x v="2516"/>
    <x v="2519"/>
    <b v="0"/>
    <n v="4"/>
    <b v="0"/>
    <s v="food/restaurants"/>
    <n v="4.3333333333333331E-4"/>
    <n v="16.25"/>
    <s v="food"/>
    <x v="34"/>
  </r>
  <r>
    <n v="100000"/>
    <n v="0"/>
    <x v="2"/>
    <x v="0"/>
    <s v="USD"/>
    <x v="2517"/>
    <x v="2520"/>
    <b v="0"/>
    <n v="0"/>
    <b v="0"/>
    <s v="food/restaurants"/>
    <n v="0"/>
    <e v="#DIV/0!"/>
    <s v="food"/>
    <x v="34"/>
  </r>
  <r>
    <n v="12500"/>
    <n v="13685.99"/>
    <x v="0"/>
    <x v="0"/>
    <s v="USD"/>
    <x v="2518"/>
    <x v="2521"/>
    <b v="0"/>
    <n v="132"/>
    <b v="1"/>
    <s v="music/classical music"/>
    <n v="1.0948792000000001"/>
    <n v="103.68174242424243"/>
    <s v="music"/>
    <x v="35"/>
  </r>
  <r>
    <n v="5000"/>
    <n v="5000"/>
    <x v="0"/>
    <x v="0"/>
    <s v="USD"/>
    <x v="2519"/>
    <x v="2522"/>
    <b v="0"/>
    <n v="27"/>
    <b v="1"/>
    <s v="music/classical music"/>
    <n v="1"/>
    <n v="185.18518518518519"/>
    <s v="music"/>
    <x v="35"/>
  </r>
  <r>
    <n v="900"/>
    <n v="1408"/>
    <x v="0"/>
    <x v="0"/>
    <s v="USD"/>
    <x v="2520"/>
    <x v="2523"/>
    <b v="0"/>
    <n v="26"/>
    <b v="1"/>
    <s v="music/classical music"/>
    <n v="1.5644444444444445"/>
    <n v="54.153846153846153"/>
    <s v="music"/>
    <x v="35"/>
  </r>
  <r>
    <n v="7500"/>
    <n v="7620"/>
    <x v="0"/>
    <x v="0"/>
    <s v="USD"/>
    <x v="2521"/>
    <x v="2524"/>
    <b v="0"/>
    <n v="43"/>
    <b v="1"/>
    <s v="music/classical music"/>
    <n v="1.016"/>
    <n v="177.2093023255814"/>
    <s v="music"/>
    <x v="35"/>
  </r>
  <r>
    <n v="8000"/>
    <n v="8026"/>
    <x v="0"/>
    <x v="0"/>
    <s v="USD"/>
    <x v="2522"/>
    <x v="2525"/>
    <b v="0"/>
    <n v="80"/>
    <b v="1"/>
    <s v="music/classical music"/>
    <n v="1.00325"/>
    <n v="100.325"/>
    <s v="music"/>
    <x v="35"/>
  </r>
  <r>
    <n v="4000"/>
    <n v="4518"/>
    <x v="0"/>
    <x v="0"/>
    <s v="USD"/>
    <x v="2523"/>
    <x v="2526"/>
    <b v="0"/>
    <n v="33"/>
    <b v="1"/>
    <s v="music/classical music"/>
    <n v="1.1294999999999999"/>
    <n v="136.90909090909091"/>
    <s v="music"/>
    <x v="35"/>
  </r>
  <r>
    <n v="4000"/>
    <n v="4085"/>
    <x v="0"/>
    <x v="0"/>
    <s v="USD"/>
    <x v="2524"/>
    <x v="2527"/>
    <b v="0"/>
    <n v="71"/>
    <b v="1"/>
    <s v="music/classical music"/>
    <n v="1.02125"/>
    <n v="57.535211267605632"/>
    <s v="music"/>
    <x v="35"/>
  </r>
  <r>
    <n v="4000"/>
    <n v="4289.99"/>
    <x v="0"/>
    <x v="1"/>
    <s v="GBP"/>
    <x v="2525"/>
    <x v="2528"/>
    <b v="0"/>
    <n v="81"/>
    <b v="1"/>
    <s v="music/classical music"/>
    <n v="1.0724974999999999"/>
    <n v="52.962839506172834"/>
    <s v="music"/>
    <x v="35"/>
  </r>
  <r>
    <n v="6000"/>
    <n v="6257"/>
    <x v="0"/>
    <x v="0"/>
    <s v="USD"/>
    <x v="2526"/>
    <x v="2529"/>
    <b v="0"/>
    <n v="76"/>
    <b v="1"/>
    <s v="music/classical music"/>
    <n v="1.0428333333333333"/>
    <n v="82.328947368421055"/>
    <s v="music"/>
    <x v="35"/>
  </r>
  <r>
    <n v="6500"/>
    <n v="6500"/>
    <x v="0"/>
    <x v="0"/>
    <s v="USD"/>
    <x v="2527"/>
    <x v="2530"/>
    <b v="0"/>
    <n v="48"/>
    <b v="1"/>
    <s v="music/classical music"/>
    <n v="1"/>
    <n v="135.41666666666666"/>
    <s v="music"/>
    <x v="35"/>
  </r>
  <r>
    <n v="4500"/>
    <n v="4518"/>
    <x v="0"/>
    <x v="0"/>
    <s v="USD"/>
    <x v="2528"/>
    <x v="2531"/>
    <b v="0"/>
    <n v="61"/>
    <b v="1"/>
    <s v="music/classical music"/>
    <n v="1.004"/>
    <n v="74.06557377049181"/>
    <s v="music"/>
    <x v="35"/>
  </r>
  <r>
    <n v="4000"/>
    <n v="5045"/>
    <x v="0"/>
    <x v="0"/>
    <s v="USD"/>
    <x v="2529"/>
    <x v="2532"/>
    <b v="0"/>
    <n v="60"/>
    <b v="1"/>
    <s v="music/classical music"/>
    <n v="1.26125"/>
    <n v="84.083333333333329"/>
    <s v="music"/>
    <x v="35"/>
  </r>
  <r>
    <n v="7500"/>
    <n v="8300"/>
    <x v="0"/>
    <x v="0"/>
    <s v="USD"/>
    <x v="2530"/>
    <x v="2533"/>
    <b v="0"/>
    <n v="136"/>
    <b v="1"/>
    <s v="music/classical music"/>
    <n v="1.1066666666666667"/>
    <n v="61.029411764705884"/>
    <s v="music"/>
    <x v="35"/>
  </r>
  <r>
    <n v="2000"/>
    <n v="2100"/>
    <x v="0"/>
    <x v="0"/>
    <s v="USD"/>
    <x v="2531"/>
    <x v="2534"/>
    <b v="0"/>
    <n v="14"/>
    <b v="1"/>
    <s v="music/classical music"/>
    <n v="1.05"/>
    <n v="150"/>
    <s v="music"/>
    <x v="35"/>
  </r>
  <r>
    <n v="20000"/>
    <n v="20755"/>
    <x v="0"/>
    <x v="0"/>
    <s v="USD"/>
    <x v="2532"/>
    <x v="2535"/>
    <b v="0"/>
    <n v="78"/>
    <b v="1"/>
    <s v="music/classical music"/>
    <n v="1.03775"/>
    <n v="266.08974358974359"/>
    <s v="music"/>
    <x v="35"/>
  </r>
  <r>
    <n v="25"/>
    <n v="29"/>
    <x v="0"/>
    <x v="0"/>
    <s v="USD"/>
    <x v="2533"/>
    <x v="2536"/>
    <b v="0"/>
    <n v="4"/>
    <b v="1"/>
    <s v="music/classical music"/>
    <n v="1.1599999999999999"/>
    <n v="7.25"/>
    <s v="music"/>
    <x v="35"/>
  </r>
  <r>
    <n v="1000"/>
    <n v="1100"/>
    <x v="0"/>
    <x v="0"/>
    <s v="USD"/>
    <x v="2534"/>
    <x v="2537"/>
    <b v="0"/>
    <n v="11"/>
    <b v="1"/>
    <s v="music/classical music"/>
    <n v="1.1000000000000001"/>
    <n v="100"/>
    <s v="music"/>
    <x v="35"/>
  </r>
  <r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s v="music"/>
    <x v="35"/>
  </r>
  <r>
    <n v="10000"/>
    <n v="10025"/>
    <x v="0"/>
    <x v="0"/>
    <s v="USD"/>
    <x v="2536"/>
    <x v="2539"/>
    <b v="0"/>
    <n v="59"/>
    <b v="1"/>
    <s v="music/classical music"/>
    <n v="1.0024999999999999"/>
    <n v="169.91525423728814"/>
    <s v="music"/>
    <x v="35"/>
  </r>
  <r>
    <n v="2500"/>
    <n v="2585"/>
    <x v="0"/>
    <x v="0"/>
    <s v="USD"/>
    <x v="2537"/>
    <x v="2540"/>
    <b v="0"/>
    <n v="27"/>
    <b v="1"/>
    <s v="music/classical music"/>
    <n v="1.034"/>
    <n v="95.740740740740748"/>
    <s v="music"/>
    <x v="35"/>
  </r>
  <r>
    <n v="3500"/>
    <n v="3746"/>
    <x v="0"/>
    <x v="1"/>
    <s v="GBP"/>
    <x v="2538"/>
    <x v="2541"/>
    <b v="0"/>
    <n v="63"/>
    <b v="1"/>
    <s v="music/classical music"/>
    <n v="1.0702857142857143"/>
    <n v="59.460317460317462"/>
    <s v="music"/>
    <x v="35"/>
  </r>
  <r>
    <n v="700"/>
    <n v="725"/>
    <x v="0"/>
    <x v="0"/>
    <s v="USD"/>
    <x v="2539"/>
    <x v="2542"/>
    <b v="0"/>
    <n v="13"/>
    <b v="1"/>
    <s v="music/classical music"/>
    <n v="1.0357142857142858"/>
    <n v="55.769230769230766"/>
    <s v="music"/>
    <x v="35"/>
  </r>
  <r>
    <n v="250"/>
    <n v="391"/>
    <x v="0"/>
    <x v="0"/>
    <s v="USD"/>
    <x v="2540"/>
    <x v="2543"/>
    <b v="0"/>
    <n v="13"/>
    <b v="1"/>
    <s v="music/classical music"/>
    <n v="1.5640000000000001"/>
    <n v="30.076923076923077"/>
    <s v="music"/>
    <x v="35"/>
  </r>
  <r>
    <n v="5000"/>
    <n v="5041"/>
    <x v="0"/>
    <x v="0"/>
    <s v="USD"/>
    <x v="2541"/>
    <x v="2544"/>
    <b v="0"/>
    <n v="57"/>
    <b v="1"/>
    <s v="music/classical music"/>
    <n v="1.0082"/>
    <n v="88.438596491228068"/>
    <s v="music"/>
    <x v="35"/>
  </r>
  <r>
    <n v="2000"/>
    <n v="3906"/>
    <x v="0"/>
    <x v="0"/>
    <s v="USD"/>
    <x v="2542"/>
    <x v="2545"/>
    <b v="0"/>
    <n v="61"/>
    <b v="1"/>
    <s v="music/classical music"/>
    <n v="1.9530000000000001"/>
    <n v="64.032786885245898"/>
    <s v="music"/>
    <x v="35"/>
  </r>
  <r>
    <n v="3500"/>
    <n v="3910"/>
    <x v="0"/>
    <x v="0"/>
    <s v="USD"/>
    <x v="2543"/>
    <x v="2546"/>
    <b v="0"/>
    <n v="65"/>
    <b v="1"/>
    <s v="music/classical music"/>
    <n v="1.1171428571428572"/>
    <n v="60.153846153846153"/>
    <s v="music"/>
    <x v="35"/>
  </r>
  <r>
    <n v="5500"/>
    <n v="6592"/>
    <x v="0"/>
    <x v="0"/>
    <s v="USD"/>
    <x v="2544"/>
    <x v="2547"/>
    <b v="0"/>
    <n v="134"/>
    <b v="1"/>
    <s v="music/classical music"/>
    <n v="1.1985454545454546"/>
    <n v="49.194029850746269"/>
    <s v="music"/>
    <x v="35"/>
  </r>
  <r>
    <n v="6000"/>
    <n v="6111"/>
    <x v="0"/>
    <x v="6"/>
    <s v="EUR"/>
    <x v="2545"/>
    <x v="2548"/>
    <b v="0"/>
    <n v="37"/>
    <b v="1"/>
    <s v="music/classical music"/>
    <n v="1.0185"/>
    <n v="165.16216216216216"/>
    <s v="music"/>
    <x v="35"/>
  </r>
  <r>
    <n v="1570"/>
    <n v="1614"/>
    <x v="0"/>
    <x v="1"/>
    <s v="GBP"/>
    <x v="2546"/>
    <x v="2549"/>
    <b v="0"/>
    <n v="37"/>
    <b v="1"/>
    <s v="music/classical music"/>
    <n v="1.0280254777070064"/>
    <n v="43.621621621621621"/>
    <s v="music"/>
    <x v="35"/>
  </r>
  <r>
    <n v="6500"/>
    <n v="6555"/>
    <x v="0"/>
    <x v="0"/>
    <s v="USD"/>
    <x v="2547"/>
    <x v="2550"/>
    <b v="0"/>
    <n v="150"/>
    <b v="1"/>
    <s v="music/classical music"/>
    <n v="1.0084615384615385"/>
    <n v="43.7"/>
    <s v="music"/>
    <x v="35"/>
  </r>
  <r>
    <n v="3675"/>
    <n v="3775.5"/>
    <x v="0"/>
    <x v="0"/>
    <s v="USD"/>
    <x v="2548"/>
    <x v="2551"/>
    <b v="0"/>
    <n v="56"/>
    <b v="1"/>
    <s v="music/classical music"/>
    <n v="1.0273469387755103"/>
    <n v="67.419642857142861"/>
    <s v="music"/>
    <x v="35"/>
  </r>
  <r>
    <n v="3000"/>
    <n v="3195"/>
    <x v="0"/>
    <x v="0"/>
    <s v="USD"/>
    <x v="2549"/>
    <x v="2552"/>
    <b v="0"/>
    <n v="18"/>
    <b v="1"/>
    <s v="music/classical music"/>
    <n v="1.0649999999999999"/>
    <n v="177.5"/>
    <s v="music"/>
    <x v="35"/>
  </r>
  <r>
    <n v="1500"/>
    <n v="2333"/>
    <x v="0"/>
    <x v="0"/>
    <s v="USD"/>
    <x v="2550"/>
    <x v="2553"/>
    <b v="0"/>
    <n v="60"/>
    <b v="1"/>
    <s v="music/classical music"/>
    <n v="1.5553333333333332"/>
    <n v="38.883333333333333"/>
    <s v="music"/>
    <x v="35"/>
  </r>
  <r>
    <n v="3000"/>
    <n v="3684"/>
    <x v="0"/>
    <x v="0"/>
    <s v="USD"/>
    <x v="2551"/>
    <x v="2554"/>
    <b v="0"/>
    <n v="67"/>
    <b v="1"/>
    <s v="music/classical music"/>
    <n v="1.228"/>
    <n v="54.985074626865675"/>
    <s v="music"/>
    <x v="35"/>
  </r>
  <r>
    <n v="2000"/>
    <n v="2147"/>
    <x v="0"/>
    <x v="0"/>
    <s v="USD"/>
    <x v="2552"/>
    <x v="2555"/>
    <b v="0"/>
    <n v="35"/>
    <b v="1"/>
    <s v="music/classical music"/>
    <n v="1.0734999999999999"/>
    <n v="61.342857142857142"/>
    <s v="music"/>
    <x v="35"/>
  </r>
  <r>
    <n v="745"/>
    <n v="786"/>
    <x v="0"/>
    <x v="0"/>
    <s v="USD"/>
    <x v="2553"/>
    <x v="2556"/>
    <b v="0"/>
    <n v="34"/>
    <b v="1"/>
    <s v="music/classical music"/>
    <n v="1.0550335570469798"/>
    <n v="23.117647058823529"/>
    <s v="music"/>
    <x v="35"/>
  </r>
  <r>
    <n v="900"/>
    <n v="1066"/>
    <x v="0"/>
    <x v="1"/>
    <s v="GBP"/>
    <x v="2554"/>
    <x v="2557"/>
    <b v="0"/>
    <n v="36"/>
    <b v="1"/>
    <s v="music/classical music"/>
    <n v="1.1844444444444444"/>
    <n v="29.611111111111111"/>
    <s v="music"/>
    <x v="35"/>
  </r>
  <r>
    <n v="1250"/>
    <n v="1361"/>
    <x v="0"/>
    <x v="2"/>
    <s v="AUD"/>
    <x v="2555"/>
    <x v="2558"/>
    <b v="0"/>
    <n v="18"/>
    <b v="1"/>
    <s v="music/classical music"/>
    <n v="1.0888"/>
    <n v="75.611111111111114"/>
    <s v="music"/>
    <x v="35"/>
  </r>
  <r>
    <n v="800"/>
    <n v="890"/>
    <x v="0"/>
    <x v="0"/>
    <s v="USD"/>
    <x v="2556"/>
    <x v="2559"/>
    <b v="0"/>
    <n v="25"/>
    <b v="1"/>
    <s v="music/classical music"/>
    <n v="1.1125"/>
    <n v="35.6"/>
    <s v="music"/>
    <x v="35"/>
  </r>
  <r>
    <n v="3000"/>
    <n v="3003"/>
    <x v="0"/>
    <x v="1"/>
    <s v="GBP"/>
    <x v="2557"/>
    <x v="2560"/>
    <b v="0"/>
    <n v="21"/>
    <b v="1"/>
    <s v="music/classical music"/>
    <n v="1.0009999999999999"/>
    <n v="143"/>
    <s v="music"/>
    <x v="35"/>
  </r>
  <r>
    <n v="100000"/>
    <n v="0"/>
    <x v="1"/>
    <x v="5"/>
    <s v="CAD"/>
    <x v="2558"/>
    <x v="2561"/>
    <b v="0"/>
    <n v="0"/>
    <b v="0"/>
    <s v="food/food trucks"/>
    <n v="0"/>
    <e v="#DIV/0!"/>
    <s v="food"/>
    <x v="19"/>
  </r>
  <r>
    <n v="10000"/>
    <n v="75"/>
    <x v="1"/>
    <x v="12"/>
    <s v="EUR"/>
    <x v="2559"/>
    <x v="2562"/>
    <b v="0"/>
    <n v="3"/>
    <b v="0"/>
    <s v="food/food trucks"/>
    <n v="7.4999999999999997E-3"/>
    <n v="25"/>
    <s v="food"/>
    <x v="19"/>
  </r>
  <r>
    <n v="20000"/>
    <n v="0"/>
    <x v="1"/>
    <x v="0"/>
    <s v="USD"/>
    <x v="2560"/>
    <x v="2563"/>
    <b v="0"/>
    <n v="0"/>
    <b v="0"/>
    <s v="food/food trucks"/>
    <n v="0"/>
    <e v="#DIV/0!"/>
    <s v="food"/>
    <x v="19"/>
  </r>
  <r>
    <n v="40000"/>
    <n v="0"/>
    <x v="1"/>
    <x v="5"/>
    <s v="CAD"/>
    <x v="2561"/>
    <x v="2564"/>
    <b v="0"/>
    <n v="0"/>
    <b v="0"/>
    <s v="food/food trucks"/>
    <n v="0"/>
    <e v="#DIV/0!"/>
    <s v="food"/>
    <x v="19"/>
  </r>
  <r>
    <n v="10000"/>
    <n v="100"/>
    <x v="1"/>
    <x v="0"/>
    <s v="USD"/>
    <x v="2562"/>
    <x v="2565"/>
    <b v="0"/>
    <n v="1"/>
    <b v="0"/>
    <s v="food/food trucks"/>
    <n v="0.01"/>
    <n v="100"/>
    <s v="food"/>
    <x v="19"/>
  </r>
  <r>
    <n v="35000"/>
    <n v="0"/>
    <x v="1"/>
    <x v="0"/>
    <s v="USD"/>
    <x v="2563"/>
    <x v="2566"/>
    <b v="0"/>
    <n v="0"/>
    <b v="0"/>
    <s v="food/food trucks"/>
    <n v="0"/>
    <e v="#DIV/0!"/>
    <s v="food"/>
    <x v="19"/>
  </r>
  <r>
    <n v="45000"/>
    <n v="120"/>
    <x v="1"/>
    <x v="0"/>
    <s v="USD"/>
    <x v="2564"/>
    <x v="2567"/>
    <b v="0"/>
    <n v="2"/>
    <b v="0"/>
    <s v="food/food trucks"/>
    <n v="2.6666666666666666E-3"/>
    <n v="60"/>
    <s v="food"/>
    <x v="19"/>
  </r>
  <r>
    <n v="10000"/>
    <n v="50"/>
    <x v="1"/>
    <x v="1"/>
    <s v="GBP"/>
    <x v="2565"/>
    <x v="2568"/>
    <b v="0"/>
    <n v="1"/>
    <b v="0"/>
    <s v="food/food trucks"/>
    <n v="5.0000000000000001E-3"/>
    <n v="50"/>
    <s v="food"/>
    <x v="19"/>
  </r>
  <r>
    <n v="6500"/>
    <n v="145"/>
    <x v="1"/>
    <x v="0"/>
    <s v="USD"/>
    <x v="2566"/>
    <x v="2569"/>
    <b v="0"/>
    <n v="2"/>
    <b v="0"/>
    <s v="food/food trucks"/>
    <n v="2.2307692307692306E-2"/>
    <n v="72.5"/>
    <s v="food"/>
    <x v="19"/>
  </r>
  <r>
    <n v="7000"/>
    <n v="59"/>
    <x v="1"/>
    <x v="0"/>
    <s v="USD"/>
    <x v="2567"/>
    <x v="2570"/>
    <b v="0"/>
    <n v="2"/>
    <b v="0"/>
    <s v="food/food trucks"/>
    <n v="8.4285714285714294E-3"/>
    <n v="29.5"/>
    <s v="food"/>
    <x v="19"/>
  </r>
  <r>
    <n v="100000"/>
    <n v="250"/>
    <x v="1"/>
    <x v="2"/>
    <s v="AUD"/>
    <x v="2568"/>
    <x v="2571"/>
    <b v="0"/>
    <n v="4"/>
    <b v="0"/>
    <s v="food/food trucks"/>
    <n v="2.5000000000000001E-3"/>
    <n v="62.5"/>
    <s v="food"/>
    <x v="19"/>
  </r>
  <r>
    <n v="30000"/>
    <n v="0"/>
    <x v="1"/>
    <x v="0"/>
    <s v="USD"/>
    <x v="2569"/>
    <x v="2572"/>
    <b v="0"/>
    <n v="0"/>
    <b v="0"/>
    <s v="food/food trucks"/>
    <n v="0"/>
    <e v="#DIV/0!"/>
    <s v="food"/>
    <x v="19"/>
  </r>
  <r>
    <n v="8000"/>
    <n v="0"/>
    <x v="1"/>
    <x v="0"/>
    <s v="USD"/>
    <x v="2570"/>
    <x v="2573"/>
    <b v="0"/>
    <n v="0"/>
    <b v="0"/>
    <s v="food/food trucks"/>
    <n v="0"/>
    <e v="#DIV/0!"/>
    <s v="food"/>
    <x v="19"/>
  </r>
  <r>
    <n v="10000"/>
    <n v="0"/>
    <x v="1"/>
    <x v="0"/>
    <s v="USD"/>
    <x v="2571"/>
    <x v="2574"/>
    <b v="0"/>
    <n v="0"/>
    <b v="0"/>
    <s v="food/food trucks"/>
    <n v="0"/>
    <e v="#DIV/0!"/>
    <s v="food"/>
    <x v="19"/>
  </r>
  <r>
    <n v="85000"/>
    <n v="0"/>
    <x v="1"/>
    <x v="0"/>
    <s v="USD"/>
    <x v="2572"/>
    <x v="2575"/>
    <b v="0"/>
    <n v="0"/>
    <b v="0"/>
    <s v="food/food trucks"/>
    <n v="0"/>
    <e v="#DIV/0!"/>
    <s v="food"/>
    <x v="19"/>
  </r>
  <r>
    <n v="10000"/>
    <n v="0"/>
    <x v="1"/>
    <x v="0"/>
    <s v="USD"/>
    <x v="2573"/>
    <x v="2576"/>
    <b v="0"/>
    <n v="0"/>
    <b v="0"/>
    <s v="food/food trucks"/>
    <n v="0"/>
    <e v="#DIV/0!"/>
    <s v="food"/>
    <x v="19"/>
  </r>
  <r>
    <n v="15000"/>
    <n v="0"/>
    <x v="1"/>
    <x v="0"/>
    <s v="USD"/>
    <x v="2574"/>
    <x v="2577"/>
    <b v="0"/>
    <n v="0"/>
    <b v="0"/>
    <s v="food/food trucks"/>
    <n v="0"/>
    <e v="#DIV/0!"/>
    <s v="food"/>
    <x v="19"/>
  </r>
  <r>
    <n v="6000"/>
    <n v="0"/>
    <x v="1"/>
    <x v="0"/>
    <s v="USD"/>
    <x v="2575"/>
    <x v="2578"/>
    <b v="0"/>
    <n v="0"/>
    <b v="0"/>
    <s v="food/food trucks"/>
    <n v="0"/>
    <e v="#DIV/0!"/>
    <s v="food"/>
    <x v="19"/>
  </r>
  <r>
    <n v="200000"/>
    <n v="277"/>
    <x v="1"/>
    <x v="0"/>
    <s v="USD"/>
    <x v="2576"/>
    <x v="2579"/>
    <b v="0"/>
    <n v="12"/>
    <b v="0"/>
    <s v="food/food trucks"/>
    <n v="1.3849999999999999E-3"/>
    <n v="23.083333333333332"/>
    <s v="food"/>
    <x v="19"/>
  </r>
  <r>
    <n v="8500"/>
    <n v="51"/>
    <x v="1"/>
    <x v="0"/>
    <s v="USD"/>
    <x v="2577"/>
    <x v="2580"/>
    <b v="0"/>
    <n v="2"/>
    <b v="0"/>
    <s v="food/food trucks"/>
    <n v="6.0000000000000001E-3"/>
    <n v="25.5"/>
    <s v="food"/>
    <x v="19"/>
  </r>
  <r>
    <n v="5000"/>
    <n v="530"/>
    <x v="2"/>
    <x v="0"/>
    <s v="USD"/>
    <x v="2578"/>
    <x v="2581"/>
    <b v="0"/>
    <n v="11"/>
    <b v="0"/>
    <s v="food/food trucks"/>
    <n v="0.106"/>
    <n v="48.18181818181818"/>
    <s v="food"/>
    <x v="19"/>
  </r>
  <r>
    <n v="90000"/>
    <n v="1"/>
    <x v="2"/>
    <x v="0"/>
    <s v="USD"/>
    <x v="2579"/>
    <x v="2582"/>
    <b v="0"/>
    <n v="1"/>
    <b v="0"/>
    <s v="food/food trucks"/>
    <n v="1.1111111111111112E-5"/>
    <n v="1"/>
    <s v="food"/>
    <x v="19"/>
  </r>
  <r>
    <n v="1000"/>
    <n v="5"/>
    <x v="2"/>
    <x v="0"/>
    <s v="USD"/>
    <x v="2580"/>
    <x v="2583"/>
    <b v="0"/>
    <n v="5"/>
    <b v="0"/>
    <s v="food/food trucks"/>
    <n v="5.0000000000000001E-3"/>
    <n v="1"/>
    <s v="food"/>
    <x v="19"/>
  </r>
  <r>
    <n v="10000"/>
    <n v="0"/>
    <x v="2"/>
    <x v="0"/>
    <s v="USD"/>
    <x v="2581"/>
    <x v="2584"/>
    <b v="0"/>
    <n v="0"/>
    <b v="0"/>
    <s v="food/food trucks"/>
    <n v="0"/>
    <e v="#DIV/0!"/>
    <s v="food"/>
    <x v="19"/>
  </r>
  <r>
    <n v="30000"/>
    <n v="50"/>
    <x v="2"/>
    <x v="0"/>
    <s v="USD"/>
    <x v="2582"/>
    <x v="2585"/>
    <b v="0"/>
    <n v="1"/>
    <b v="0"/>
    <s v="food/food trucks"/>
    <n v="1.6666666666666668E-3"/>
    <n v="50"/>
    <s v="food"/>
    <x v="19"/>
  </r>
  <r>
    <n v="3000"/>
    <n v="5"/>
    <x v="2"/>
    <x v="1"/>
    <s v="GBP"/>
    <x v="2583"/>
    <x v="2586"/>
    <b v="0"/>
    <n v="1"/>
    <b v="0"/>
    <s v="food/food trucks"/>
    <n v="1.6666666666666668E-3"/>
    <n v="5"/>
    <s v="food"/>
    <x v="19"/>
  </r>
  <r>
    <n v="50000"/>
    <n v="1217"/>
    <x v="2"/>
    <x v="0"/>
    <s v="USD"/>
    <x v="2584"/>
    <x v="2587"/>
    <b v="0"/>
    <n v="6"/>
    <b v="0"/>
    <s v="food/food trucks"/>
    <n v="2.4340000000000001E-2"/>
    <n v="202.83333333333334"/>
    <s v="food"/>
    <x v="19"/>
  </r>
  <r>
    <n v="6000"/>
    <n v="233"/>
    <x v="2"/>
    <x v="0"/>
    <s v="USD"/>
    <x v="2585"/>
    <x v="2588"/>
    <b v="0"/>
    <n v="8"/>
    <b v="0"/>
    <s v="food/food trucks"/>
    <n v="3.8833333333333331E-2"/>
    <n v="29.125"/>
    <s v="food"/>
    <x v="19"/>
  </r>
  <r>
    <n v="50000"/>
    <n v="5"/>
    <x v="2"/>
    <x v="8"/>
    <s v="DKK"/>
    <x v="2586"/>
    <x v="2589"/>
    <b v="0"/>
    <n v="1"/>
    <b v="0"/>
    <s v="food/food trucks"/>
    <n v="1E-4"/>
    <n v="5"/>
    <s v="food"/>
    <x v="19"/>
  </r>
  <r>
    <n v="3000"/>
    <n v="0"/>
    <x v="2"/>
    <x v="2"/>
    <s v="AUD"/>
    <x v="2587"/>
    <x v="2590"/>
    <b v="0"/>
    <n v="0"/>
    <b v="0"/>
    <s v="food/food trucks"/>
    <n v="0"/>
    <e v="#DIV/0!"/>
    <s v="food"/>
    <x v="19"/>
  </r>
  <r>
    <n v="1500"/>
    <n v="26"/>
    <x v="2"/>
    <x v="0"/>
    <s v="USD"/>
    <x v="2588"/>
    <x v="2591"/>
    <b v="0"/>
    <n v="2"/>
    <b v="0"/>
    <s v="food/food trucks"/>
    <n v="1.7333333333333333E-2"/>
    <n v="13"/>
    <s v="food"/>
    <x v="19"/>
  </r>
  <r>
    <n v="30000"/>
    <n v="50"/>
    <x v="2"/>
    <x v="0"/>
    <s v="USD"/>
    <x v="2589"/>
    <x v="2592"/>
    <b v="0"/>
    <n v="1"/>
    <b v="0"/>
    <s v="food/food trucks"/>
    <n v="1.6666666666666668E-3"/>
    <n v="50"/>
    <s v="food"/>
    <x v="19"/>
  </r>
  <r>
    <n v="10000"/>
    <n v="0"/>
    <x v="2"/>
    <x v="0"/>
    <s v="USD"/>
    <x v="2590"/>
    <x v="2593"/>
    <b v="0"/>
    <n v="0"/>
    <b v="0"/>
    <s v="food/food trucks"/>
    <n v="0"/>
    <e v="#DIV/0!"/>
    <s v="food"/>
    <x v="19"/>
  </r>
  <r>
    <n v="80000"/>
    <n v="1"/>
    <x v="2"/>
    <x v="0"/>
    <s v="USD"/>
    <x v="2591"/>
    <x v="2594"/>
    <b v="0"/>
    <n v="1"/>
    <b v="0"/>
    <s v="food/food trucks"/>
    <n v="1.2500000000000001E-5"/>
    <n v="1"/>
    <s v="food"/>
    <x v="19"/>
  </r>
  <r>
    <n v="15000"/>
    <n v="1825"/>
    <x v="2"/>
    <x v="0"/>
    <s v="USD"/>
    <x v="2592"/>
    <x v="2595"/>
    <b v="0"/>
    <n v="19"/>
    <b v="0"/>
    <s v="food/food trucks"/>
    <n v="0.12166666666666667"/>
    <n v="96.05263157894737"/>
    <s v="food"/>
    <x v="19"/>
  </r>
  <r>
    <n v="35000"/>
    <n v="8256"/>
    <x v="2"/>
    <x v="5"/>
    <s v="CAD"/>
    <x v="2593"/>
    <x v="2596"/>
    <b v="0"/>
    <n v="27"/>
    <b v="0"/>
    <s v="food/food trucks"/>
    <n v="0.23588571428571428"/>
    <n v="305.77777777777777"/>
    <s v="food"/>
    <x v="19"/>
  </r>
  <r>
    <n v="1500"/>
    <n v="85"/>
    <x v="2"/>
    <x v="1"/>
    <s v="GBP"/>
    <x v="2594"/>
    <x v="2597"/>
    <b v="0"/>
    <n v="7"/>
    <b v="0"/>
    <s v="food/food trucks"/>
    <n v="5.6666666666666664E-2"/>
    <n v="12.142857142857142"/>
    <s v="food"/>
    <x v="19"/>
  </r>
  <r>
    <n v="3000"/>
    <n v="1170"/>
    <x v="2"/>
    <x v="0"/>
    <s v="USD"/>
    <x v="2595"/>
    <x v="2598"/>
    <b v="0"/>
    <n v="14"/>
    <b v="0"/>
    <s v="food/food trucks"/>
    <n v="0.39"/>
    <n v="83.571428571428569"/>
    <s v="food"/>
    <x v="19"/>
  </r>
  <r>
    <n v="9041"/>
    <n v="90"/>
    <x v="2"/>
    <x v="0"/>
    <s v="USD"/>
    <x v="2596"/>
    <x v="2599"/>
    <b v="0"/>
    <n v="5"/>
    <b v="0"/>
    <s v="food/food trucks"/>
    <n v="9.9546510341776348E-3"/>
    <n v="18"/>
    <s v="food"/>
    <x v="19"/>
  </r>
  <r>
    <n v="50000"/>
    <n v="3466"/>
    <x v="2"/>
    <x v="0"/>
    <s v="USD"/>
    <x v="2597"/>
    <x v="2600"/>
    <b v="0"/>
    <n v="30"/>
    <b v="0"/>
    <s v="food/food trucks"/>
    <n v="6.9320000000000007E-2"/>
    <n v="115.53333333333333"/>
    <s v="food"/>
    <x v="19"/>
  </r>
  <r>
    <n v="500"/>
    <n v="3307"/>
    <x v="0"/>
    <x v="0"/>
    <s v="USD"/>
    <x v="2598"/>
    <x v="2601"/>
    <b v="1"/>
    <n v="151"/>
    <b v="1"/>
    <s v="technology/space exploration"/>
    <n v="6.6139999999999999"/>
    <n v="21.900662251655628"/>
    <s v="technology"/>
    <x v="36"/>
  </r>
  <r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s v="technology"/>
    <x v="36"/>
  </r>
  <r>
    <n v="1750"/>
    <n v="1776"/>
    <x v="0"/>
    <x v="0"/>
    <s v="USD"/>
    <x v="2600"/>
    <x v="2603"/>
    <b v="1"/>
    <n v="50"/>
    <b v="1"/>
    <s v="technology/space exploration"/>
    <n v="1.0148571428571429"/>
    <n v="35.520000000000003"/>
    <s v="technology"/>
    <x v="36"/>
  </r>
  <r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s v="technology"/>
    <x v="36"/>
  </r>
  <r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s v="technology"/>
    <x v="36"/>
  </r>
  <r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s v="technology"/>
    <x v="36"/>
  </r>
  <r>
    <n v="8000"/>
    <n v="32616"/>
    <x v="0"/>
    <x v="0"/>
    <s v="USD"/>
    <x v="2604"/>
    <x v="2607"/>
    <b v="1"/>
    <n v="398"/>
    <b v="1"/>
    <s v="technology/space exploration"/>
    <n v="4.077"/>
    <n v="81.949748743718587"/>
    <s v="technology"/>
    <x v="36"/>
  </r>
  <r>
    <n v="8000"/>
    <n v="17914"/>
    <x v="0"/>
    <x v="0"/>
    <s v="USD"/>
    <x v="2605"/>
    <x v="2608"/>
    <b v="1"/>
    <n v="304"/>
    <b v="1"/>
    <s v="technology/space exploration"/>
    <n v="2.2392500000000002"/>
    <n v="58.92763157894737"/>
    <s v="technology"/>
    <x v="36"/>
  </r>
  <r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s v="technology"/>
    <x v="36"/>
  </r>
  <r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s v="technology"/>
    <x v="36"/>
  </r>
  <r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s v="technology"/>
    <x v="36"/>
  </r>
  <r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s v="technology"/>
    <x v="36"/>
  </r>
  <r>
    <n v="7500"/>
    <n v="7576"/>
    <x v="0"/>
    <x v="0"/>
    <s v="USD"/>
    <x v="2610"/>
    <x v="2613"/>
    <b v="1"/>
    <n v="28"/>
    <b v="1"/>
    <s v="technology/space exploration"/>
    <n v="1.0101333333333333"/>
    <n v="270.57142857142856"/>
    <s v="technology"/>
    <x v="36"/>
  </r>
  <r>
    <n v="10500"/>
    <n v="10710"/>
    <x v="0"/>
    <x v="0"/>
    <s v="USD"/>
    <x v="2611"/>
    <x v="2614"/>
    <b v="1"/>
    <n v="100"/>
    <b v="1"/>
    <s v="technology/space exploration"/>
    <n v="1.02"/>
    <n v="107.1"/>
    <s v="technology"/>
    <x v="36"/>
  </r>
  <r>
    <n v="2001"/>
    <n v="3397"/>
    <x v="0"/>
    <x v="1"/>
    <s v="GBP"/>
    <x v="2612"/>
    <x v="2615"/>
    <b v="0"/>
    <n v="72"/>
    <b v="1"/>
    <s v="technology/space exploration"/>
    <n v="1.6976511744127936"/>
    <n v="47.180555555555557"/>
    <s v="technology"/>
    <x v="36"/>
  </r>
  <r>
    <n v="25000"/>
    <n v="28633.5"/>
    <x v="0"/>
    <x v="0"/>
    <s v="USD"/>
    <x v="2613"/>
    <x v="2616"/>
    <b v="1"/>
    <n v="238"/>
    <b v="1"/>
    <s v="technology/space exploration"/>
    <n v="1.14534"/>
    <n v="120.30882352941177"/>
    <s v="technology"/>
    <x v="36"/>
  </r>
  <r>
    <n v="500"/>
    <n v="4388"/>
    <x v="0"/>
    <x v="0"/>
    <s v="USD"/>
    <x v="2614"/>
    <x v="2617"/>
    <b v="1"/>
    <n v="159"/>
    <b v="1"/>
    <s v="technology/space exploration"/>
    <n v="8.7759999999999998"/>
    <n v="27.59748427672956"/>
    <s v="technology"/>
    <x v="36"/>
  </r>
  <r>
    <n v="15000"/>
    <n v="15808"/>
    <x v="0"/>
    <x v="0"/>
    <s v="USD"/>
    <x v="2615"/>
    <x v="2618"/>
    <b v="1"/>
    <n v="77"/>
    <b v="1"/>
    <s v="technology/space exploration"/>
    <n v="1.0538666666666667"/>
    <n v="205.2987012987013"/>
    <s v="technology"/>
    <x v="36"/>
  </r>
  <r>
    <n v="1000"/>
    <n v="1884"/>
    <x v="0"/>
    <x v="0"/>
    <s v="USD"/>
    <x v="2616"/>
    <x v="2619"/>
    <b v="1"/>
    <n v="53"/>
    <b v="1"/>
    <s v="technology/space exploration"/>
    <n v="1.8839999999999999"/>
    <n v="35.547169811320757"/>
    <s v="technology"/>
    <x v="36"/>
  </r>
  <r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s v="technology"/>
    <x v="36"/>
  </r>
  <r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s v="technology"/>
    <x v="36"/>
  </r>
  <r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s v="technology"/>
    <x v="36"/>
  </r>
  <r>
    <n v="2000"/>
    <n v="2280"/>
    <x v="0"/>
    <x v="0"/>
    <s v="USD"/>
    <x v="2620"/>
    <x v="2623"/>
    <b v="0"/>
    <n v="62"/>
    <b v="1"/>
    <s v="technology/space exploration"/>
    <n v="1.1399999999999999"/>
    <n v="36.774193548387096"/>
    <s v="technology"/>
    <x v="36"/>
  </r>
  <r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s v="technology"/>
    <x v="36"/>
  </r>
  <r>
    <n v="150"/>
    <n v="1434"/>
    <x v="0"/>
    <x v="12"/>
    <s v="EUR"/>
    <x v="2622"/>
    <x v="2625"/>
    <b v="0"/>
    <n v="52"/>
    <b v="1"/>
    <s v="technology/space exploration"/>
    <n v="9.56"/>
    <n v="27.576923076923077"/>
    <s v="technology"/>
    <x v="36"/>
  </r>
  <r>
    <n v="2500"/>
    <n v="2800"/>
    <x v="0"/>
    <x v="0"/>
    <s v="USD"/>
    <x v="2623"/>
    <x v="2626"/>
    <b v="0"/>
    <n v="50"/>
    <b v="1"/>
    <s v="technology/space exploration"/>
    <n v="1.1200000000000001"/>
    <n v="56"/>
    <s v="technology"/>
    <x v="36"/>
  </r>
  <r>
    <n v="150"/>
    <n v="970"/>
    <x v="0"/>
    <x v="0"/>
    <s v="USD"/>
    <x v="2624"/>
    <x v="2627"/>
    <b v="0"/>
    <n v="45"/>
    <b v="1"/>
    <s v="technology/space exploration"/>
    <n v="6.4666666666666668"/>
    <n v="21.555555555555557"/>
    <s v="technology"/>
    <x v="36"/>
  </r>
  <r>
    <n v="839"/>
    <n v="926"/>
    <x v="0"/>
    <x v="0"/>
    <s v="USD"/>
    <x v="2625"/>
    <x v="2628"/>
    <b v="0"/>
    <n v="21"/>
    <b v="1"/>
    <s v="technology/space exploration"/>
    <n v="1.1036948748510131"/>
    <n v="44.095238095238095"/>
    <s v="technology"/>
    <x v="36"/>
  </r>
  <r>
    <n v="5000"/>
    <n v="6387"/>
    <x v="0"/>
    <x v="1"/>
    <s v="GBP"/>
    <x v="2626"/>
    <x v="2629"/>
    <b v="0"/>
    <n v="100"/>
    <b v="1"/>
    <s v="technology/space exploration"/>
    <n v="1.2774000000000001"/>
    <n v="63.87"/>
    <s v="technology"/>
    <x v="36"/>
  </r>
  <r>
    <n v="2000"/>
    <n v="3158"/>
    <x v="0"/>
    <x v="2"/>
    <s v="AUD"/>
    <x v="2627"/>
    <x v="2630"/>
    <b v="0"/>
    <n v="81"/>
    <b v="1"/>
    <s v="technology/space exploration"/>
    <n v="1.579"/>
    <n v="38.987654320987652"/>
    <s v="technology"/>
    <x v="36"/>
  </r>
  <r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s v="technology"/>
    <x v="36"/>
  </r>
  <r>
    <n v="1070"/>
    <n v="1466"/>
    <x v="0"/>
    <x v="0"/>
    <s v="USD"/>
    <x v="2629"/>
    <x v="2632"/>
    <b v="0"/>
    <n v="42"/>
    <b v="1"/>
    <s v="technology/space exploration"/>
    <n v="1.3700934579439252"/>
    <n v="34.904761904761905"/>
    <s v="technology"/>
    <x v="36"/>
  </r>
  <r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s v="technology"/>
    <x v="36"/>
  </r>
  <r>
    <n v="930"/>
    <n v="986"/>
    <x v="0"/>
    <x v="0"/>
    <s v="USD"/>
    <x v="2631"/>
    <x v="2634"/>
    <b v="0"/>
    <n v="25"/>
    <b v="1"/>
    <s v="technology/space exploration"/>
    <n v="1.0602150537634409"/>
    <n v="39.44"/>
    <s v="technology"/>
    <x v="36"/>
  </r>
  <r>
    <n v="11500"/>
    <n v="11500"/>
    <x v="0"/>
    <x v="5"/>
    <s v="CAD"/>
    <x v="2632"/>
    <x v="2635"/>
    <b v="0"/>
    <n v="84"/>
    <b v="1"/>
    <s v="technology/space exploration"/>
    <n v="1"/>
    <n v="136.9047619047619"/>
    <s v="technology"/>
    <x v="36"/>
  </r>
  <r>
    <n v="1000"/>
    <n v="1873"/>
    <x v="0"/>
    <x v="0"/>
    <s v="USD"/>
    <x v="2633"/>
    <x v="2636"/>
    <b v="0"/>
    <n v="50"/>
    <b v="1"/>
    <s v="technology/space exploration"/>
    <n v="1.873"/>
    <n v="37.46"/>
    <s v="technology"/>
    <x v="36"/>
  </r>
  <r>
    <n v="500"/>
    <n v="831"/>
    <x v="0"/>
    <x v="0"/>
    <s v="USD"/>
    <x v="2634"/>
    <x v="2637"/>
    <b v="0"/>
    <n v="26"/>
    <b v="1"/>
    <s v="technology/space exploration"/>
    <n v="1.6619999999999999"/>
    <n v="31.96153846153846"/>
    <s v="technology"/>
    <x v="36"/>
  </r>
  <r>
    <n v="347"/>
    <n v="353"/>
    <x v="0"/>
    <x v="0"/>
    <s v="USD"/>
    <x v="2635"/>
    <x v="2638"/>
    <b v="0"/>
    <n v="14"/>
    <b v="1"/>
    <s v="technology/space exploration"/>
    <n v="1.0172910662824208"/>
    <n v="25.214285714285715"/>
    <s v="technology"/>
    <x v="36"/>
  </r>
  <r>
    <n v="300"/>
    <n v="492"/>
    <x v="0"/>
    <x v="1"/>
    <s v="GBP"/>
    <x v="2636"/>
    <x v="2639"/>
    <b v="0"/>
    <n v="49"/>
    <b v="1"/>
    <s v="technology/space exploration"/>
    <n v="1.64"/>
    <n v="10.040816326530612"/>
    <s v="technology"/>
    <x v="36"/>
  </r>
  <r>
    <n v="3000"/>
    <n v="3170"/>
    <x v="0"/>
    <x v="0"/>
    <s v="USD"/>
    <x v="2637"/>
    <x v="2640"/>
    <b v="0"/>
    <n v="69"/>
    <b v="1"/>
    <s v="technology/space exploration"/>
    <n v="1.0566666666666666"/>
    <n v="45.94202898550725"/>
    <s v="technology"/>
    <x v="36"/>
  </r>
  <r>
    <n v="1500"/>
    <n v="15"/>
    <x v="2"/>
    <x v="0"/>
    <s v="USD"/>
    <x v="2638"/>
    <x v="2641"/>
    <b v="0"/>
    <n v="1"/>
    <b v="0"/>
    <s v="technology/space exploration"/>
    <n v="0.01"/>
    <n v="15"/>
    <s v="technology"/>
    <x v="36"/>
  </r>
  <r>
    <n v="500000"/>
    <n v="0"/>
    <x v="2"/>
    <x v="12"/>
    <s v="EUR"/>
    <x v="2639"/>
    <x v="2642"/>
    <b v="0"/>
    <n v="0"/>
    <b v="0"/>
    <s v="technology/space exploration"/>
    <n v="0"/>
    <e v="#DIV/0!"/>
    <s v="technology"/>
    <x v="36"/>
  </r>
  <r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s v="technology"/>
    <x v="36"/>
  </r>
  <r>
    <n v="100000"/>
    <n v="2053"/>
    <x v="1"/>
    <x v="0"/>
    <s v="USD"/>
    <x v="2640"/>
    <x v="2644"/>
    <b v="1"/>
    <n v="52"/>
    <b v="0"/>
    <s v="technology/space exploration"/>
    <n v="2.053E-2"/>
    <n v="39.480769230769234"/>
    <s v="technology"/>
    <x v="36"/>
  </r>
  <r>
    <n v="20000"/>
    <n v="2100"/>
    <x v="1"/>
    <x v="2"/>
    <s v="AUD"/>
    <x v="2641"/>
    <x v="2645"/>
    <b v="1"/>
    <n v="23"/>
    <b v="0"/>
    <s v="technology/space exploration"/>
    <n v="0.105"/>
    <n v="91.304347826086953"/>
    <s v="technology"/>
    <x v="36"/>
  </r>
  <r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s v="technology"/>
    <x v="36"/>
  </r>
  <r>
    <n v="2500"/>
    <n v="36"/>
    <x v="1"/>
    <x v="5"/>
    <s v="CAD"/>
    <x v="2643"/>
    <x v="2647"/>
    <b v="0"/>
    <n v="3"/>
    <b v="0"/>
    <s v="technology/space exploration"/>
    <n v="1.44E-2"/>
    <n v="12"/>
    <s v="technology"/>
    <x v="36"/>
  </r>
  <r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s v="technology"/>
    <x v="36"/>
  </r>
  <r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s v="technology"/>
    <x v="36"/>
  </r>
  <r>
    <n v="60000"/>
    <n v="358"/>
    <x v="1"/>
    <x v="0"/>
    <s v="USD"/>
    <x v="2646"/>
    <x v="2650"/>
    <b v="0"/>
    <n v="5"/>
    <b v="0"/>
    <s v="technology/space exploration"/>
    <n v="5.966666666666667E-3"/>
    <n v="71.599999999999994"/>
    <s v="technology"/>
    <x v="36"/>
  </r>
  <r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s v="technology"/>
    <x v="36"/>
  </r>
  <r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s v="technology"/>
    <x v="36"/>
  </r>
  <r>
    <n v="51000"/>
    <n v="5876"/>
    <x v="1"/>
    <x v="0"/>
    <s v="USD"/>
    <x v="2649"/>
    <x v="2653"/>
    <b v="0"/>
    <n v="70"/>
    <b v="0"/>
    <s v="technology/space exploration"/>
    <n v="0.1152156862745098"/>
    <n v="83.942857142857136"/>
    <s v="technology"/>
    <x v="36"/>
  </r>
  <r>
    <n v="100000"/>
    <n v="51"/>
    <x v="1"/>
    <x v="0"/>
    <s v="USD"/>
    <x v="2650"/>
    <x v="2654"/>
    <b v="0"/>
    <n v="6"/>
    <b v="0"/>
    <s v="technology/space exploration"/>
    <n v="5.1000000000000004E-4"/>
    <n v="8.5"/>
    <s v="technology"/>
    <x v="36"/>
  </r>
  <r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s v="technology"/>
    <x v="36"/>
  </r>
  <r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s v="technology"/>
    <x v="36"/>
  </r>
  <r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s v="technology"/>
    <x v="36"/>
  </r>
  <r>
    <n v="98000"/>
    <n v="91"/>
    <x v="1"/>
    <x v="0"/>
    <s v="USD"/>
    <x v="2654"/>
    <x v="2658"/>
    <b v="0"/>
    <n v="4"/>
    <b v="0"/>
    <s v="technology/space exploration"/>
    <n v="9.2857142857142856E-4"/>
    <n v="22.75"/>
    <s v="technology"/>
    <x v="36"/>
  </r>
  <r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s v="technology"/>
    <x v="36"/>
  </r>
  <r>
    <n v="20000"/>
    <n v="19"/>
    <x v="1"/>
    <x v="0"/>
    <s v="USD"/>
    <x v="2656"/>
    <x v="2660"/>
    <b v="0"/>
    <n v="5"/>
    <b v="0"/>
    <s v="technology/space exploration"/>
    <n v="9.5E-4"/>
    <n v="3.8"/>
    <s v="technology"/>
    <x v="36"/>
  </r>
  <r>
    <n v="5000"/>
    <n v="5145"/>
    <x v="0"/>
    <x v="0"/>
    <s v="USD"/>
    <x v="2657"/>
    <x v="2661"/>
    <b v="0"/>
    <n v="60"/>
    <b v="1"/>
    <s v="technology/makerspaces"/>
    <n v="1.0289999999999999"/>
    <n v="85.75"/>
    <s v="technology"/>
    <x v="37"/>
  </r>
  <r>
    <n v="20000"/>
    <n v="21360"/>
    <x v="0"/>
    <x v="0"/>
    <s v="USD"/>
    <x v="2658"/>
    <x v="2662"/>
    <b v="0"/>
    <n v="80"/>
    <b v="1"/>
    <s v="technology/makerspaces"/>
    <n v="1.0680000000000001"/>
    <n v="267"/>
    <s v="technology"/>
    <x v="37"/>
  </r>
  <r>
    <n v="20000"/>
    <n v="20919.25"/>
    <x v="0"/>
    <x v="5"/>
    <s v="CAD"/>
    <x v="2659"/>
    <x v="2663"/>
    <b v="0"/>
    <n v="56"/>
    <b v="1"/>
    <s v="technology/makerspaces"/>
    <n v="1.0459624999999999"/>
    <n v="373.55803571428572"/>
    <s v="technology"/>
    <x v="37"/>
  </r>
  <r>
    <n v="17500"/>
    <n v="18100"/>
    <x v="0"/>
    <x v="0"/>
    <s v="USD"/>
    <x v="2660"/>
    <x v="2664"/>
    <b v="0"/>
    <n v="104"/>
    <b v="1"/>
    <s v="technology/makerspaces"/>
    <n v="1.0342857142857143"/>
    <n v="174.03846153846155"/>
    <s v="technology"/>
    <x v="37"/>
  </r>
  <r>
    <n v="3500"/>
    <n v="4310"/>
    <x v="0"/>
    <x v="0"/>
    <s v="USD"/>
    <x v="2661"/>
    <x v="2665"/>
    <b v="0"/>
    <n v="46"/>
    <b v="1"/>
    <s v="technology/makerspaces"/>
    <n v="1.2314285714285715"/>
    <n v="93.695652173913047"/>
    <s v="technology"/>
    <x v="37"/>
  </r>
  <r>
    <n v="10000"/>
    <n v="15929.51"/>
    <x v="0"/>
    <x v="0"/>
    <s v="USD"/>
    <x v="2662"/>
    <x v="2666"/>
    <b v="0"/>
    <n v="206"/>
    <b v="1"/>
    <s v="technology/makerspaces"/>
    <n v="1.592951"/>
    <n v="77.327718446601949"/>
    <s v="technology"/>
    <x v="37"/>
  </r>
  <r>
    <n v="1500"/>
    <n v="1660"/>
    <x v="0"/>
    <x v="0"/>
    <s v="USD"/>
    <x v="2663"/>
    <x v="2667"/>
    <b v="0"/>
    <n v="18"/>
    <b v="1"/>
    <s v="technology/makerspaces"/>
    <n v="1.1066666666666667"/>
    <n v="92.222222222222229"/>
    <s v="technology"/>
    <x v="37"/>
  </r>
  <r>
    <n v="1000"/>
    <n v="1707"/>
    <x v="0"/>
    <x v="5"/>
    <s v="CAD"/>
    <x v="2664"/>
    <x v="2668"/>
    <b v="0"/>
    <n v="28"/>
    <b v="1"/>
    <s v="technology/makerspaces"/>
    <n v="1.7070000000000001"/>
    <n v="60.964285714285715"/>
    <s v="technology"/>
    <x v="37"/>
  </r>
  <r>
    <n v="800"/>
    <n v="1001"/>
    <x v="0"/>
    <x v="0"/>
    <s v="USD"/>
    <x v="2665"/>
    <x v="2669"/>
    <b v="0"/>
    <n v="11"/>
    <b v="1"/>
    <s v="technology/makerspaces"/>
    <n v="1.25125"/>
    <n v="91"/>
    <s v="technology"/>
    <x v="37"/>
  </r>
  <r>
    <n v="38888"/>
    <n v="2495"/>
    <x v="2"/>
    <x v="2"/>
    <s v="AUD"/>
    <x v="2666"/>
    <x v="2670"/>
    <b v="1"/>
    <n v="60"/>
    <b v="0"/>
    <s v="technology/makerspaces"/>
    <n v="6.4158609339642042E-2"/>
    <n v="41.583333333333336"/>
    <s v="technology"/>
    <x v="37"/>
  </r>
  <r>
    <n v="25000"/>
    <n v="2836"/>
    <x v="2"/>
    <x v="0"/>
    <s v="USD"/>
    <x v="2667"/>
    <x v="2671"/>
    <b v="1"/>
    <n v="84"/>
    <b v="0"/>
    <s v="technology/makerspaces"/>
    <n v="0.11344"/>
    <n v="33.761904761904759"/>
    <s v="technology"/>
    <x v="37"/>
  </r>
  <r>
    <n v="10000"/>
    <n v="3319"/>
    <x v="2"/>
    <x v="0"/>
    <s v="USD"/>
    <x v="2668"/>
    <x v="2672"/>
    <b v="1"/>
    <n v="47"/>
    <b v="0"/>
    <s v="technology/makerspaces"/>
    <n v="0.33189999999999997"/>
    <n v="70.61702127659575"/>
    <s v="technology"/>
    <x v="37"/>
  </r>
  <r>
    <n v="40000"/>
    <n v="11032"/>
    <x v="2"/>
    <x v="0"/>
    <s v="USD"/>
    <x v="2669"/>
    <x v="2673"/>
    <b v="1"/>
    <n v="66"/>
    <b v="0"/>
    <s v="technology/makerspaces"/>
    <n v="0.27579999999999999"/>
    <n v="167.15151515151516"/>
    <s v="technology"/>
    <x v="37"/>
  </r>
  <r>
    <n v="35000"/>
    <n v="21994"/>
    <x v="2"/>
    <x v="0"/>
    <s v="USD"/>
    <x v="2670"/>
    <x v="2674"/>
    <b v="1"/>
    <n v="171"/>
    <b v="0"/>
    <s v="technology/makerspaces"/>
    <n v="0.62839999999999996"/>
    <n v="128.61988304093566"/>
    <s v="technology"/>
    <x v="37"/>
  </r>
  <r>
    <n v="25000"/>
    <n v="1897"/>
    <x v="2"/>
    <x v="0"/>
    <s v="USD"/>
    <x v="2671"/>
    <x v="2675"/>
    <b v="1"/>
    <n v="29"/>
    <b v="0"/>
    <s v="technology/makerspaces"/>
    <n v="7.5880000000000003E-2"/>
    <n v="65.41379310344827"/>
    <s v="technology"/>
    <x v="37"/>
  </r>
  <r>
    <n v="2100"/>
    <n v="1058"/>
    <x v="2"/>
    <x v="5"/>
    <s v="CAD"/>
    <x v="2672"/>
    <x v="2676"/>
    <b v="0"/>
    <n v="9"/>
    <b v="0"/>
    <s v="technology/makerspaces"/>
    <n v="0.50380952380952382"/>
    <n v="117.55555555555556"/>
    <s v="technology"/>
    <x v="37"/>
  </r>
  <r>
    <n v="19500"/>
    <n v="3415"/>
    <x v="2"/>
    <x v="0"/>
    <s v="USD"/>
    <x v="2673"/>
    <x v="2677"/>
    <b v="0"/>
    <n v="27"/>
    <b v="0"/>
    <s v="technology/makerspaces"/>
    <n v="0.17512820512820512"/>
    <n v="126.48148148148148"/>
    <s v="technology"/>
    <x v="37"/>
  </r>
  <r>
    <n v="8000000"/>
    <n v="1100"/>
    <x v="2"/>
    <x v="3"/>
    <s v="EUR"/>
    <x v="2674"/>
    <x v="2678"/>
    <b v="0"/>
    <n v="2"/>
    <b v="0"/>
    <s v="technology/makerspaces"/>
    <n v="1.3750000000000001E-4"/>
    <n v="550"/>
    <s v="technology"/>
    <x v="37"/>
  </r>
  <r>
    <n v="40000"/>
    <n v="132"/>
    <x v="2"/>
    <x v="0"/>
    <s v="USD"/>
    <x v="2675"/>
    <x v="2679"/>
    <b v="0"/>
    <n v="3"/>
    <b v="0"/>
    <s v="technology/makerspaces"/>
    <n v="3.3E-3"/>
    <n v="44"/>
    <s v="technology"/>
    <x v="37"/>
  </r>
  <r>
    <n v="32000"/>
    <n v="276"/>
    <x v="2"/>
    <x v="3"/>
    <s v="EUR"/>
    <x v="2676"/>
    <x v="2680"/>
    <b v="0"/>
    <n v="4"/>
    <b v="0"/>
    <s v="technology/makerspaces"/>
    <n v="8.6250000000000007E-3"/>
    <n v="69"/>
    <s v="technology"/>
    <x v="37"/>
  </r>
  <r>
    <n v="8000"/>
    <n v="55"/>
    <x v="2"/>
    <x v="0"/>
    <s v="USD"/>
    <x v="2677"/>
    <x v="2681"/>
    <b v="0"/>
    <n v="2"/>
    <b v="0"/>
    <s v="food/food trucks"/>
    <n v="6.875E-3"/>
    <n v="27.5"/>
    <s v="food"/>
    <x v="19"/>
  </r>
  <r>
    <n v="6000"/>
    <n v="1698"/>
    <x v="2"/>
    <x v="0"/>
    <s v="USD"/>
    <x v="2678"/>
    <x v="2682"/>
    <b v="0"/>
    <n v="20"/>
    <b v="0"/>
    <s v="food/food trucks"/>
    <n v="0.28299999999999997"/>
    <n v="84.9"/>
    <s v="food"/>
    <x v="19"/>
  </r>
  <r>
    <n v="15000"/>
    <n v="36"/>
    <x v="2"/>
    <x v="0"/>
    <s v="USD"/>
    <x v="2679"/>
    <x v="2683"/>
    <b v="0"/>
    <n v="3"/>
    <b v="0"/>
    <s v="food/food trucks"/>
    <n v="2.3999999999999998E-3"/>
    <n v="12"/>
    <s v="food"/>
    <x v="19"/>
  </r>
  <r>
    <n v="70000"/>
    <n v="800"/>
    <x v="2"/>
    <x v="0"/>
    <s v="USD"/>
    <x v="2680"/>
    <x v="2684"/>
    <b v="0"/>
    <n v="4"/>
    <b v="0"/>
    <s v="food/food trucks"/>
    <n v="1.1428571428571429E-2"/>
    <n v="200"/>
    <s v="food"/>
    <x v="19"/>
  </r>
  <r>
    <n v="50000"/>
    <n v="10"/>
    <x v="2"/>
    <x v="0"/>
    <s v="USD"/>
    <x v="2681"/>
    <x v="2685"/>
    <b v="0"/>
    <n v="1"/>
    <b v="0"/>
    <s v="food/food trucks"/>
    <n v="2.0000000000000001E-4"/>
    <n v="10"/>
    <s v="food"/>
    <x v="19"/>
  </r>
  <r>
    <n v="30000"/>
    <n v="0"/>
    <x v="2"/>
    <x v="0"/>
    <s v="USD"/>
    <x v="2682"/>
    <x v="2686"/>
    <b v="0"/>
    <n v="0"/>
    <b v="0"/>
    <s v="food/food trucks"/>
    <n v="0"/>
    <e v="#DIV/0!"/>
    <s v="food"/>
    <x v="19"/>
  </r>
  <r>
    <n v="15000"/>
    <n v="0"/>
    <x v="2"/>
    <x v="0"/>
    <s v="USD"/>
    <x v="2683"/>
    <x v="2687"/>
    <b v="0"/>
    <n v="0"/>
    <b v="0"/>
    <s v="food/food trucks"/>
    <n v="0"/>
    <e v="#DIV/0!"/>
    <s v="food"/>
    <x v="19"/>
  </r>
  <r>
    <n v="50000"/>
    <n v="74"/>
    <x v="2"/>
    <x v="0"/>
    <s v="USD"/>
    <x v="2684"/>
    <x v="2688"/>
    <b v="0"/>
    <n v="14"/>
    <b v="0"/>
    <s v="food/food trucks"/>
    <n v="1.48E-3"/>
    <n v="5.2857142857142856"/>
    <s v="food"/>
    <x v="19"/>
  </r>
  <r>
    <n v="35000"/>
    <n v="1"/>
    <x v="2"/>
    <x v="0"/>
    <s v="USD"/>
    <x v="2685"/>
    <x v="2689"/>
    <b v="0"/>
    <n v="1"/>
    <b v="0"/>
    <s v="food/food trucks"/>
    <n v="2.8571428571428571E-5"/>
    <n v="1"/>
    <s v="food"/>
    <x v="19"/>
  </r>
  <r>
    <n v="80000"/>
    <n v="8586"/>
    <x v="2"/>
    <x v="0"/>
    <s v="USD"/>
    <x v="2686"/>
    <x v="2690"/>
    <b v="0"/>
    <n v="118"/>
    <b v="0"/>
    <s v="food/food trucks"/>
    <n v="0.107325"/>
    <n v="72.762711864406782"/>
    <s v="food"/>
    <x v="19"/>
  </r>
  <r>
    <n v="65000"/>
    <n v="35"/>
    <x v="2"/>
    <x v="5"/>
    <s v="CAD"/>
    <x v="2687"/>
    <x v="2691"/>
    <b v="0"/>
    <n v="2"/>
    <b v="0"/>
    <s v="food/food trucks"/>
    <n v="5.3846153846153844E-4"/>
    <n v="17.5"/>
    <s v="food"/>
    <x v="19"/>
  </r>
  <r>
    <n v="3500"/>
    <n v="25"/>
    <x v="2"/>
    <x v="0"/>
    <s v="USD"/>
    <x v="2688"/>
    <x v="2692"/>
    <b v="0"/>
    <n v="1"/>
    <b v="0"/>
    <s v="food/food trucks"/>
    <n v="7.1428571428571426E-3"/>
    <n v="25"/>
    <s v="food"/>
    <x v="19"/>
  </r>
  <r>
    <n v="5000"/>
    <n v="40"/>
    <x v="2"/>
    <x v="0"/>
    <s v="USD"/>
    <x v="2689"/>
    <x v="2693"/>
    <b v="0"/>
    <n v="3"/>
    <b v="0"/>
    <s v="food/food trucks"/>
    <n v="8.0000000000000002E-3"/>
    <n v="13.333333333333334"/>
    <s v="food"/>
    <x v="19"/>
  </r>
  <r>
    <n v="30000"/>
    <n v="1"/>
    <x v="2"/>
    <x v="0"/>
    <s v="USD"/>
    <x v="2690"/>
    <x v="2694"/>
    <b v="0"/>
    <n v="1"/>
    <b v="0"/>
    <s v="food/food trucks"/>
    <n v="3.3333333333333335E-5"/>
    <n v="1"/>
    <s v="food"/>
    <x v="19"/>
  </r>
  <r>
    <n v="15000"/>
    <n v="71"/>
    <x v="2"/>
    <x v="0"/>
    <s v="USD"/>
    <x v="2691"/>
    <x v="2695"/>
    <b v="0"/>
    <n v="3"/>
    <b v="0"/>
    <s v="food/food trucks"/>
    <n v="4.7333333333333333E-3"/>
    <n v="23.666666666666668"/>
    <s v="food"/>
    <x v="19"/>
  </r>
  <r>
    <n v="60000"/>
    <n v="3390"/>
    <x v="2"/>
    <x v="0"/>
    <s v="USD"/>
    <x v="2692"/>
    <x v="2696"/>
    <b v="0"/>
    <n v="38"/>
    <b v="0"/>
    <s v="food/food trucks"/>
    <n v="5.6500000000000002E-2"/>
    <n v="89.21052631578948"/>
    <s v="food"/>
    <x v="19"/>
  </r>
  <r>
    <n v="23000"/>
    <n v="6061"/>
    <x v="2"/>
    <x v="0"/>
    <s v="USD"/>
    <x v="2693"/>
    <x v="2697"/>
    <b v="0"/>
    <n v="52"/>
    <b v="0"/>
    <s v="food/food trucks"/>
    <n v="0.26352173913043481"/>
    <n v="116.55769230769231"/>
    <s v="food"/>
    <x v="19"/>
  </r>
  <r>
    <n v="8000"/>
    <n v="26.01"/>
    <x v="2"/>
    <x v="0"/>
    <s v="USD"/>
    <x v="2694"/>
    <x v="2698"/>
    <b v="0"/>
    <n v="2"/>
    <b v="0"/>
    <s v="food/food trucks"/>
    <n v="3.2512500000000002E-3"/>
    <n v="13.005000000000001"/>
    <s v="food"/>
    <x v="19"/>
  </r>
  <r>
    <n v="2"/>
    <n v="0"/>
    <x v="2"/>
    <x v="5"/>
    <s v="CAD"/>
    <x v="2695"/>
    <x v="2699"/>
    <b v="0"/>
    <n v="0"/>
    <b v="0"/>
    <s v="food/food trucks"/>
    <n v="0"/>
    <e v="#DIV/0!"/>
    <s v="food"/>
    <x v="19"/>
  </r>
  <r>
    <n v="9999"/>
    <n v="70"/>
    <x v="2"/>
    <x v="0"/>
    <s v="USD"/>
    <x v="2696"/>
    <x v="2700"/>
    <b v="0"/>
    <n v="4"/>
    <b v="0"/>
    <s v="food/food trucks"/>
    <n v="7.0007000700070005E-3"/>
    <n v="17.5"/>
    <s v="food"/>
    <x v="19"/>
  </r>
  <r>
    <n v="3400"/>
    <n v="1570"/>
    <x v="3"/>
    <x v="17"/>
    <s v="EUR"/>
    <x v="2697"/>
    <x v="2701"/>
    <b v="0"/>
    <n v="46"/>
    <b v="0"/>
    <s v="theater/spaces"/>
    <n v="0.46176470588235297"/>
    <n v="34.130434782608695"/>
    <s v="theater"/>
    <x v="38"/>
  </r>
  <r>
    <n v="10000"/>
    <n v="3441"/>
    <x v="3"/>
    <x v="0"/>
    <s v="USD"/>
    <x v="2698"/>
    <x v="2702"/>
    <b v="1"/>
    <n v="26"/>
    <b v="0"/>
    <s v="theater/spaces"/>
    <n v="0.34410000000000002"/>
    <n v="132.34615384615384"/>
    <s v="theater"/>
    <x v="38"/>
  </r>
  <r>
    <n v="40000"/>
    <n v="41500"/>
    <x v="3"/>
    <x v="14"/>
    <s v="MXN"/>
    <x v="2699"/>
    <x v="2703"/>
    <b v="0"/>
    <n v="45"/>
    <b v="0"/>
    <s v="theater/spaces"/>
    <n v="1.0375000000000001"/>
    <n v="922.22222222222217"/>
    <s v="theater"/>
    <x v="38"/>
  </r>
  <r>
    <n v="19000"/>
    <n v="1145"/>
    <x v="3"/>
    <x v="0"/>
    <s v="USD"/>
    <x v="2700"/>
    <x v="2704"/>
    <b v="0"/>
    <n v="7"/>
    <b v="0"/>
    <s v="theater/spaces"/>
    <n v="6.0263157894736845E-2"/>
    <n v="163.57142857142858"/>
    <s v="theater"/>
    <x v="38"/>
  </r>
  <r>
    <n v="16500"/>
    <n v="1739"/>
    <x v="3"/>
    <x v="0"/>
    <s v="USD"/>
    <x v="2701"/>
    <x v="2705"/>
    <b v="0"/>
    <n v="8"/>
    <b v="0"/>
    <s v="theater/spaces"/>
    <n v="0.10539393939393939"/>
    <n v="217.375"/>
    <s v="theater"/>
    <x v="38"/>
  </r>
  <r>
    <n v="35000"/>
    <n v="39304"/>
    <x v="0"/>
    <x v="0"/>
    <s v="USD"/>
    <x v="2702"/>
    <x v="2706"/>
    <b v="1"/>
    <n v="263"/>
    <b v="1"/>
    <s v="theater/spaces"/>
    <n v="1.1229714285714285"/>
    <n v="149.44486692015209"/>
    <s v="theater"/>
    <x v="38"/>
  </r>
  <r>
    <n v="8000"/>
    <n v="28067.57"/>
    <x v="0"/>
    <x v="0"/>
    <s v="USD"/>
    <x v="2703"/>
    <x v="2707"/>
    <b v="1"/>
    <n v="394"/>
    <b v="1"/>
    <s v="theater/spaces"/>
    <n v="3.50844625"/>
    <n v="71.237487309644663"/>
    <s v="theater"/>
    <x v="38"/>
  </r>
  <r>
    <n v="20000"/>
    <n v="46643.07"/>
    <x v="0"/>
    <x v="1"/>
    <s v="GBP"/>
    <x v="2704"/>
    <x v="2708"/>
    <b v="1"/>
    <n v="1049"/>
    <b v="1"/>
    <s v="theater/spaces"/>
    <n v="2.3321535"/>
    <n v="44.464318398474738"/>
    <s v="theater"/>
    <x v="38"/>
  </r>
  <r>
    <n v="50000"/>
    <n v="50803"/>
    <x v="0"/>
    <x v="0"/>
    <s v="USD"/>
    <x v="2705"/>
    <x v="2709"/>
    <b v="1"/>
    <n v="308"/>
    <b v="1"/>
    <s v="theater/spaces"/>
    <n v="1.01606"/>
    <n v="164.94480519480518"/>
    <s v="theater"/>
    <x v="38"/>
  </r>
  <r>
    <n v="60000"/>
    <n v="92340.21"/>
    <x v="0"/>
    <x v="0"/>
    <s v="USD"/>
    <x v="2706"/>
    <x v="2710"/>
    <b v="1"/>
    <n v="1088"/>
    <b v="1"/>
    <s v="theater/spaces"/>
    <n v="1.5390035000000002"/>
    <n v="84.871516544117654"/>
    <s v="theater"/>
    <x v="38"/>
  </r>
  <r>
    <n v="3910"/>
    <n v="3938"/>
    <x v="0"/>
    <x v="1"/>
    <s v="GBP"/>
    <x v="2707"/>
    <x v="2711"/>
    <b v="1"/>
    <n v="73"/>
    <b v="1"/>
    <s v="theater/spaces"/>
    <n v="1.007161125319693"/>
    <n v="53.945205479452056"/>
    <s v="theater"/>
    <x v="38"/>
  </r>
  <r>
    <n v="5500"/>
    <n v="7226"/>
    <x v="0"/>
    <x v="0"/>
    <s v="USD"/>
    <x v="2708"/>
    <x v="2712"/>
    <b v="1"/>
    <n v="143"/>
    <b v="1"/>
    <s v="theater/spaces"/>
    <n v="1.3138181818181818"/>
    <n v="50.531468531468533"/>
    <s v="theater"/>
    <x v="38"/>
  </r>
  <r>
    <n v="150000"/>
    <n v="153362"/>
    <x v="0"/>
    <x v="0"/>
    <s v="USD"/>
    <x v="2709"/>
    <x v="2713"/>
    <b v="1"/>
    <n v="1420"/>
    <b v="1"/>
    <s v="theater/spaces"/>
    <n v="1.0224133333333334"/>
    <n v="108.00140845070422"/>
    <s v="theater"/>
    <x v="38"/>
  </r>
  <r>
    <n v="25000"/>
    <n v="29089"/>
    <x v="0"/>
    <x v="0"/>
    <s v="USD"/>
    <x v="2710"/>
    <x v="2714"/>
    <b v="1"/>
    <n v="305"/>
    <b v="1"/>
    <s v="theater/spaces"/>
    <n v="1.1635599999999999"/>
    <n v="95.373770491803285"/>
    <s v="theater"/>
    <x v="38"/>
  </r>
  <r>
    <n v="12000"/>
    <n v="31754.69"/>
    <x v="0"/>
    <x v="0"/>
    <s v="USD"/>
    <x v="2711"/>
    <x v="2715"/>
    <b v="1"/>
    <n v="551"/>
    <b v="1"/>
    <s v="theater/spaces"/>
    <n v="2.6462241666666664"/>
    <n v="57.631016333938291"/>
    <s v="theater"/>
    <x v="38"/>
  </r>
  <r>
    <n v="10000"/>
    <n v="11998.01"/>
    <x v="0"/>
    <x v="12"/>
    <s v="EUR"/>
    <x v="2712"/>
    <x v="2716"/>
    <b v="1"/>
    <n v="187"/>
    <b v="1"/>
    <s v="theater/spaces"/>
    <n v="1.1998010000000001"/>
    <n v="64.160481283422456"/>
    <s v="theater"/>
    <x v="38"/>
  </r>
  <r>
    <n v="25000"/>
    <n v="30026"/>
    <x v="0"/>
    <x v="0"/>
    <s v="USD"/>
    <x v="2713"/>
    <x v="2717"/>
    <b v="1"/>
    <n v="325"/>
    <b v="1"/>
    <s v="theater/spaces"/>
    <n v="1.2010400000000001"/>
    <n v="92.387692307692305"/>
    <s v="theater"/>
    <x v="38"/>
  </r>
  <r>
    <n v="18000"/>
    <n v="18645"/>
    <x v="0"/>
    <x v="0"/>
    <s v="USD"/>
    <x v="2714"/>
    <x v="2718"/>
    <b v="1"/>
    <n v="148"/>
    <b v="1"/>
    <s v="theater/spaces"/>
    <n v="1.0358333333333334"/>
    <n v="125.97972972972973"/>
    <s v="theater"/>
    <x v="38"/>
  </r>
  <r>
    <n v="6000"/>
    <n v="6530"/>
    <x v="0"/>
    <x v="0"/>
    <s v="USD"/>
    <x v="2715"/>
    <x v="2719"/>
    <b v="0"/>
    <n v="69"/>
    <b v="1"/>
    <s v="theater/spaces"/>
    <n v="1.0883333333333334"/>
    <n v="94.637681159420296"/>
    <s v="theater"/>
    <x v="38"/>
  </r>
  <r>
    <n v="25000"/>
    <n v="29531"/>
    <x v="0"/>
    <x v="0"/>
    <s v="USD"/>
    <x v="2716"/>
    <x v="2720"/>
    <b v="0"/>
    <n v="173"/>
    <b v="1"/>
    <s v="theater/spaces"/>
    <n v="1.1812400000000001"/>
    <n v="170.69942196531792"/>
    <s v="theater"/>
    <x v="38"/>
  </r>
  <r>
    <n v="750"/>
    <n v="10965"/>
    <x v="0"/>
    <x v="1"/>
    <s v="GBP"/>
    <x v="2717"/>
    <x v="2721"/>
    <b v="0"/>
    <n v="269"/>
    <b v="1"/>
    <s v="technology/hardware"/>
    <n v="14.62"/>
    <n v="40.762081784386616"/>
    <s v="technology"/>
    <x v="30"/>
  </r>
  <r>
    <n v="5000"/>
    <n v="12627"/>
    <x v="0"/>
    <x v="0"/>
    <s v="USD"/>
    <x v="2718"/>
    <x v="2722"/>
    <b v="0"/>
    <n v="185"/>
    <b v="1"/>
    <s v="technology/hardware"/>
    <n v="2.5253999999999999"/>
    <n v="68.254054054054052"/>
    <s v="technology"/>
    <x v="30"/>
  </r>
  <r>
    <n v="12000"/>
    <n v="16806"/>
    <x v="0"/>
    <x v="0"/>
    <s v="USD"/>
    <x v="2719"/>
    <x v="2723"/>
    <b v="0"/>
    <n v="176"/>
    <b v="1"/>
    <s v="technology/hardware"/>
    <n v="1.4005000000000001"/>
    <n v="95.48863636363636"/>
    <s v="technology"/>
    <x v="30"/>
  </r>
  <r>
    <n v="2468"/>
    <n v="7326.88"/>
    <x v="0"/>
    <x v="1"/>
    <s v="GBP"/>
    <x v="2720"/>
    <x v="2724"/>
    <b v="0"/>
    <n v="1019"/>
    <b v="1"/>
    <s v="technology/hardware"/>
    <n v="2.9687520259319289"/>
    <n v="7.1902649656526005"/>
    <s v="technology"/>
    <x v="30"/>
  </r>
  <r>
    <n v="40000"/>
    <n v="57817"/>
    <x v="0"/>
    <x v="5"/>
    <s v="CAD"/>
    <x v="2721"/>
    <x v="2725"/>
    <b v="0"/>
    <n v="113"/>
    <b v="1"/>
    <s v="technology/hardware"/>
    <n v="1.445425"/>
    <n v="511.65486725663715"/>
    <s v="technology"/>
    <x v="30"/>
  </r>
  <r>
    <n v="100000"/>
    <n v="105745"/>
    <x v="0"/>
    <x v="0"/>
    <s v="USD"/>
    <x v="2722"/>
    <x v="2726"/>
    <b v="0"/>
    <n v="404"/>
    <b v="1"/>
    <s v="technology/hardware"/>
    <n v="1.05745"/>
    <n v="261.74504950495049"/>
    <s v="technology"/>
    <x v="30"/>
  </r>
  <r>
    <n v="10000"/>
    <n v="49321"/>
    <x v="0"/>
    <x v="0"/>
    <s v="USD"/>
    <x v="2723"/>
    <x v="2727"/>
    <b v="0"/>
    <n v="707"/>
    <b v="1"/>
    <s v="technology/hardware"/>
    <n v="4.9321000000000002"/>
    <n v="69.760961810466767"/>
    <s v="technology"/>
    <x v="30"/>
  </r>
  <r>
    <n v="15000"/>
    <n v="30274"/>
    <x v="0"/>
    <x v="0"/>
    <s v="USD"/>
    <x v="2724"/>
    <x v="2728"/>
    <b v="0"/>
    <n v="392"/>
    <b v="1"/>
    <s v="technology/hardware"/>
    <n v="2.0182666666666669"/>
    <n v="77.229591836734699"/>
    <s v="technology"/>
    <x v="30"/>
  </r>
  <r>
    <n v="7500"/>
    <n v="7833"/>
    <x v="0"/>
    <x v="0"/>
    <s v="USD"/>
    <x v="2725"/>
    <x v="2729"/>
    <b v="0"/>
    <n v="23"/>
    <b v="1"/>
    <s v="technology/hardware"/>
    <n v="1.0444"/>
    <n v="340.56521739130437"/>
    <s v="technology"/>
    <x v="30"/>
  </r>
  <r>
    <n v="27000"/>
    <n v="45979.01"/>
    <x v="0"/>
    <x v="0"/>
    <s v="USD"/>
    <x v="2726"/>
    <x v="2730"/>
    <b v="0"/>
    <n v="682"/>
    <b v="1"/>
    <s v="technology/hardware"/>
    <n v="1.7029262962962963"/>
    <n v="67.417903225806455"/>
    <s v="technology"/>
    <x v="30"/>
  </r>
  <r>
    <n v="30000"/>
    <n v="31291"/>
    <x v="0"/>
    <x v="0"/>
    <s v="USD"/>
    <x v="2727"/>
    <x v="2731"/>
    <b v="0"/>
    <n v="37"/>
    <b v="1"/>
    <s v="technology/hardware"/>
    <n v="1.0430333333333333"/>
    <n v="845.70270270270271"/>
    <s v="technology"/>
    <x v="30"/>
  </r>
  <r>
    <n v="12000"/>
    <n v="14190"/>
    <x v="0"/>
    <x v="0"/>
    <s v="USD"/>
    <x v="2728"/>
    <x v="2732"/>
    <b v="0"/>
    <n v="146"/>
    <b v="1"/>
    <s v="technology/hardware"/>
    <n v="1.1825000000000001"/>
    <n v="97.191780821917803"/>
    <s v="technology"/>
    <x v="30"/>
  </r>
  <r>
    <n v="50000"/>
    <n v="53769"/>
    <x v="0"/>
    <x v="0"/>
    <s v="USD"/>
    <x v="2729"/>
    <x v="2733"/>
    <b v="0"/>
    <n v="119"/>
    <b v="1"/>
    <s v="technology/hardware"/>
    <n v="1.07538"/>
    <n v="451.84033613445376"/>
    <s v="technology"/>
    <x v="30"/>
  </r>
  <r>
    <n v="1"/>
    <n v="22603"/>
    <x v="0"/>
    <x v="0"/>
    <s v="USD"/>
    <x v="2730"/>
    <x v="2734"/>
    <b v="0"/>
    <n v="163"/>
    <b v="1"/>
    <s v="technology/hardware"/>
    <n v="22603"/>
    <n v="138.66871165644173"/>
    <s v="technology"/>
    <x v="30"/>
  </r>
  <r>
    <n v="750"/>
    <n v="7336.01"/>
    <x v="0"/>
    <x v="1"/>
    <s v="GBP"/>
    <x v="2731"/>
    <x v="2735"/>
    <b v="0"/>
    <n v="339"/>
    <b v="1"/>
    <s v="technology/hardware"/>
    <n v="9.7813466666666677"/>
    <n v="21.640147492625371"/>
    <s v="technology"/>
    <x v="30"/>
  </r>
  <r>
    <n v="8000"/>
    <n v="9832"/>
    <x v="0"/>
    <x v="5"/>
    <s v="CAD"/>
    <x v="2732"/>
    <x v="2736"/>
    <b v="0"/>
    <n v="58"/>
    <b v="1"/>
    <s v="technology/hardware"/>
    <n v="1.2290000000000001"/>
    <n v="169.51724137931035"/>
    <s v="technology"/>
    <x v="30"/>
  </r>
  <r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s v="technology"/>
    <x v="30"/>
  </r>
  <r>
    <n v="5000"/>
    <n v="7397"/>
    <x v="0"/>
    <x v="0"/>
    <s v="USD"/>
    <x v="2734"/>
    <x v="2738"/>
    <b v="0"/>
    <n v="15"/>
    <b v="1"/>
    <s v="technology/hardware"/>
    <n v="1.4794"/>
    <n v="493.13333333333333"/>
    <s v="technology"/>
    <x v="30"/>
  </r>
  <r>
    <n v="1100"/>
    <n v="4225"/>
    <x v="0"/>
    <x v="1"/>
    <s v="GBP"/>
    <x v="2735"/>
    <x v="2739"/>
    <b v="0"/>
    <n v="191"/>
    <b v="1"/>
    <s v="technology/hardware"/>
    <n v="3.8409090909090908"/>
    <n v="22.120418848167539"/>
    <s v="technology"/>
    <x v="30"/>
  </r>
  <r>
    <n v="300"/>
    <n v="310"/>
    <x v="0"/>
    <x v="0"/>
    <s v="USD"/>
    <x v="2736"/>
    <x v="2740"/>
    <b v="0"/>
    <n v="17"/>
    <b v="1"/>
    <s v="technology/hardware"/>
    <n v="1.0333333333333334"/>
    <n v="18.235294117647058"/>
    <s v="technology"/>
    <x v="30"/>
  </r>
  <r>
    <n v="8000"/>
    <n v="35"/>
    <x v="2"/>
    <x v="0"/>
    <s v="USD"/>
    <x v="2737"/>
    <x v="2741"/>
    <b v="0"/>
    <n v="4"/>
    <b v="0"/>
    <s v="publishing/children's books"/>
    <n v="4.3750000000000004E-3"/>
    <n v="8.75"/>
    <s v="publishing"/>
    <x v="39"/>
  </r>
  <r>
    <n v="2500"/>
    <n v="731"/>
    <x v="2"/>
    <x v="0"/>
    <s v="USD"/>
    <x v="2738"/>
    <x v="2742"/>
    <b v="0"/>
    <n v="18"/>
    <b v="0"/>
    <s v="publishing/children's books"/>
    <n v="0.29239999999999999"/>
    <n v="40.611111111111114"/>
    <s v="publishing"/>
    <x v="39"/>
  </r>
  <r>
    <n v="5999"/>
    <n v="0"/>
    <x v="2"/>
    <x v="0"/>
    <s v="USD"/>
    <x v="2739"/>
    <x v="2743"/>
    <b v="0"/>
    <n v="0"/>
    <b v="0"/>
    <s v="publishing/children's books"/>
    <n v="0"/>
    <e v="#DIV/0!"/>
    <s v="publishing"/>
    <x v="39"/>
  </r>
  <r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s v="publishing"/>
    <x v="39"/>
  </r>
  <r>
    <n v="8000"/>
    <n v="1751"/>
    <x v="2"/>
    <x v="0"/>
    <s v="USD"/>
    <x v="2741"/>
    <x v="2745"/>
    <b v="0"/>
    <n v="49"/>
    <b v="0"/>
    <s v="publishing/children's books"/>
    <n v="0.21887499999999999"/>
    <n v="35.734693877551024"/>
    <s v="publishing"/>
    <x v="39"/>
  </r>
  <r>
    <n v="3000"/>
    <n v="801"/>
    <x v="2"/>
    <x v="0"/>
    <s v="USD"/>
    <x v="2742"/>
    <x v="2746"/>
    <b v="0"/>
    <n v="19"/>
    <b v="0"/>
    <s v="publishing/children's books"/>
    <n v="0.26700000000000002"/>
    <n v="42.157894736842103"/>
    <s v="publishing"/>
    <x v="39"/>
  </r>
  <r>
    <n v="500"/>
    <n v="140"/>
    <x v="2"/>
    <x v="0"/>
    <s v="USD"/>
    <x v="2743"/>
    <x v="2747"/>
    <b v="0"/>
    <n v="4"/>
    <b v="0"/>
    <s v="publishing/children's books"/>
    <n v="0.28000000000000003"/>
    <n v="35"/>
    <s v="publishing"/>
    <x v="39"/>
  </r>
  <r>
    <n v="5000"/>
    <n v="53"/>
    <x v="2"/>
    <x v="0"/>
    <s v="USD"/>
    <x v="2744"/>
    <x v="2748"/>
    <b v="0"/>
    <n v="4"/>
    <b v="0"/>
    <s v="publishing/children's books"/>
    <n v="1.06E-2"/>
    <n v="13.25"/>
    <s v="publishing"/>
    <x v="39"/>
  </r>
  <r>
    <n v="10000"/>
    <n v="110"/>
    <x v="2"/>
    <x v="0"/>
    <s v="USD"/>
    <x v="2745"/>
    <x v="2749"/>
    <b v="0"/>
    <n v="2"/>
    <b v="0"/>
    <s v="publishing/children's books"/>
    <n v="1.0999999999999999E-2"/>
    <n v="55"/>
    <s v="publishing"/>
    <x v="39"/>
  </r>
  <r>
    <n v="1999"/>
    <n v="0"/>
    <x v="2"/>
    <x v="0"/>
    <s v="USD"/>
    <x v="2746"/>
    <x v="2750"/>
    <b v="0"/>
    <n v="0"/>
    <b v="0"/>
    <s v="publishing/children's books"/>
    <n v="0"/>
    <e v="#DIV/0!"/>
    <s v="publishing"/>
    <x v="39"/>
  </r>
  <r>
    <n v="3274"/>
    <n v="0"/>
    <x v="2"/>
    <x v="0"/>
    <s v="USD"/>
    <x v="2747"/>
    <x v="2751"/>
    <b v="0"/>
    <n v="0"/>
    <b v="0"/>
    <s v="publishing/children's books"/>
    <n v="0"/>
    <e v="#DIV/0!"/>
    <s v="publishing"/>
    <x v="39"/>
  </r>
  <r>
    <n v="4800"/>
    <n v="550"/>
    <x v="2"/>
    <x v="0"/>
    <s v="USD"/>
    <x v="2748"/>
    <x v="2752"/>
    <b v="0"/>
    <n v="14"/>
    <b v="0"/>
    <s v="publishing/children's books"/>
    <n v="0.11458333333333333"/>
    <n v="39.285714285714285"/>
    <s v="publishing"/>
    <x v="39"/>
  </r>
  <r>
    <n v="2000"/>
    <n v="380"/>
    <x v="2"/>
    <x v="0"/>
    <s v="USD"/>
    <x v="2749"/>
    <x v="2753"/>
    <b v="0"/>
    <n v="8"/>
    <b v="0"/>
    <s v="publishing/children's books"/>
    <n v="0.19"/>
    <n v="47.5"/>
    <s v="publishing"/>
    <x v="39"/>
  </r>
  <r>
    <n v="10000"/>
    <n v="0"/>
    <x v="2"/>
    <x v="0"/>
    <s v="USD"/>
    <x v="2750"/>
    <x v="2754"/>
    <b v="0"/>
    <n v="0"/>
    <b v="0"/>
    <s v="publishing/children's books"/>
    <n v="0"/>
    <e v="#DIV/0!"/>
    <s v="publishing"/>
    <x v="39"/>
  </r>
  <r>
    <n v="500"/>
    <n v="260"/>
    <x v="2"/>
    <x v="17"/>
    <s v="EUR"/>
    <x v="2751"/>
    <x v="2755"/>
    <b v="0"/>
    <n v="15"/>
    <b v="0"/>
    <s v="publishing/children's books"/>
    <n v="0.52"/>
    <n v="17.333333333333332"/>
    <s v="publishing"/>
    <x v="39"/>
  </r>
  <r>
    <n v="10000"/>
    <n v="1048"/>
    <x v="2"/>
    <x v="0"/>
    <s v="USD"/>
    <x v="2752"/>
    <x v="2756"/>
    <b v="0"/>
    <n v="33"/>
    <b v="0"/>
    <s v="publishing/children's books"/>
    <n v="0.1048"/>
    <n v="31.757575757575758"/>
    <s v="publishing"/>
    <x v="39"/>
  </r>
  <r>
    <n v="1500"/>
    <n v="10"/>
    <x v="2"/>
    <x v="0"/>
    <s v="USD"/>
    <x v="2753"/>
    <x v="2757"/>
    <b v="0"/>
    <n v="2"/>
    <b v="0"/>
    <s v="publishing/children's books"/>
    <n v="6.6666666666666671E-3"/>
    <n v="5"/>
    <s v="publishing"/>
    <x v="39"/>
  </r>
  <r>
    <n v="2000"/>
    <n v="234"/>
    <x v="2"/>
    <x v="2"/>
    <s v="AUD"/>
    <x v="2754"/>
    <x v="2758"/>
    <b v="0"/>
    <n v="6"/>
    <b v="0"/>
    <s v="publishing/children's books"/>
    <n v="0.11700000000000001"/>
    <n v="39"/>
    <s v="publishing"/>
    <x v="39"/>
  </r>
  <r>
    <n v="1000"/>
    <n v="105"/>
    <x v="2"/>
    <x v="2"/>
    <s v="AUD"/>
    <x v="2755"/>
    <x v="2759"/>
    <b v="0"/>
    <n v="2"/>
    <b v="0"/>
    <s v="publishing/children's books"/>
    <n v="0.105"/>
    <n v="52.5"/>
    <s v="publishing"/>
    <x v="39"/>
  </r>
  <r>
    <n v="5000"/>
    <n v="0"/>
    <x v="2"/>
    <x v="1"/>
    <s v="GBP"/>
    <x v="2756"/>
    <x v="2760"/>
    <b v="0"/>
    <n v="0"/>
    <b v="0"/>
    <s v="publishing/children's books"/>
    <n v="0"/>
    <e v="#DIV/0!"/>
    <s v="publishing"/>
    <x v="39"/>
  </r>
  <r>
    <n v="5000"/>
    <n v="36"/>
    <x v="2"/>
    <x v="0"/>
    <s v="USD"/>
    <x v="2757"/>
    <x v="2761"/>
    <b v="0"/>
    <n v="4"/>
    <b v="0"/>
    <s v="publishing/children's books"/>
    <n v="7.1999999999999998E-3"/>
    <n v="9"/>
    <s v="publishing"/>
    <x v="39"/>
  </r>
  <r>
    <n v="3250"/>
    <n v="25"/>
    <x v="2"/>
    <x v="0"/>
    <s v="USD"/>
    <x v="2758"/>
    <x v="2762"/>
    <b v="0"/>
    <n v="1"/>
    <b v="0"/>
    <s v="publishing/children's books"/>
    <n v="7.6923076923076927E-3"/>
    <n v="25"/>
    <s v="publishing"/>
    <x v="39"/>
  </r>
  <r>
    <n v="39400"/>
    <n v="90"/>
    <x v="2"/>
    <x v="0"/>
    <s v="USD"/>
    <x v="2759"/>
    <x v="2763"/>
    <b v="0"/>
    <n v="3"/>
    <b v="0"/>
    <s v="publishing/children's books"/>
    <n v="2.2842639593908631E-3"/>
    <n v="30"/>
    <s v="publishing"/>
    <x v="39"/>
  </r>
  <r>
    <n v="4000"/>
    <n v="45"/>
    <x v="2"/>
    <x v="0"/>
    <s v="USD"/>
    <x v="2760"/>
    <x v="2764"/>
    <b v="0"/>
    <n v="4"/>
    <b v="0"/>
    <s v="publishing/children's books"/>
    <n v="1.125E-2"/>
    <n v="11.25"/>
    <s v="publishing"/>
    <x v="39"/>
  </r>
  <r>
    <n v="4000"/>
    <n v="0"/>
    <x v="2"/>
    <x v="0"/>
    <s v="USD"/>
    <x v="2761"/>
    <x v="2765"/>
    <b v="0"/>
    <n v="0"/>
    <b v="0"/>
    <s v="publishing/children's books"/>
    <n v="0"/>
    <e v="#DIV/0!"/>
    <s v="publishing"/>
    <x v="39"/>
  </r>
  <r>
    <n v="5000"/>
    <n v="100"/>
    <x v="2"/>
    <x v="0"/>
    <s v="USD"/>
    <x v="2762"/>
    <x v="2766"/>
    <b v="0"/>
    <n v="4"/>
    <b v="0"/>
    <s v="publishing/children's books"/>
    <n v="0.02"/>
    <n v="25"/>
    <s v="publishing"/>
    <x v="39"/>
  </r>
  <r>
    <n v="4000"/>
    <n v="34"/>
    <x v="2"/>
    <x v="5"/>
    <s v="CAD"/>
    <x v="2763"/>
    <x v="2767"/>
    <b v="0"/>
    <n v="3"/>
    <b v="0"/>
    <s v="publishing/children's books"/>
    <n v="8.5000000000000006E-3"/>
    <n v="11.333333333333334"/>
    <s v="publishing"/>
    <x v="39"/>
  </r>
  <r>
    <n v="7000"/>
    <n v="1002"/>
    <x v="2"/>
    <x v="0"/>
    <s v="USD"/>
    <x v="2764"/>
    <x v="2768"/>
    <b v="0"/>
    <n v="34"/>
    <b v="0"/>
    <s v="publishing/children's books"/>
    <n v="0.14314285714285716"/>
    <n v="29.470588235294116"/>
    <s v="publishing"/>
    <x v="39"/>
  </r>
  <r>
    <n v="800"/>
    <n v="2"/>
    <x v="2"/>
    <x v="1"/>
    <s v="GBP"/>
    <x v="2765"/>
    <x v="2769"/>
    <b v="0"/>
    <n v="2"/>
    <b v="0"/>
    <s v="publishing/children's books"/>
    <n v="2.5000000000000001E-3"/>
    <n v="1"/>
    <s v="publishing"/>
    <x v="39"/>
  </r>
  <r>
    <n v="20000"/>
    <n v="2082.25"/>
    <x v="2"/>
    <x v="0"/>
    <s v="USD"/>
    <x v="2766"/>
    <x v="2770"/>
    <b v="0"/>
    <n v="33"/>
    <b v="0"/>
    <s v="publishing/children's books"/>
    <n v="0.1041125"/>
    <n v="63.098484848484851"/>
    <s v="publishing"/>
    <x v="39"/>
  </r>
  <r>
    <n v="19980"/>
    <n v="0"/>
    <x v="2"/>
    <x v="0"/>
    <s v="USD"/>
    <x v="2767"/>
    <x v="2771"/>
    <b v="0"/>
    <n v="0"/>
    <b v="0"/>
    <s v="publishing/children's books"/>
    <n v="0"/>
    <e v="#DIV/0!"/>
    <s v="publishing"/>
    <x v="39"/>
  </r>
  <r>
    <n v="8000"/>
    <n v="0"/>
    <x v="2"/>
    <x v="0"/>
    <s v="USD"/>
    <x v="2768"/>
    <x v="2772"/>
    <b v="0"/>
    <n v="0"/>
    <b v="0"/>
    <s v="publishing/children's books"/>
    <n v="0"/>
    <e v="#DIV/0!"/>
    <s v="publishing"/>
    <x v="39"/>
  </r>
  <r>
    <n v="530"/>
    <n v="1"/>
    <x v="2"/>
    <x v="5"/>
    <s v="CAD"/>
    <x v="2769"/>
    <x v="2773"/>
    <b v="0"/>
    <n v="1"/>
    <b v="0"/>
    <s v="publishing/children's books"/>
    <n v="1.8867924528301887E-3"/>
    <n v="1"/>
    <s v="publishing"/>
    <x v="39"/>
  </r>
  <r>
    <n v="4000"/>
    <n v="570"/>
    <x v="2"/>
    <x v="0"/>
    <s v="USD"/>
    <x v="2770"/>
    <x v="2774"/>
    <b v="0"/>
    <n v="13"/>
    <b v="0"/>
    <s v="publishing/children's books"/>
    <n v="0.14249999999999999"/>
    <n v="43.846153846153847"/>
    <s v="publishing"/>
    <x v="39"/>
  </r>
  <r>
    <n v="5000"/>
    <n v="150"/>
    <x v="2"/>
    <x v="0"/>
    <s v="USD"/>
    <x v="2771"/>
    <x v="2775"/>
    <b v="0"/>
    <n v="2"/>
    <b v="0"/>
    <s v="publishing/children's books"/>
    <n v="0.03"/>
    <n v="75"/>
    <s v="publishing"/>
    <x v="39"/>
  </r>
  <r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s v="publishing"/>
    <x v="39"/>
  </r>
  <r>
    <n v="3000"/>
    <n v="10"/>
    <x v="2"/>
    <x v="0"/>
    <s v="USD"/>
    <x v="2773"/>
    <x v="2777"/>
    <b v="0"/>
    <n v="1"/>
    <b v="0"/>
    <s v="publishing/children's books"/>
    <n v="3.3333333333333335E-3"/>
    <n v="10"/>
    <s v="publishing"/>
    <x v="39"/>
  </r>
  <r>
    <n v="5500"/>
    <n v="1405"/>
    <x v="2"/>
    <x v="0"/>
    <s v="USD"/>
    <x v="2774"/>
    <x v="2778"/>
    <b v="0"/>
    <n v="15"/>
    <b v="0"/>
    <s v="publishing/children's books"/>
    <n v="0.25545454545454543"/>
    <n v="93.666666666666671"/>
    <s v="publishing"/>
    <x v="39"/>
  </r>
  <r>
    <n v="2500"/>
    <n v="53"/>
    <x v="2"/>
    <x v="0"/>
    <s v="USD"/>
    <x v="2775"/>
    <x v="2779"/>
    <b v="0"/>
    <n v="1"/>
    <b v="0"/>
    <s v="publishing/children's books"/>
    <n v="2.12E-2"/>
    <n v="53"/>
    <s v="publishing"/>
    <x v="39"/>
  </r>
  <r>
    <n v="100000"/>
    <n v="0"/>
    <x v="2"/>
    <x v="13"/>
    <s v="EUR"/>
    <x v="2776"/>
    <x v="2780"/>
    <b v="0"/>
    <n v="0"/>
    <b v="0"/>
    <s v="publishing/children's books"/>
    <n v="0"/>
    <e v="#DIV/0!"/>
    <s v="publishing"/>
    <x v="39"/>
  </r>
  <r>
    <n v="1250"/>
    <n v="1316"/>
    <x v="0"/>
    <x v="0"/>
    <s v="USD"/>
    <x v="2777"/>
    <x v="2781"/>
    <b v="0"/>
    <n v="28"/>
    <b v="1"/>
    <s v="theater/plays"/>
    <n v="1.0528"/>
    <n v="47"/>
    <s v="theater"/>
    <x v="6"/>
  </r>
  <r>
    <n v="1000"/>
    <n v="1200"/>
    <x v="0"/>
    <x v="0"/>
    <s v="USD"/>
    <x v="2778"/>
    <x v="2782"/>
    <b v="0"/>
    <n v="18"/>
    <b v="1"/>
    <s v="theater/plays"/>
    <n v="1.2"/>
    <n v="66.666666666666671"/>
    <s v="theater"/>
    <x v="6"/>
  </r>
  <r>
    <n v="1000"/>
    <n v="1145"/>
    <x v="0"/>
    <x v="1"/>
    <s v="GBP"/>
    <x v="2779"/>
    <x v="2783"/>
    <b v="0"/>
    <n v="61"/>
    <b v="1"/>
    <s v="theater/plays"/>
    <n v="1.145"/>
    <n v="18.770491803278688"/>
    <s v="theater"/>
    <x v="6"/>
  </r>
  <r>
    <n v="6000"/>
    <n v="7140"/>
    <x v="0"/>
    <x v="0"/>
    <s v="USD"/>
    <x v="2780"/>
    <x v="2784"/>
    <b v="0"/>
    <n v="108"/>
    <b v="1"/>
    <s v="theater/plays"/>
    <n v="1.19"/>
    <n v="66.111111111111114"/>
    <s v="theater"/>
    <x v="6"/>
  </r>
  <r>
    <n v="5000"/>
    <n v="5234"/>
    <x v="0"/>
    <x v="0"/>
    <s v="USD"/>
    <x v="2781"/>
    <x v="2785"/>
    <b v="0"/>
    <n v="142"/>
    <b v="1"/>
    <s v="theater/plays"/>
    <n v="1.0468"/>
    <n v="36.859154929577464"/>
    <s v="theater"/>
    <x v="6"/>
  </r>
  <r>
    <n v="2500"/>
    <n v="2946"/>
    <x v="0"/>
    <x v="1"/>
    <s v="GBP"/>
    <x v="2782"/>
    <x v="2786"/>
    <b v="0"/>
    <n v="74"/>
    <b v="1"/>
    <s v="theater/plays"/>
    <n v="1.1783999999999999"/>
    <n v="39.810810810810814"/>
    <s v="theater"/>
    <x v="6"/>
  </r>
  <r>
    <n v="1000"/>
    <n v="1197"/>
    <x v="0"/>
    <x v="0"/>
    <s v="USD"/>
    <x v="2783"/>
    <x v="2787"/>
    <b v="0"/>
    <n v="38"/>
    <b v="1"/>
    <s v="theater/plays"/>
    <n v="1.1970000000000001"/>
    <n v="31.5"/>
    <s v="theater"/>
    <x v="6"/>
  </r>
  <r>
    <n v="2000"/>
    <n v="2050"/>
    <x v="0"/>
    <x v="0"/>
    <s v="USD"/>
    <x v="2784"/>
    <x v="2788"/>
    <b v="0"/>
    <n v="20"/>
    <b v="1"/>
    <s v="theater/plays"/>
    <n v="1.0249999999999999"/>
    <n v="102.5"/>
    <s v="theater"/>
    <x v="6"/>
  </r>
  <r>
    <n v="3000"/>
    <n v="3035"/>
    <x v="0"/>
    <x v="0"/>
    <s v="USD"/>
    <x v="2785"/>
    <x v="2789"/>
    <b v="0"/>
    <n v="24"/>
    <b v="1"/>
    <s v="theater/plays"/>
    <n v="1.0116666666666667"/>
    <n v="126.45833333333333"/>
    <s v="theater"/>
    <x v="6"/>
  </r>
  <r>
    <n v="3000"/>
    <n v="3160"/>
    <x v="0"/>
    <x v="0"/>
    <s v="USD"/>
    <x v="2786"/>
    <x v="2790"/>
    <b v="0"/>
    <n v="66"/>
    <b v="1"/>
    <s v="theater/plays"/>
    <n v="1.0533333333333332"/>
    <n v="47.878787878787875"/>
    <s v="theater"/>
    <x v="6"/>
  </r>
  <r>
    <n v="2000"/>
    <n v="2050"/>
    <x v="0"/>
    <x v="0"/>
    <s v="USD"/>
    <x v="2787"/>
    <x v="2791"/>
    <b v="0"/>
    <n v="28"/>
    <b v="1"/>
    <s v="theater/plays"/>
    <n v="1.0249999999999999"/>
    <n v="73.214285714285708"/>
    <s v="theater"/>
    <x v="6"/>
  </r>
  <r>
    <n v="2000"/>
    <n v="2152"/>
    <x v="0"/>
    <x v="0"/>
    <s v="USD"/>
    <x v="2788"/>
    <x v="2792"/>
    <b v="0"/>
    <n v="24"/>
    <b v="1"/>
    <s v="theater/plays"/>
    <n v="1.0760000000000001"/>
    <n v="89.666666666666671"/>
    <s v="theater"/>
    <x v="6"/>
  </r>
  <r>
    <n v="10000"/>
    <n v="11056.75"/>
    <x v="0"/>
    <x v="2"/>
    <s v="AUD"/>
    <x v="2789"/>
    <x v="2793"/>
    <b v="0"/>
    <n v="73"/>
    <b v="1"/>
    <s v="theater/plays"/>
    <n v="1.105675"/>
    <n v="151.4623287671233"/>
    <s v="theater"/>
    <x v="6"/>
  </r>
  <r>
    <n v="50"/>
    <n v="75"/>
    <x v="0"/>
    <x v="1"/>
    <s v="GBP"/>
    <x v="2790"/>
    <x v="2794"/>
    <b v="0"/>
    <n v="3"/>
    <b v="1"/>
    <s v="theater/plays"/>
    <n v="1.5"/>
    <n v="25"/>
    <s v="theater"/>
    <x v="6"/>
  </r>
  <r>
    <n v="700"/>
    <n v="730"/>
    <x v="0"/>
    <x v="0"/>
    <s v="USD"/>
    <x v="2791"/>
    <x v="2795"/>
    <b v="0"/>
    <n v="20"/>
    <b v="1"/>
    <s v="theater/plays"/>
    <n v="1.0428571428571429"/>
    <n v="36.5"/>
    <s v="theater"/>
    <x v="6"/>
  </r>
  <r>
    <n v="800"/>
    <n v="924"/>
    <x v="0"/>
    <x v="1"/>
    <s v="GBP"/>
    <x v="2792"/>
    <x v="2796"/>
    <b v="0"/>
    <n v="21"/>
    <b v="1"/>
    <s v="theater/plays"/>
    <n v="1.155"/>
    <n v="44"/>
    <s v="theater"/>
    <x v="6"/>
  </r>
  <r>
    <n v="8000"/>
    <n v="8211.61"/>
    <x v="0"/>
    <x v="1"/>
    <s v="GBP"/>
    <x v="2793"/>
    <x v="2797"/>
    <b v="0"/>
    <n v="94"/>
    <b v="1"/>
    <s v="theater/plays"/>
    <n v="1.02645125"/>
    <n v="87.357553191489373"/>
    <s v="theater"/>
    <x v="6"/>
  </r>
  <r>
    <n v="5000"/>
    <n v="5070"/>
    <x v="0"/>
    <x v="1"/>
    <s v="GBP"/>
    <x v="2794"/>
    <x v="2798"/>
    <b v="0"/>
    <n v="139"/>
    <b v="1"/>
    <s v="theater/plays"/>
    <n v="1.014"/>
    <n v="36.474820143884891"/>
    <s v="theater"/>
    <x v="6"/>
  </r>
  <r>
    <n v="5000"/>
    <n v="5831.74"/>
    <x v="0"/>
    <x v="1"/>
    <s v="GBP"/>
    <x v="2795"/>
    <x v="2799"/>
    <b v="0"/>
    <n v="130"/>
    <b v="1"/>
    <s v="theater/plays"/>
    <n v="1.1663479999999999"/>
    <n v="44.859538461538463"/>
    <s v="theater"/>
    <x v="6"/>
  </r>
  <r>
    <n v="1000"/>
    <n v="1330"/>
    <x v="0"/>
    <x v="1"/>
    <s v="GBP"/>
    <x v="2796"/>
    <x v="2800"/>
    <b v="0"/>
    <n v="31"/>
    <b v="1"/>
    <s v="theater/plays"/>
    <n v="1.33"/>
    <n v="42.903225806451616"/>
    <s v="theater"/>
    <x v="6"/>
  </r>
  <r>
    <n v="500"/>
    <n v="666"/>
    <x v="0"/>
    <x v="2"/>
    <s v="AUD"/>
    <x v="2797"/>
    <x v="2801"/>
    <b v="0"/>
    <n v="13"/>
    <b v="1"/>
    <s v="theater/plays"/>
    <n v="1.3320000000000001"/>
    <n v="51.230769230769234"/>
    <s v="theater"/>
    <x v="6"/>
  </r>
  <r>
    <n v="3000"/>
    <n v="3055"/>
    <x v="0"/>
    <x v="1"/>
    <s v="GBP"/>
    <x v="2798"/>
    <x v="2802"/>
    <b v="0"/>
    <n v="90"/>
    <b v="1"/>
    <s v="theater/plays"/>
    <n v="1.0183333333333333"/>
    <n v="33.944444444444443"/>
    <s v="theater"/>
    <x v="6"/>
  </r>
  <r>
    <n v="10000"/>
    <n v="12795"/>
    <x v="0"/>
    <x v="0"/>
    <s v="USD"/>
    <x v="2799"/>
    <x v="2803"/>
    <b v="0"/>
    <n v="141"/>
    <b v="1"/>
    <s v="theater/plays"/>
    <n v="1.2795000000000001"/>
    <n v="90.744680851063833"/>
    <s v="theater"/>
    <x v="6"/>
  </r>
  <r>
    <n v="1000"/>
    <n v="1150"/>
    <x v="0"/>
    <x v="1"/>
    <s v="GBP"/>
    <x v="2800"/>
    <x v="2804"/>
    <b v="0"/>
    <n v="23"/>
    <b v="1"/>
    <s v="theater/plays"/>
    <n v="1.1499999999999999"/>
    <n v="50"/>
    <s v="theater"/>
    <x v="6"/>
  </r>
  <r>
    <n v="400"/>
    <n v="440"/>
    <x v="0"/>
    <x v="1"/>
    <s v="GBP"/>
    <x v="2801"/>
    <x v="2805"/>
    <b v="0"/>
    <n v="18"/>
    <b v="1"/>
    <s v="theater/plays"/>
    <n v="1.1000000000000001"/>
    <n v="24.444444444444443"/>
    <s v="theater"/>
    <x v="6"/>
  </r>
  <r>
    <n v="3000"/>
    <n v="3363"/>
    <x v="0"/>
    <x v="1"/>
    <s v="GBP"/>
    <x v="2802"/>
    <x v="2806"/>
    <b v="0"/>
    <n v="76"/>
    <b v="1"/>
    <s v="theater/plays"/>
    <n v="1.121"/>
    <n v="44.25"/>
    <s v="theater"/>
    <x v="6"/>
  </r>
  <r>
    <n v="5000"/>
    <n v="6300"/>
    <x v="0"/>
    <x v="0"/>
    <s v="USD"/>
    <x v="2803"/>
    <x v="2807"/>
    <b v="0"/>
    <n v="93"/>
    <b v="1"/>
    <s v="theater/plays"/>
    <n v="1.26"/>
    <n v="67.741935483870961"/>
    <s v="theater"/>
    <x v="6"/>
  </r>
  <r>
    <n v="4500"/>
    <n v="4511"/>
    <x v="0"/>
    <x v="0"/>
    <s v="USD"/>
    <x v="2804"/>
    <x v="2808"/>
    <b v="0"/>
    <n v="69"/>
    <b v="1"/>
    <s v="theater/plays"/>
    <n v="1.0024444444444445"/>
    <n v="65.376811594202906"/>
    <s v="theater"/>
    <x v="6"/>
  </r>
  <r>
    <n v="2500"/>
    <n v="2560"/>
    <x v="0"/>
    <x v="0"/>
    <s v="USD"/>
    <x v="2805"/>
    <x v="2809"/>
    <b v="0"/>
    <n v="21"/>
    <b v="1"/>
    <s v="theater/plays"/>
    <n v="1.024"/>
    <n v="121.9047619047619"/>
    <s v="theater"/>
    <x v="6"/>
  </r>
  <r>
    <n v="2500"/>
    <n v="2705"/>
    <x v="0"/>
    <x v="0"/>
    <s v="USD"/>
    <x v="2806"/>
    <x v="2810"/>
    <b v="0"/>
    <n v="57"/>
    <b v="1"/>
    <s v="theater/plays"/>
    <n v="1.0820000000000001"/>
    <n v="47.456140350877192"/>
    <s v="theater"/>
    <x v="6"/>
  </r>
  <r>
    <n v="10000"/>
    <n v="10027"/>
    <x v="0"/>
    <x v="1"/>
    <s v="GBP"/>
    <x v="2807"/>
    <x v="2811"/>
    <b v="0"/>
    <n v="108"/>
    <b v="1"/>
    <s v="theater/plays"/>
    <n v="1.0026999999999999"/>
    <n v="92.842592592592595"/>
    <s v="theater"/>
    <x v="6"/>
  </r>
  <r>
    <n v="5000"/>
    <n v="5665"/>
    <x v="0"/>
    <x v="5"/>
    <s v="CAD"/>
    <x v="2808"/>
    <x v="2812"/>
    <b v="0"/>
    <n v="83"/>
    <b v="1"/>
    <s v="theater/plays"/>
    <n v="1.133"/>
    <n v="68.253012048192772"/>
    <s v="theater"/>
    <x v="6"/>
  </r>
  <r>
    <n v="2800"/>
    <n v="3572.12"/>
    <x v="0"/>
    <x v="0"/>
    <s v="USD"/>
    <x v="2809"/>
    <x v="2813"/>
    <b v="0"/>
    <n v="96"/>
    <b v="1"/>
    <s v="theater/plays"/>
    <n v="1.2757571428571428"/>
    <n v="37.209583333333335"/>
    <s v="theater"/>
    <x v="6"/>
  </r>
  <r>
    <n v="1500"/>
    <n v="1616"/>
    <x v="0"/>
    <x v="1"/>
    <s v="GBP"/>
    <x v="2810"/>
    <x v="2814"/>
    <b v="0"/>
    <n v="64"/>
    <b v="1"/>
    <s v="theater/plays"/>
    <n v="1.0773333333333333"/>
    <n v="25.25"/>
    <s v="theater"/>
    <x v="6"/>
  </r>
  <r>
    <n v="250"/>
    <n v="605"/>
    <x v="0"/>
    <x v="5"/>
    <s v="CAD"/>
    <x v="2811"/>
    <x v="2815"/>
    <b v="0"/>
    <n v="14"/>
    <b v="1"/>
    <s v="theater/plays"/>
    <n v="2.42"/>
    <n v="43.214285714285715"/>
    <s v="theater"/>
    <x v="6"/>
  </r>
  <r>
    <n v="3000"/>
    <n v="4247"/>
    <x v="0"/>
    <x v="1"/>
    <s v="GBP"/>
    <x v="2812"/>
    <x v="2816"/>
    <b v="0"/>
    <n v="169"/>
    <b v="1"/>
    <s v="theater/plays"/>
    <n v="1.4156666666666666"/>
    <n v="25.130177514792898"/>
    <s v="theater"/>
    <x v="6"/>
  </r>
  <r>
    <n v="600"/>
    <n v="780"/>
    <x v="0"/>
    <x v="1"/>
    <s v="GBP"/>
    <x v="2813"/>
    <x v="2817"/>
    <b v="0"/>
    <n v="33"/>
    <b v="1"/>
    <s v="theater/plays"/>
    <n v="1.3"/>
    <n v="23.636363636363637"/>
    <s v="theater"/>
    <x v="6"/>
  </r>
  <r>
    <n v="10000"/>
    <n v="10603"/>
    <x v="0"/>
    <x v="0"/>
    <s v="USD"/>
    <x v="2814"/>
    <x v="2818"/>
    <b v="0"/>
    <n v="102"/>
    <b v="1"/>
    <s v="theater/plays"/>
    <n v="1.0603"/>
    <n v="103.95098039215686"/>
    <s v="theater"/>
    <x v="6"/>
  </r>
  <r>
    <n v="5000"/>
    <n v="5240"/>
    <x v="0"/>
    <x v="1"/>
    <s v="GBP"/>
    <x v="2815"/>
    <x v="2819"/>
    <b v="0"/>
    <n v="104"/>
    <b v="1"/>
    <s v="theater/plays"/>
    <n v="1.048"/>
    <n v="50.384615384615387"/>
    <s v="theater"/>
    <x v="6"/>
  </r>
  <r>
    <n v="200"/>
    <n v="272"/>
    <x v="0"/>
    <x v="1"/>
    <s v="GBP"/>
    <x v="2816"/>
    <x v="2820"/>
    <b v="0"/>
    <n v="20"/>
    <b v="1"/>
    <s v="theater/plays"/>
    <n v="1.36"/>
    <n v="13.6"/>
    <s v="theater"/>
    <x v="6"/>
  </r>
  <r>
    <n v="1000"/>
    <n v="1000"/>
    <x v="0"/>
    <x v="1"/>
    <s v="GBP"/>
    <x v="2817"/>
    <x v="2821"/>
    <b v="0"/>
    <n v="35"/>
    <b v="1"/>
    <s v="theater/plays"/>
    <n v="1"/>
    <n v="28.571428571428573"/>
    <s v="theater"/>
    <x v="6"/>
  </r>
  <r>
    <n v="6000"/>
    <n v="6000"/>
    <x v="0"/>
    <x v="0"/>
    <s v="USD"/>
    <x v="2818"/>
    <x v="2822"/>
    <b v="0"/>
    <n v="94"/>
    <b v="1"/>
    <s v="theater/plays"/>
    <n v="1"/>
    <n v="63.829787234042556"/>
    <s v="theater"/>
    <x v="6"/>
  </r>
  <r>
    <n v="100"/>
    <n v="124"/>
    <x v="0"/>
    <x v="1"/>
    <s v="GBP"/>
    <x v="2819"/>
    <x v="2823"/>
    <b v="0"/>
    <n v="14"/>
    <b v="1"/>
    <s v="theater/plays"/>
    <n v="1.24"/>
    <n v="8.8571428571428577"/>
    <s v="theater"/>
    <x v="6"/>
  </r>
  <r>
    <n v="650"/>
    <n v="760"/>
    <x v="0"/>
    <x v="0"/>
    <s v="USD"/>
    <x v="2820"/>
    <x v="2824"/>
    <b v="0"/>
    <n v="15"/>
    <b v="1"/>
    <s v="theater/plays"/>
    <n v="1.1692307692307693"/>
    <n v="50.666666666666664"/>
    <s v="theater"/>
    <x v="6"/>
  </r>
  <r>
    <n v="3000"/>
    <n v="3100"/>
    <x v="0"/>
    <x v="1"/>
    <s v="GBP"/>
    <x v="2821"/>
    <x v="2825"/>
    <b v="0"/>
    <n v="51"/>
    <b v="1"/>
    <s v="theater/plays"/>
    <n v="1.0333333333333334"/>
    <n v="60.784313725490193"/>
    <s v="theater"/>
    <x v="6"/>
  </r>
  <r>
    <n v="2000"/>
    <n v="2155"/>
    <x v="0"/>
    <x v="0"/>
    <s v="USD"/>
    <x v="2822"/>
    <x v="2826"/>
    <b v="0"/>
    <n v="19"/>
    <b v="1"/>
    <s v="theater/plays"/>
    <n v="1.0774999999999999"/>
    <n v="113.42105263157895"/>
    <s v="theater"/>
    <x v="6"/>
  </r>
  <r>
    <n v="2000"/>
    <n v="2405"/>
    <x v="0"/>
    <x v="0"/>
    <s v="USD"/>
    <x v="2823"/>
    <x v="2827"/>
    <b v="0"/>
    <n v="23"/>
    <b v="1"/>
    <s v="theater/plays"/>
    <n v="1.2024999999999999"/>
    <n v="104.56521739130434"/>
    <s v="theater"/>
    <x v="6"/>
  </r>
  <r>
    <n v="9500"/>
    <n v="9536"/>
    <x v="0"/>
    <x v="1"/>
    <s v="GBP"/>
    <x v="2824"/>
    <x v="2828"/>
    <b v="0"/>
    <n v="97"/>
    <b v="1"/>
    <s v="theater/plays"/>
    <n v="1.0037894736842106"/>
    <n v="98.30927835051547"/>
    <s v="theater"/>
    <x v="6"/>
  </r>
  <r>
    <n v="2500"/>
    <n v="2663"/>
    <x v="0"/>
    <x v="1"/>
    <s v="GBP"/>
    <x v="2825"/>
    <x v="2829"/>
    <b v="0"/>
    <n v="76"/>
    <b v="1"/>
    <s v="theater/plays"/>
    <n v="1.0651999999999999"/>
    <n v="35.039473684210527"/>
    <s v="theater"/>
    <x v="6"/>
  </r>
  <r>
    <n v="3000"/>
    <n v="3000"/>
    <x v="0"/>
    <x v="0"/>
    <s v="USD"/>
    <x v="2826"/>
    <x v="2830"/>
    <b v="0"/>
    <n v="11"/>
    <b v="1"/>
    <s v="theater/plays"/>
    <n v="1"/>
    <n v="272.72727272727275"/>
    <s v="theater"/>
    <x v="6"/>
  </r>
  <r>
    <n v="3000"/>
    <n v="3320"/>
    <x v="0"/>
    <x v="0"/>
    <s v="USD"/>
    <x v="2827"/>
    <x v="2831"/>
    <b v="0"/>
    <n v="52"/>
    <b v="1"/>
    <s v="theater/plays"/>
    <n v="1.1066666666666667"/>
    <n v="63.846153846153847"/>
    <s v="theater"/>
    <x v="6"/>
  </r>
  <r>
    <n v="2500"/>
    <n v="2867.99"/>
    <x v="0"/>
    <x v="1"/>
    <s v="GBP"/>
    <x v="2828"/>
    <x v="2832"/>
    <b v="0"/>
    <n v="95"/>
    <b v="1"/>
    <s v="theater/plays"/>
    <n v="1.1471959999999999"/>
    <n v="30.189368421052631"/>
    <s v="theater"/>
    <x v="6"/>
  </r>
  <r>
    <n v="2700"/>
    <n v="2923"/>
    <x v="0"/>
    <x v="0"/>
    <s v="USD"/>
    <x v="2829"/>
    <x v="2833"/>
    <b v="0"/>
    <n v="35"/>
    <b v="1"/>
    <s v="theater/plays"/>
    <n v="1.0825925925925926"/>
    <n v="83.51428571428572"/>
    <s v="theater"/>
    <x v="6"/>
  </r>
  <r>
    <n v="800"/>
    <n v="1360"/>
    <x v="0"/>
    <x v="1"/>
    <s v="GBP"/>
    <x v="2830"/>
    <x v="2834"/>
    <b v="0"/>
    <n v="21"/>
    <b v="1"/>
    <s v="theater/plays"/>
    <n v="1.7"/>
    <n v="64.761904761904759"/>
    <s v="theater"/>
    <x v="6"/>
  </r>
  <r>
    <n v="1000"/>
    <n v="1870.99"/>
    <x v="0"/>
    <x v="1"/>
    <s v="GBP"/>
    <x v="2831"/>
    <x v="2835"/>
    <b v="0"/>
    <n v="93"/>
    <b v="1"/>
    <s v="theater/plays"/>
    <n v="1.8709899999999999"/>
    <n v="20.118172043010752"/>
    <s v="theater"/>
    <x v="6"/>
  </r>
  <r>
    <n v="450"/>
    <n v="485"/>
    <x v="0"/>
    <x v="0"/>
    <s v="USD"/>
    <x v="2832"/>
    <x v="2836"/>
    <b v="0"/>
    <n v="11"/>
    <b v="1"/>
    <s v="theater/plays"/>
    <n v="1.0777777777777777"/>
    <n v="44.090909090909093"/>
    <s v="theater"/>
    <x v="6"/>
  </r>
  <r>
    <n v="850"/>
    <n v="850"/>
    <x v="0"/>
    <x v="5"/>
    <s v="CAD"/>
    <x v="2833"/>
    <x v="2837"/>
    <b v="0"/>
    <n v="21"/>
    <b v="1"/>
    <s v="theater/plays"/>
    <n v="1"/>
    <n v="40.476190476190474"/>
    <s v="theater"/>
    <x v="6"/>
  </r>
  <r>
    <n v="2000"/>
    <n v="2405"/>
    <x v="0"/>
    <x v="0"/>
    <s v="USD"/>
    <x v="2834"/>
    <x v="2838"/>
    <b v="0"/>
    <n v="54"/>
    <b v="1"/>
    <s v="theater/plays"/>
    <n v="1.2024999999999999"/>
    <n v="44.537037037037038"/>
    <s v="theater"/>
    <x v="6"/>
  </r>
  <r>
    <n v="3500"/>
    <n v="3900"/>
    <x v="0"/>
    <x v="0"/>
    <s v="USD"/>
    <x v="2835"/>
    <x v="2839"/>
    <b v="0"/>
    <n v="31"/>
    <b v="1"/>
    <s v="theater/plays"/>
    <n v="1.1142857142857143"/>
    <n v="125.80645161290323"/>
    <s v="theater"/>
    <x v="6"/>
  </r>
  <r>
    <n v="2500"/>
    <n v="2600"/>
    <x v="0"/>
    <x v="1"/>
    <s v="GBP"/>
    <x v="2836"/>
    <x v="2840"/>
    <b v="0"/>
    <n v="132"/>
    <b v="1"/>
    <s v="theater/plays"/>
    <n v="1.04"/>
    <n v="19.696969696969695"/>
    <s v="theater"/>
    <x v="6"/>
  </r>
  <r>
    <n v="1000"/>
    <n v="10"/>
    <x v="2"/>
    <x v="1"/>
    <s v="GBP"/>
    <x v="2837"/>
    <x v="2841"/>
    <b v="0"/>
    <n v="1"/>
    <b v="0"/>
    <s v="theater/plays"/>
    <n v="0.01"/>
    <n v="10"/>
    <s v="theater"/>
    <x v="6"/>
  </r>
  <r>
    <n v="1500"/>
    <n v="0"/>
    <x v="2"/>
    <x v="1"/>
    <s v="GBP"/>
    <x v="2838"/>
    <x v="2842"/>
    <b v="0"/>
    <n v="0"/>
    <b v="0"/>
    <s v="theater/plays"/>
    <n v="0"/>
    <e v="#DIV/0!"/>
    <s v="theater"/>
    <x v="6"/>
  </r>
  <r>
    <n v="1200"/>
    <n v="0"/>
    <x v="2"/>
    <x v="0"/>
    <s v="USD"/>
    <x v="2839"/>
    <x v="2843"/>
    <b v="0"/>
    <n v="0"/>
    <b v="0"/>
    <s v="theater/plays"/>
    <n v="0"/>
    <e v="#DIV/0!"/>
    <s v="theater"/>
    <x v="6"/>
  </r>
  <r>
    <n v="550"/>
    <n v="30"/>
    <x v="2"/>
    <x v="15"/>
    <s v="EUR"/>
    <x v="2840"/>
    <x v="2844"/>
    <b v="0"/>
    <n v="1"/>
    <b v="0"/>
    <s v="theater/plays"/>
    <n v="5.4545454545454543E-2"/>
    <n v="30"/>
    <s v="theater"/>
    <x v="6"/>
  </r>
  <r>
    <n v="7500"/>
    <n v="2366"/>
    <x v="2"/>
    <x v="0"/>
    <s v="USD"/>
    <x v="2841"/>
    <x v="2845"/>
    <b v="0"/>
    <n v="39"/>
    <b v="0"/>
    <s v="theater/plays"/>
    <n v="0.31546666666666667"/>
    <n v="60.666666666666664"/>
    <s v="theater"/>
    <x v="6"/>
  </r>
  <r>
    <n v="8000"/>
    <n v="0"/>
    <x v="2"/>
    <x v="0"/>
    <s v="USD"/>
    <x v="2842"/>
    <x v="2846"/>
    <b v="0"/>
    <n v="0"/>
    <b v="0"/>
    <s v="theater/plays"/>
    <n v="0"/>
    <e v="#DIV/0!"/>
    <s v="theater"/>
    <x v="6"/>
  </r>
  <r>
    <n v="2000"/>
    <n v="0"/>
    <x v="2"/>
    <x v="0"/>
    <s v="USD"/>
    <x v="2843"/>
    <x v="2847"/>
    <b v="0"/>
    <n v="0"/>
    <b v="0"/>
    <s v="theater/plays"/>
    <n v="0"/>
    <e v="#DIV/0!"/>
    <s v="theater"/>
    <x v="6"/>
  </r>
  <r>
    <n v="35000"/>
    <n v="70"/>
    <x v="2"/>
    <x v="0"/>
    <s v="USD"/>
    <x v="2844"/>
    <x v="2848"/>
    <b v="0"/>
    <n v="3"/>
    <b v="0"/>
    <s v="theater/plays"/>
    <n v="2E-3"/>
    <n v="23.333333333333332"/>
    <s v="theater"/>
    <x v="6"/>
  </r>
  <r>
    <n v="500"/>
    <n v="5"/>
    <x v="2"/>
    <x v="1"/>
    <s v="GBP"/>
    <x v="2845"/>
    <x v="2849"/>
    <b v="0"/>
    <n v="1"/>
    <b v="0"/>
    <s v="theater/plays"/>
    <n v="0.01"/>
    <n v="5"/>
    <s v="theater"/>
    <x v="6"/>
  </r>
  <r>
    <n v="8000"/>
    <n v="311"/>
    <x v="2"/>
    <x v="0"/>
    <s v="USD"/>
    <x v="2846"/>
    <x v="2850"/>
    <b v="0"/>
    <n v="13"/>
    <b v="0"/>
    <s v="theater/plays"/>
    <n v="3.8875E-2"/>
    <n v="23.923076923076923"/>
    <s v="theater"/>
    <x v="6"/>
  </r>
  <r>
    <n v="4500"/>
    <n v="0"/>
    <x v="2"/>
    <x v="17"/>
    <s v="EUR"/>
    <x v="2847"/>
    <x v="2851"/>
    <b v="0"/>
    <n v="0"/>
    <b v="0"/>
    <s v="theater/plays"/>
    <n v="0"/>
    <e v="#DIV/0!"/>
    <s v="theater"/>
    <x v="6"/>
  </r>
  <r>
    <n v="5000"/>
    <n v="95"/>
    <x v="2"/>
    <x v="0"/>
    <s v="USD"/>
    <x v="2848"/>
    <x v="2852"/>
    <b v="0"/>
    <n v="6"/>
    <b v="0"/>
    <s v="theater/plays"/>
    <n v="1.9E-2"/>
    <n v="15.833333333333334"/>
    <s v="theater"/>
    <x v="6"/>
  </r>
  <r>
    <n v="9500"/>
    <n v="0"/>
    <x v="2"/>
    <x v="5"/>
    <s v="CAD"/>
    <x v="2849"/>
    <x v="2853"/>
    <b v="0"/>
    <n v="0"/>
    <b v="0"/>
    <s v="theater/plays"/>
    <n v="0"/>
    <e v="#DIV/0!"/>
    <s v="theater"/>
    <x v="6"/>
  </r>
  <r>
    <n v="1000"/>
    <n v="417"/>
    <x v="2"/>
    <x v="1"/>
    <s v="GBP"/>
    <x v="2850"/>
    <x v="2854"/>
    <b v="0"/>
    <n v="14"/>
    <b v="0"/>
    <s v="theater/plays"/>
    <n v="0.41699999999999998"/>
    <n v="29.785714285714285"/>
    <s v="theater"/>
    <x v="6"/>
  </r>
  <r>
    <n v="600"/>
    <n v="300"/>
    <x v="2"/>
    <x v="0"/>
    <s v="USD"/>
    <x v="2851"/>
    <x v="2855"/>
    <b v="0"/>
    <n v="5"/>
    <b v="0"/>
    <s v="theater/plays"/>
    <n v="0.5"/>
    <n v="60"/>
    <s v="theater"/>
    <x v="6"/>
  </r>
  <r>
    <n v="3000"/>
    <n v="146"/>
    <x v="2"/>
    <x v="0"/>
    <s v="USD"/>
    <x v="2852"/>
    <x v="2856"/>
    <b v="0"/>
    <n v="6"/>
    <b v="0"/>
    <s v="theater/plays"/>
    <n v="4.8666666666666664E-2"/>
    <n v="24.333333333333332"/>
    <s v="theater"/>
    <x v="6"/>
  </r>
  <r>
    <n v="38000"/>
    <n v="7500"/>
    <x v="2"/>
    <x v="14"/>
    <s v="MXN"/>
    <x v="2853"/>
    <x v="2857"/>
    <b v="0"/>
    <n v="15"/>
    <b v="0"/>
    <s v="theater/plays"/>
    <n v="0.19736842105263158"/>
    <n v="500"/>
    <s v="theater"/>
    <x v="6"/>
  </r>
  <r>
    <n v="1000"/>
    <n v="0"/>
    <x v="2"/>
    <x v="9"/>
    <s v="EUR"/>
    <x v="2854"/>
    <x v="2858"/>
    <b v="0"/>
    <n v="0"/>
    <b v="0"/>
    <s v="theater/plays"/>
    <n v="0"/>
    <e v="#DIV/0!"/>
    <s v="theater"/>
    <x v="6"/>
  </r>
  <r>
    <n v="2000"/>
    <n v="35"/>
    <x v="2"/>
    <x v="2"/>
    <s v="AUD"/>
    <x v="2855"/>
    <x v="2859"/>
    <b v="0"/>
    <n v="1"/>
    <b v="0"/>
    <s v="theater/plays"/>
    <n v="1.7500000000000002E-2"/>
    <n v="35"/>
    <s v="theater"/>
    <x v="6"/>
  </r>
  <r>
    <n v="4000"/>
    <n v="266"/>
    <x v="2"/>
    <x v="0"/>
    <s v="USD"/>
    <x v="2856"/>
    <x v="2860"/>
    <b v="0"/>
    <n v="9"/>
    <b v="0"/>
    <s v="theater/plays"/>
    <n v="6.6500000000000004E-2"/>
    <n v="29.555555555555557"/>
    <s v="theater"/>
    <x v="6"/>
  </r>
  <r>
    <n v="250"/>
    <n v="80"/>
    <x v="2"/>
    <x v="2"/>
    <s v="AUD"/>
    <x v="2857"/>
    <x v="2861"/>
    <b v="0"/>
    <n v="3"/>
    <b v="0"/>
    <s v="theater/plays"/>
    <n v="0.32"/>
    <n v="26.666666666666668"/>
    <s v="theater"/>
    <x v="6"/>
  </r>
  <r>
    <n v="12700"/>
    <n v="55"/>
    <x v="2"/>
    <x v="0"/>
    <s v="USD"/>
    <x v="2858"/>
    <x v="2862"/>
    <b v="0"/>
    <n v="3"/>
    <b v="0"/>
    <s v="theater/plays"/>
    <n v="4.3307086614173228E-3"/>
    <n v="18.333333333333332"/>
    <s v="theater"/>
    <x v="6"/>
  </r>
  <r>
    <n v="50000"/>
    <n v="20"/>
    <x v="2"/>
    <x v="0"/>
    <s v="USD"/>
    <x v="2859"/>
    <x v="2863"/>
    <b v="0"/>
    <n v="1"/>
    <b v="0"/>
    <s v="theater/plays"/>
    <n v="4.0000000000000002E-4"/>
    <n v="20"/>
    <s v="theater"/>
    <x v="6"/>
  </r>
  <r>
    <n v="2500"/>
    <n v="40"/>
    <x v="2"/>
    <x v="1"/>
    <s v="GBP"/>
    <x v="2860"/>
    <x v="2864"/>
    <b v="0"/>
    <n v="3"/>
    <b v="0"/>
    <s v="theater/plays"/>
    <n v="1.6E-2"/>
    <n v="13.333333333333334"/>
    <s v="theater"/>
    <x v="6"/>
  </r>
  <r>
    <n v="2888"/>
    <n v="0"/>
    <x v="2"/>
    <x v="0"/>
    <s v="USD"/>
    <x v="2861"/>
    <x v="2865"/>
    <b v="0"/>
    <n v="0"/>
    <b v="0"/>
    <s v="theater/plays"/>
    <n v="0"/>
    <e v="#DIV/0!"/>
    <s v="theater"/>
    <x v="6"/>
  </r>
  <r>
    <n v="5000"/>
    <n v="45"/>
    <x v="2"/>
    <x v="0"/>
    <s v="USD"/>
    <x v="2862"/>
    <x v="2866"/>
    <b v="0"/>
    <n v="2"/>
    <b v="0"/>
    <s v="theater/plays"/>
    <n v="8.9999999999999993E-3"/>
    <n v="22.5"/>
    <s v="theater"/>
    <x v="6"/>
  </r>
  <r>
    <n v="2500"/>
    <n v="504"/>
    <x v="2"/>
    <x v="0"/>
    <s v="USD"/>
    <x v="2863"/>
    <x v="2867"/>
    <b v="0"/>
    <n v="10"/>
    <b v="0"/>
    <s v="theater/plays"/>
    <n v="0.2016"/>
    <n v="50.4"/>
    <s v="theater"/>
    <x v="6"/>
  </r>
  <r>
    <n v="15000"/>
    <n v="6301.76"/>
    <x v="2"/>
    <x v="0"/>
    <s v="USD"/>
    <x v="2864"/>
    <x v="2868"/>
    <b v="0"/>
    <n v="60"/>
    <b v="0"/>
    <s v="theater/plays"/>
    <n v="0.42011733333333334"/>
    <n v="105.02933333333334"/>
    <s v="theater"/>
    <x v="6"/>
  </r>
  <r>
    <n v="20000"/>
    <n v="177"/>
    <x v="2"/>
    <x v="0"/>
    <s v="USD"/>
    <x v="2865"/>
    <x v="2869"/>
    <b v="0"/>
    <n v="5"/>
    <b v="0"/>
    <s v="theater/plays"/>
    <n v="8.8500000000000002E-3"/>
    <n v="35.4"/>
    <s v="theater"/>
    <x v="6"/>
  </r>
  <r>
    <n v="5000"/>
    <n v="750"/>
    <x v="2"/>
    <x v="0"/>
    <s v="USD"/>
    <x v="2866"/>
    <x v="2870"/>
    <b v="0"/>
    <n v="9"/>
    <b v="0"/>
    <s v="theater/plays"/>
    <n v="0.15"/>
    <n v="83.333333333333329"/>
    <s v="theater"/>
    <x v="6"/>
  </r>
  <r>
    <n v="10000"/>
    <n v="467"/>
    <x v="2"/>
    <x v="0"/>
    <s v="USD"/>
    <x v="2867"/>
    <x v="2871"/>
    <b v="0"/>
    <n v="13"/>
    <b v="0"/>
    <s v="theater/plays"/>
    <n v="4.6699999999999998E-2"/>
    <n v="35.92307692307692"/>
    <s v="theater"/>
    <x v="6"/>
  </r>
  <r>
    <n v="3000"/>
    <n v="0"/>
    <x v="2"/>
    <x v="0"/>
    <s v="USD"/>
    <x v="2868"/>
    <x v="2872"/>
    <b v="0"/>
    <n v="0"/>
    <b v="0"/>
    <s v="theater/plays"/>
    <n v="0"/>
    <e v="#DIV/0!"/>
    <s v="theater"/>
    <x v="6"/>
  </r>
  <r>
    <n v="2500"/>
    <n v="953"/>
    <x v="2"/>
    <x v="0"/>
    <s v="USD"/>
    <x v="2869"/>
    <x v="2873"/>
    <b v="0"/>
    <n v="8"/>
    <b v="0"/>
    <s v="theater/plays"/>
    <n v="0.38119999999999998"/>
    <n v="119.125"/>
    <s v="theater"/>
    <x v="6"/>
  </r>
  <r>
    <n v="5000"/>
    <n v="271"/>
    <x v="2"/>
    <x v="0"/>
    <s v="USD"/>
    <x v="2870"/>
    <x v="2874"/>
    <b v="0"/>
    <n v="3"/>
    <b v="0"/>
    <s v="theater/plays"/>
    <n v="5.4199999999999998E-2"/>
    <n v="90.333333333333329"/>
    <s v="theater"/>
    <x v="6"/>
  </r>
  <r>
    <n v="20000"/>
    <n v="7"/>
    <x v="2"/>
    <x v="0"/>
    <s v="USD"/>
    <x v="2871"/>
    <x v="2875"/>
    <b v="0"/>
    <n v="3"/>
    <b v="0"/>
    <s v="theater/plays"/>
    <n v="3.5E-4"/>
    <n v="2.3333333333333335"/>
    <s v="theater"/>
    <x v="6"/>
  </r>
  <r>
    <n v="150000"/>
    <n v="0"/>
    <x v="2"/>
    <x v="0"/>
    <s v="USD"/>
    <x v="2872"/>
    <x v="2876"/>
    <b v="0"/>
    <n v="0"/>
    <b v="0"/>
    <s v="theater/plays"/>
    <n v="0"/>
    <e v="#DIV/0!"/>
    <s v="theater"/>
    <x v="6"/>
  </r>
  <r>
    <n v="6000"/>
    <n v="650"/>
    <x v="2"/>
    <x v="0"/>
    <s v="USD"/>
    <x v="2873"/>
    <x v="2877"/>
    <b v="0"/>
    <n v="6"/>
    <b v="0"/>
    <s v="theater/plays"/>
    <n v="0.10833333333333334"/>
    <n v="108.33333333333333"/>
    <s v="theater"/>
    <x v="6"/>
  </r>
  <r>
    <n v="3000"/>
    <n v="63"/>
    <x v="2"/>
    <x v="1"/>
    <s v="GBP"/>
    <x v="2874"/>
    <x v="2878"/>
    <b v="0"/>
    <n v="4"/>
    <b v="0"/>
    <s v="theater/plays"/>
    <n v="2.1000000000000001E-2"/>
    <n v="15.75"/>
    <s v="theater"/>
    <x v="6"/>
  </r>
  <r>
    <n v="11200"/>
    <n v="29"/>
    <x v="2"/>
    <x v="0"/>
    <s v="USD"/>
    <x v="2875"/>
    <x v="2879"/>
    <b v="0"/>
    <n v="1"/>
    <b v="0"/>
    <s v="theater/plays"/>
    <n v="2.5892857142857141E-3"/>
    <n v="29"/>
    <s v="theater"/>
    <x v="6"/>
  </r>
  <r>
    <n v="12000"/>
    <n v="2800"/>
    <x v="2"/>
    <x v="0"/>
    <s v="USD"/>
    <x v="2876"/>
    <x v="2880"/>
    <b v="0"/>
    <n v="29"/>
    <b v="0"/>
    <s v="theater/plays"/>
    <n v="0.23333333333333334"/>
    <n v="96.551724137931032"/>
    <s v="theater"/>
    <x v="6"/>
  </r>
  <r>
    <n v="5500"/>
    <n v="0"/>
    <x v="2"/>
    <x v="0"/>
    <s v="USD"/>
    <x v="2877"/>
    <x v="2881"/>
    <b v="0"/>
    <n v="0"/>
    <b v="0"/>
    <s v="theater/plays"/>
    <n v="0"/>
    <e v="#DIV/0!"/>
    <s v="theater"/>
    <x v="6"/>
  </r>
  <r>
    <n v="750"/>
    <n v="252"/>
    <x v="2"/>
    <x v="0"/>
    <s v="USD"/>
    <x v="2878"/>
    <x v="2882"/>
    <b v="0"/>
    <n v="4"/>
    <b v="0"/>
    <s v="theater/plays"/>
    <n v="0.33600000000000002"/>
    <n v="63"/>
    <s v="theater"/>
    <x v="6"/>
  </r>
  <r>
    <n v="10000"/>
    <n v="1908"/>
    <x v="2"/>
    <x v="0"/>
    <s v="USD"/>
    <x v="2879"/>
    <x v="2883"/>
    <b v="0"/>
    <n v="5"/>
    <b v="0"/>
    <s v="theater/plays"/>
    <n v="0.1908"/>
    <n v="381.6"/>
    <s v="theater"/>
    <x v="6"/>
  </r>
  <r>
    <n v="45000"/>
    <n v="185"/>
    <x v="2"/>
    <x v="0"/>
    <s v="USD"/>
    <x v="2880"/>
    <x v="2884"/>
    <b v="0"/>
    <n v="4"/>
    <b v="0"/>
    <s v="theater/plays"/>
    <n v="4.1111111111111114E-3"/>
    <n v="46.25"/>
    <s v="theater"/>
    <x v="6"/>
  </r>
  <r>
    <n v="400"/>
    <n v="130"/>
    <x v="2"/>
    <x v="0"/>
    <s v="USD"/>
    <x v="2881"/>
    <x v="2885"/>
    <b v="0"/>
    <n v="5"/>
    <b v="0"/>
    <s v="theater/plays"/>
    <n v="0.32500000000000001"/>
    <n v="26"/>
    <s v="theater"/>
    <x v="6"/>
  </r>
  <r>
    <n v="200"/>
    <n v="10"/>
    <x v="2"/>
    <x v="0"/>
    <s v="USD"/>
    <x v="2882"/>
    <x v="2886"/>
    <b v="0"/>
    <n v="1"/>
    <b v="0"/>
    <s v="theater/plays"/>
    <n v="0.05"/>
    <n v="10"/>
    <s v="theater"/>
    <x v="6"/>
  </r>
  <r>
    <n v="3000"/>
    <n v="5"/>
    <x v="2"/>
    <x v="0"/>
    <s v="USD"/>
    <x v="2883"/>
    <x v="2887"/>
    <b v="0"/>
    <n v="1"/>
    <b v="0"/>
    <s v="theater/plays"/>
    <n v="1.6666666666666668E-3"/>
    <n v="5"/>
    <s v="theater"/>
    <x v="6"/>
  </r>
  <r>
    <n v="30000"/>
    <n v="0"/>
    <x v="2"/>
    <x v="0"/>
    <s v="USD"/>
    <x v="2884"/>
    <x v="2888"/>
    <b v="0"/>
    <n v="0"/>
    <b v="0"/>
    <s v="theater/plays"/>
    <n v="0"/>
    <e v="#DIV/0!"/>
    <s v="theater"/>
    <x v="6"/>
  </r>
  <r>
    <n v="3000"/>
    <n v="1142"/>
    <x v="2"/>
    <x v="0"/>
    <s v="USD"/>
    <x v="2885"/>
    <x v="2889"/>
    <b v="0"/>
    <n v="14"/>
    <b v="0"/>
    <s v="theater/plays"/>
    <n v="0.38066666666666665"/>
    <n v="81.571428571428569"/>
    <s v="theater"/>
    <x v="6"/>
  </r>
  <r>
    <n v="2000"/>
    <n v="21"/>
    <x v="2"/>
    <x v="0"/>
    <s v="USD"/>
    <x v="2886"/>
    <x v="2890"/>
    <b v="0"/>
    <n v="3"/>
    <b v="0"/>
    <s v="theater/plays"/>
    <n v="1.0500000000000001E-2"/>
    <n v="7"/>
    <s v="theater"/>
    <x v="6"/>
  </r>
  <r>
    <n v="10000"/>
    <n v="273"/>
    <x v="2"/>
    <x v="0"/>
    <s v="USD"/>
    <x v="2887"/>
    <x v="2891"/>
    <b v="0"/>
    <n v="10"/>
    <b v="0"/>
    <s v="theater/plays"/>
    <n v="2.7300000000000001E-2"/>
    <n v="27.3"/>
    <s v="theater"/>
    <x v="6"/>
  </r>
  <r>
    <n v="5500"/>
    <n v="500"/>
    <x v="2"/>
    <x v="0"/>
    <s v="USD"/>
    <x v="2888"/>
    <x v="2892"/>
    <b v="0"/>
    <n v="17"/>
    <b v="0"/>
    <s v="theater/plays"/>
    <n v="9.0909090909090912E-2"/>
    <n v="29.411764705882351"/>
    <s v="theater"/>
    <x v="6"/>
  </r>
  <r>
    <n v="5000"/>
    <n v="25"/>
    <x v="2"/>
    <x v="0"/>
    <s v="USD"/>
    <x v="2889"/>
    <x v="2893"/>
    <b v="0"/>
    <n v="2"/>
    <b v="0"/>
    <s v="theater/plays"/>
    <n v="5.0000000000000001E-3"/>
    <n v="12.5"/>
    <s v="theater"/>
    <x v="6"/>
  </r>
  <r>
    <n v="50000"/>
    <n v="0"/>
    <x v="2"/>
    <x v="0"/>
    <s v="USD"/>
    <x v="2890"/>
    <x v="2894"/>
    <b v="0"/>
    <n v="0"/>
    <b v="0"/>
    <s v="theater/plays"/>
    <n v="0"/>
    <e v="#DIV/0!"/>
    <s v="theater"/>
    <x v="6"/>
  </r>
  <r>
    <n v="500"/>
    <n v="23"/>
    <x v="2"/>
    <x v="0"/>
    <s v="USD"/>
    <x v="2891"/>
    <x v="2895"/>
    <b v="0"/>
    <n v="4"/>
    <b v="0"/>
    <s v="theater/plays"/>
    <n v="4.5999999999999999E-2"/>
    <n v="5.75"/>
    <s v="theater"/>
    <x v="6"/>
  </r>
  <r>
    <n v="3000"/>
    <n v="625"/>
    <x v="2"/>
    <x v="0"/>
    <s v="USD"/>
    <x v="2892"/>
    <x v="2896"/>
    <b v="0"/>
    <n v="12"/>
    <b v="0"/>
    <s v="theater/plays"/>
    <n v="0.20833333333333334"/>
    <n v="52.083333333333336"/>
    <s v="theater"/>
    <x v="6"/>
  </r>
  <r>
    <n v="12000"/>
    <n v="550"/>
    <x v="2"/>
    <x v="0"/>
    <s v="USD"/>
    <x v="2893"/>
    <x v="2897"/>
    <b v="0"/>
    <n v="3"/>
    <b v="0"/>
    <s v="theater/plays"/>
    <n v="4.583333333333333E-2"/>
    <n v="183.33333333333334"/>
    <s v="theater"/>
    <x v="6"/>
  </r>
  <r>
    <n v="7500"/>
    <n v="316"/>
    <x v="2"/>
    <x v="0"/>
    <s v="USD"/>
    <x v="2894"/>
    <x v="2898"/>
    <b v="0"/>
    <n v="12"/>
    <b v="0"/>
    <s v="theater/plays"/>
    <n v="4.2133333333333335E-2"/>
    <n v="26.333333333333332"/>
    <s v="theater"/>
    <x v="6"/>
  </r>
  <r>
    <n v="10000"/>
    <n v="0"/>
    <x v="2"/>
    <x v="0"/>
    <s v="USD"/>
    <x v="2895"/>
    <x v="2899"/>
    <b v="0"/>
    <n v="0"/>
    <b v="0"/>
    <s v="theater/plays"/>
    <n v="0"/>
    <e v="#DIV/0!"/>
    <s v="theater"/>
    <x v="6"/>
  </r>
  <r>
    <n v="5500"/>
    <n v="3405"/>
    <x v="2"/>
    <x v="0"/>
    <s v="USD"/>
    <x v="2896"/>
    <x v="2900"/>
    <b v="0"/>
    <n v="7"/>
    <b v="0"/>
    <s v="theater/plays"/>
    <n v="0.61909090909090914"/>
    <n v="486.42857142857144"/>
    <s v="theater"/>
    <x v="6"/>
  </r>
  <r>
    <n v="750"/>
    <n v="6"/>
    <x v="2"/>
    <x v="0"/>
    <s v="USD"/>
    <x v="2897"/>
    <x v="2901"/>
    <b v="0"/>
    <n v="2"/>
    <b v="0"/>
    <s v="theater/plays"/>
    <n v="8.0000000000000002E-3"/>
    <n v="3"/>
    <s v="theater"/>
    <x v="6"/>
  </r>
  <r>
    <n v="150000"/>
    <n v="25"/>
    <x v="2"/>
    <x v="0"/>
    <s v="USD"/>
    <x v="2898"/>
    <x v="2902"/>
    <b v="0"/>
    <n v="1"/>
    <b v="0"/>
    <s v="theater/plays"/>
    <n v="1.6666666666666666E-4"/>
    <n v="25"/>
    <s v="theater"/>
    <x v="6"/>
  </r>
  <r>
    <n v="5000"/>
    <n v="39"/>
    <x v="2"/>
    <x v="0"/>
    <s v="USD"/>
    <x v="2899"/>
    <x v="2903"/>
    <b v="0"/>
    <n v="4"/>
    <b v="0"/>
    <s v="theater/plays"/>
    <n v="7.7999999999999996E-3"/>
    <n v="9.75"/>
    <s v="theater"/>
    <x v="6"/>
  </r>
  <r>
    <n v="1500"/>
    <n v="75"/>
    <x v="2"/>
    <x v="1"/>
    <s v="GBP"/>
    <x v="2900"/>
    <x v="2904"/>
    <b v="0"/>
    <n v="4"/>
    <b v="0"/>
    <s v="theater/plays"/>
    <n v="0.05"/>
    <n v="18.75"/>
    <s v="theater"/>
    <x v="6"/>
  </r>
  <r>
    <n v="3500"/>
    <n v="622"/>
    <x v="2"/>
    <x v="0"/>
    <s v="USD"/>
    <x v="2901"/>
    <x v="2905"/>
    <b v="0"/>
    <n v="17"/>
    <b v="0"/>
    <s v="theater/plays"/>
    <n v="0.17771428571428571"/>
    <n v="36.588235294117645"/>
    <s v="theater"/>
    <x v="6"/>
  </r>
  <r>
    <n v="6000"/>
    <n v="565"/>
    <x v="2"/>
    <x v="0"/>
    <s v="USD"/>
    <x v="2902"/>
    <x v="2906"/>
    <b v="0"/>
    <n v="7"/>
    <b v="0"/>
    <s v="theater/plays"/>
    <n v="9.4166666666666662E-2"/>
    <n v="80.714285714285708"/>
    <s v="theater"/>
    <x v="6"/>
  </r>
  <r>
    <n v="2500"/>
    <n v="2"/>
    <x v="2"/>
    <x v="0"/>
    <s v="USD"/>
    <x v="2903"/>
    <x v="2907"/>
    <b v="0"/>
    <n v="2"/>
    <b v="0"/>
    <s v="theater/plays"/>
    <n v="8.0000000000000004E-4"/>
    <n v="1"/>
    <s v="theater"/>
    <x v="6"/>
  </r>
  <r>
    <n v="9600"/>
    <n v="264"/>
    <x v="2"/>
    <x v="0"/>
    <s v="USD"/>
    <x v="2904"/>
    <x v="2908"/>
    <b v="0"/>
    <n v="5"/>
    <b v="0"/>
    <s v="theater/plays"/>
    <n v="2.75E-2"/>
    <n v="52.8"/>
    <s v="theater"/>
    <x v="6"/>
  </r>
  <r>
    <n v="180000"/>
    <n v="20"/>
    <x v="2"/>
    <x v="0"/>
    <s v="USD"/>
    <x v="2905"/>
    <x v="2909"/>
    <b v="0"/>
    <n v="1"/>
    <b v="0"/>
    <s v="theater/plays"/>
    <n v="1.1111111111111112E-4"/>
    <n v="20"/>
    <s v="theater"/>
    <x v="6"/>
  </r>
  <r>
    <n v="30000"/>
    <n v="1"/>
    <x v="2"/>
    <x v="1"/>
    <s v="GBP"/>
    <x v="2906"/>
    <x v="2910"/>
    <b v="0"/>
    <n v="1"/>
    <b v="0"/>
    <s v="theater/plays"/>
    <n v="3.3333333333333335E-5"/>
    <n v="1"/>
    <s v="theater"/>
    <x v="6"/>
  </r>
  <r>
    <n v="1800"/>
    <n v="657"/>
    <x v="2"/>
    <x v="0"/>
    <s v="USD"/>
    <x v="2907"/>
    <x v="2911"/>
    <b v="0"/>
    <n v="14"/>
    <b v="0"/>
    <s v="theater/plays"/>
    <n v="0.36499999999999999"/>
    <n v="46.928571428571431"/>
    <s v="theater"/>
    <x v="6"/>
  </r>
  <r>
    <n v="14440"/>
    <n v="2030"/>
    <x v="2"/>
    <x v="0"/>
    <s v="USD"/>
    <x v="2908"/>
    <x v="2912"/>
    <b v="0"/>
    <n v="26"/>
    <b v="0"/>
    <s v="theater/plays"/>
    <n v="0.14058171745152354"/>
    <n v="78.07692307692308"/>
    <s v="theater"/>
    <x v="6"/>
  </r>
  <r>
    <n v="10000"/>
    <n v="2"/>
    <x v="2"/>
    <x v="0"/>
    <s v="USD"/>
    <x v="2909"/>
    <x v="2913"/>
    <b v="0"/>
    <n v="2"/>
    <b v="0"/>
    <s v="theater/plays"/>
    <n v="2.0000000000000001E-4"/>
    <n v="1"/>
    <s v="theater"/>
    <x v="6"/>
  </r>
  <r>
    <n v="25000"/>
    <n v="1"/>
    <x v="2"/>
    <x v="1"/>
    <s v="GBP"/>
    <x v="2910"/>
    <x v="2914"/>
    <b v="0"/>
    <n v="1"/>
    <b v="0"/>
    <s v="theater/plays"/>
    <n v="4.0000000000000003E-5"/>
    <n v="1"/>
    <s v="theater"/>
    <x v="6"/>
  </r>
  <r>
    <n v="1000"/>
    <n v="611"/>
    <x v="2"/>
    <x v="1"/>
    <s v="GBP"/>
    <x v="2911"/>
    <x v="2915"/>
    <b v="0"/>
    <n v="3"/>
    <b v="0"/>
    <s v="theater/plays"/>
    <n v="0.61099999999999999"/>
    <n v="203.66666666666666"/>
    <s v="theater"/>
    <x v="6"/>
  </r>
  <r>
    <n v="1850"/>
    <n v="145"/>
    <x v="2"/>
    <x v="1"/>
    <s v="GBP"/>
    <x v="2912"/>
    <x v="2916"/>
    <b v="0"/>
    <n v="7"/>
    <b v="0"/>
    <s v="theater/plays"/>
    <n v="7.8378378378378383E-2"/>
    <n v="20.714285714285715"/>
    <s v="theater"/>
    <x v="6"/>
  </r>
  <r>
    <n v="2000"/>
    <n v="437"/>
    <x v="2"/>
    <x v="0"/>
    <s v="USD"/>
    <x v="2913"/>
    <x v="2917"/>
    <b v="0"/>
    <n v="9"/>
    <b v="0"/>
    <s v="theater/plays"/>
    <n v="0.2185"/>
    <n v="48.555555555555557"/>
    <s v="theater"/>
    <x v="6"/>
  </r>
  <r>
    <n v="5000"/>
    <n v="1362"/>
    <x v="2"/>
    <x v="0"/>
    <s v="USD"/>
    <x v="2914"/>
    <x v="2918"/>
    <b v="0"/>
    <n v="20"/>
    <b v="0"/>
    <s v="theater/plays"/>
    <n v="0.27239999999999998"/>
    <n v="68.099999999999994"/>
    <s v="theater"/>
    <x v="6"/>
  </r>
  <r>
    <n v="600"/>
    <n v="51"/>
    <x v="2"/>
    <x v="0"/>
    <s v="USD"/>
    <x v="2915"/>
    <x v="2919"/>
    <b v="0"/>
    <n v="6"/>
    <b v="0"/>
    <s v="theater/plays"/>
    <n v="8.5000000000000006E-2"/>
    <n v="8.5"/>
    <s v="theater"/>
    <x v="6"/>
  </r>
  <r>
    <n v="2500"/>
    <n v="671"/>
    <x v="2"/>
    <x v="5"/>
    <s v="CAD"/>
    <x v="2916"/>
    <x v="2920"/>
    <b v="0"/>
    <n v="13"/>
    <b v="0"/>
    <s v="theater/plays"/>
    <n v="0.26840000000000003"/>
    <n v="51.615384615384613"/>
    <s v="theater"/>
    <x v="6"/>
  </r>
  <r>
    <n v="100"/>
    <n v="129"/>
    <x v="0"/>
    <x v="0"/>
    <s v="USD"/>
    <x v="2917"/>
    <x v="2921"/>
    <b v="0"/>
    <n v="3"/>
    <b v="1"/>
    <s v="theater/musical"/>
    <n v="1.29"/>
    <n v="43"/>
    <s v="theater"/>
    <x v="40"/>
  </r>
  <r>
    <n v="500"/>
    <n v="500"/>
    <x v="0"/>
    <x v="1"/>
    <s v="GBP"/>
    <x v="2918"/>
    <x v="2922"/>
    <b v="0"/>
    <n v="6"/>
    <b v="1"/>
    <s v="theater/musical"/>
    <n v="1"/>
    <n v="83.333333333333329"/>
    <s v="theater"/>
    <x v="40"/>
  </r>
  <r>
    <n v="300"/>
    <n v="300"/>
    <x v="0"/>
    <x v="0"/>
    <s v="USD"/>
    <x v="2919"/>
    <x v="2923"/>
    <b v="0"/>
    <n v="10"/>
    <b v="1"/>
    <s v="theater/musical"/>
    <n v="1"/>
    <n v="30"/>
    <s v="theater"/>
    <x v="40"/>
  </r>
  <r>
    <n v="25000"/>
    <n v="25800"/>
    <x v="0"/>
    <x v="0"/>
    <s v="USD"/>
    <x v="2920"/>
    <x v="2924"/>
    <b v="0"/>
    <n v="147"/>
    <b v="1"/>
    <s v="theater/musical"/>
    <n v="1.032"/>
    <n v="175.51020408163265"/>
    <s v="theater"/>
    <x v="40"/>
  </r>
  <r>
    <n v="45000"/>
    <n v="46100.69"/>
    <x v="0"/>
    <x v="0"/>
    <s v="USD"/>
    <x v="2921"/>
    <x v="2925"/>
    <b v="0"/>
    <n v="199"/>
    <b v="1"/>
    <s v="theater/musical"/>
    <n v="1.0244597777777777"/>
    <n v="231.66175879396985"/>
    <s v="theater"/>
    <x v="40"/>
  </r>
  <r>
    <n v="3000"/>
    <n v="3750"/>
    <x v="0"/>
    <x v="0"/>
    <s v="USD"/>
    <x v="2922"/>
    <x v="2926"/>
    <b v="0"/>
    <n v="50"/>
    <b v="1"/>
    <s v="theater/musical"/>
    <n v="1.25"/>
    <n v="75"/>
    <s v="theater"/>
    <x v="40"/>
  </r>
  <r>
    <n v="1800"/>
    <n v="2355"/>
    <x v="0"/>
    <x v="0"/>
    <s v="USD"/>
    <x v="2923"/>
    <x v="2927"/>
    <b v="0"/>
    <n v="21"/>
    <b v="1"/>
    <s v="theater/musical"/>
    <n v="1.3083333333333333"/>
    <n v="112.14285714285714"/>
    <s v="theater"/>
    <x v="40"/>
  </r>
  <r>
    <n v="1000"/>
    <n v="1000"/>
    <x v="0"/>
    <x v="0"/>
    <s v="USD"/>
    <x v="2924"/>
    <x v="2928"/>
    <b v="0"/>
    <n v="24"/>
    <b v="1"/>
    <s v="theater/musical"/>
    <n v="1"/>
    <n v="41.666666666666664"/>
    <s v="theater"/>
    <x v="40"/>
  </r>
  <r>
    <n v="8000"/>
    <n v="8165.55"/>
    <x v="0"/>
    <x v="0"/>
    <s v="USD"/>
    <x v="2925"/>
    <x v="2929"/>
    <b v="0"/>
    <n v="32"/>
    <b v="1"/>
    <s v="theater/musical"/>
    <n v="1.02069375"/>
    <n v="255.17343750000001"/>
    <s v="theater"/>
    <x v="40"/>
  </r>
  <r>
    <n v="10000"/>
    <n v="10092"/>
    <x v="0"/>
    <x v="1"/>
    <s v="GBP"/>
    <x v="2926"/>
    <x v="2930"/>
    <b v="0"/>
    <n v="62"/>
    <b v="1"/>
    <s v="theater/musical"/>
    <n v="1.0092000000000001"/>
    <n v="162.7741935483871"/>
    <s v="theater"/>
    <x v="40"/>
  </r>
  <r>
    <n v="750"/>
    <n v="795"/>
    <x v="0"/>
    <x v="5"/>
    <s v="CAD"/>
    <x v="2927"/>
    <x v="2931"/>
    <b v="0"/>
    <n v="9"/>
    <b v="1"/>
    <s v="theater/musical"/>
    <n v="1.06"/>
    <n v="88.333333333333329"/>
    <s v="theater"/>
    <x v="40"/>
  </r>
  <r>
    <n v="3100"/>
    <n v="3258"/>
    <x v="0"/>
    <x v="2"/>
    <s v="AUD"/>
    <x v="2928"/>
    <x v="2932"/>
    <b v="0"/>
    <n v="38"/>
    <b v="1"/>
    <s v="theater/musical"/>
    <n v="1.0509677419354839"/>
    <n v="85.736842105263165"/>
    <s v="theater"/>
    <x v="40"/>
  </r>
  <r>
    <n v="2500"/>
    <n v="2569"/>
    <x v="0"/>
    <x v="0"/>
    <s v="USD"/>
    <x v="2929"/>
    <x v="2933"/>
    <b v="0"/>
    <n v="54"/>
    <b v="1"/>
    <s v="theater/musical"/>
    <n v="1.0276000000000001"/>
    <n v="47.574074074074076"/>
    <s v="theater"/>
    <x v="40"/>
  </r>
  <r>
    <n v="2500"/>
    <n v="2700"/>
    <x v="0"/>
    <x v="5"/>
    <s v="CAD"/>
    <x v="2930"/>
    <x v="2934"/>
    <b v="0"/>
    <n v="37"/>
    <b v="1"/>
    <s v="theater/musical"/>
    <n v="1.08"/>
    <n v="72.972972972972968"/>
    <s v="theater"/>
    <x v="40"/>
  </r>
  <r>
    <n v="3500"/>
    <n v="3531"/>
    <x v="0"/>
    <x v="0"/>
    <s v="USD"/>
    <x v="2931"/>
    <x v="2935"/>
    <b v="0"/>
    <n v="39"/>
    <b v="1"/>
    <s v="theater/musical"/>
    <n v="1.0088571428571429"/>
    <n v="90.538461538461533"/>
    <s v="theater"/>
    <x v="40"/>
  </r>
  <r>
    <n v="1000"/>
    <n v="1280"/>
    <x v="0"/>
    <x v="0"/>
    <s v="USD"/>
    <x v="2932"/>
    <x v="2936"/>
    <b v="0"/>
    <n v="34"/>
    <b v="1"/>
    <s v="theater/musical"/>
    <n v="1.28"/>
    <n v="37.647058823529413"/>
    <s v="theater"/>
    <x v="40"/>
  </r>
  <r>
    <n v="1500"/>
    <n v="2000"/>
    <x v="0"/>
    <x v="1"/>
    <s v="GBP"/>
    <x v="2933"/>
    <x v="2937"/>
    <b v="0"/>
    <n v="55"/>
    <b v="1"/>
    <s v="theater/musical"/>
    <n v="1.3333333333333333"/>
    <n v="36.363636363636367"/>
    <s v="theater"/>
    <x v="40"/>
  </r>
  <r>
    <n v="4000"/>
    <n v="4055"/>
    <x v="0"/>
    <x v="0"/>
    <s v="USD"/>
    <x v="2934"/>
    <x v="2938"/>
    <b v="0"/>
    <n v="32"/>
    <b v="1"/>
    <s v="theater/musical"/>
    <n v="1.0137499999999999"/>
    <n v="126.71875"/>
    <s v="theater"/>
    <x v="40"/>
  </r>
  <r>
    <n v="8000"/>
    <n v="8230"/>
    <x v="0"/>
    <x v="0"/>
    <s v="USD"/>
    <x v="2935"/>
    <x v="2939"/>
    <b v="0"/>
    <n v="25"/>
    <b v="1"/>
    <s v="theater/musical"/>
    <n v="1.0287500000000001"/>
    <n v="329.2"/>
    <s v="theater"/>
    <x v="40"/>
  </r>
  <r>
    <n v="2500"/>
    <n v="2681"/>
    <x v="0"/>
    <x v="0"/>
    <s v="USD"/>
    <x v="2936"/>
    <x v="2940"/>
    <b v="0"/>
    <n v="33"/>
    <b v="1"/>
    <s v="theater/musical"/>
    <n v="1.0724"/>
    <n v="81.242424242424249"/>
    <s v="theater"/>
    <x v="40"/>
  </r>
  <r>
    <n v="25000"/>
    <n v="1"/>
    <x v="2"/>
    <x v="0"/>
    <s v="USD"/>
    <x v="2937"/>
    <x v="2941"/>
    <b v="0"/>
    <n v="1"/>
    <b v="0"/>
    <s v="theater/spaces"/>
    <n v="4.0000000000000003E-5"/>
    <n v="1"/>
    <s v="theater"/>
    <x v="38"/>
  </r>
  <r>
    <n v="200000"/>
    <n v="40850"/>
    <x v="2"/>
    <x v="5"/>
    <s v="CAD"/>
    <x v="2938"/>
    <x v="2942"/>
    <b v="0"/>
    <n v="202"/>
    <b v="0"/>
    <s v="theater/spaces"/>
    <n v="0.20424999999999999"/>
    <n v="202.22772277227722"/>
    <s v="theater"/>
    <x v="38"/>
  </r>
  <r>
    <n v="3000"/>
    <n v="0"/>
    <x v="2"/>
    <x v="0"/>
    <s v="USD"/>
    <x v="2939"/>
    <x v="2943"/>
    <b v="0"/>
    <n v="0"/>
    <b v="0"/>
    <s v="theater/spaces"/>
    <n v="0"/>
    <e v="#DIV/0!"/>
    <s v="theater"/>
    <x v="38"/>
  </r>
  <r>
    <n v="10000"/>
    <n v="100"/>
    <x v="2"/>
    <x v="0"/>
    <s v="USD"/>
    <x v="2940"/>
    <x v="2944"/>
    <b v="0"/>
    <n v="1"/>
    <b v="0"/>
    <s v="theater/spaces"/>
    <n v="0.01"/>
    <n v="100"/>
    <s v="theater"/>
    <x v="38"/>
  </r>
  <r>
    <n v="50000"/>
    <n v="0"/>
    <x v="2"/>
    <x v="0"/>
    <s v="USD"/>
    <x v="2941"/>
    <x v="2945"/>
    <b v="0"/>
    <n v="0"/>
    <b v="0"/>
    <s v="theater/spaces"/>
    <n v="0"/>
    <e v="#DIV/0!"/>
    <s v="theater"/>
    <x v="38"/>
  </r>
  <r>
    <n v="2000"/>
    <n v="2"/>
    <x v="2"/>
    <x v="1"/>
    <s v="GBP"/>
    <x v="2942"/>
    <x v="2946"/>
    <b v="0"/>
    <n v="2"/>
    <b v="0"/>
    <s v="theater/spaces"/>
    <n v="1E-3"/>
    <n v="1"/>
    <s v="theater"/>
    <x v="38"/>
  </r>
  <r>
    <n v="25000"/>
    <n v="1072"/>
    <x v="2"/>
    <x v="0"/>
    <s v="USD"/>
    <x v="2943"/>
    <x v="2947"/>
    <b v="0"/>
    <n v="13"/>
    <b v="0"/>
    <s v="theater/spaces"/>
    <n v="4.2880000000000001E-2"/>
    <n v="82.461538461538467"/>
    <s v="theater"/>
    <x v="38"/>
  </r>
  <r>
    <n v="500000"/>
    <n v="24"/>
    <x v="2"/>
    <x v="0"/>
    <s v="USD"/>
    <x v="2944"/>
    <x v="2948"/>
    <b v="0"/>
    <n v="9"/>
    <b v="0"/>
    <s v="theater/spaces"/>
    <n v="4.8000000000000001E-5"/>
    <n v="2.6666666666666665"/>
    <s v="theater"/>
    <x v="38"/>
  </r>
  <r>
    <n v="1000"/>
    <n v="25"/>
    <x v="2"/>
    <x v="0"/>
    <s v="USD"/>
    <x v="2945"/>
    <x v="2949"/>
    <b v="0"/>
    <n v="2"/>
    <b v="0"/>
    <s v="theater/spaces"/>
    <n v="2.5000000000000001E-2"/>
    <n v="12.5"/>
    <s v="theater"/>
    <x v="38"/>
  </r>
  <r>
    <n v="5000000"/>
    <n v="0"/>
    <x v="2"/>
    <x v="0"/>
    <s v="USD"/>
    <x v="2946"/>
    <x v="2950"/>
    <b v="0"/>
    <n v="0"/>
    <b v="0"/>
    <s v="theater/spaces"/>
    <n v="0"/>
    <e v="#DIV/0!"/>
    <s v="theater"/>
    <x v="38"/>
  </r>
  <r>
    <n v="50000"/>
    <n v="1096"/>
    <x v="1"/>
    <x v="0"/>
    <s v="USD"/>
    <x v="2947"/>
    <x v="2951"/>
    <b v="0"/>
    <n v="58"/>
    <b v="0"/>
    <s v="theater/spaces"/>
    <n v="2.1919999999999999E-2"/>
    <n v="18.896551724137932"/>
    <s v="theater"/>
    <x v="38"/>
  </r>
  <r>
    <n v="20000"/>
    <n v="1605"/>
    <x v="1"/>
    <x v="0"/>
    <s v="USD"/>
    <x v="2948"/>
    <x v="2952"/>
    <b v="0"/>
    <n v="8"/>
    <b v="0"/>
    <s v="theater/spaces"/>
    <n v="8.0250000000000002E-2"/>
    <n v="200.625"/>
    <s v="theater"/>
    <x v="38"/>
  </r>
  <r>
    <n v="400000"/>
    <n v="605"/>
    <x v="1"/>
    <x v="0"/>
    <s v="USD"/>
    <x v="2949"/>
    <x v="2953"/>
    <b v="0"/>
    <n v="3"/>
    <b v="0"/>
    <s v="theater/spaces"/>
    <n v="1.5125E-3"/>
    <n v="201.66666666666666"/>
    <s v="theater"/>
    <x v="38"/>
  </r>
  <r>
    <n v="15000"/>
    <n v="0"/>
    <x v="1"/>
    <x v="0"/>
    <s v="USD"/>
    <x v="2950"/>
    <x v="2954"/>
    <b v="0"/>
    <n v="0"/>
    <b v="0"/>
    <s v="theater/spaces"/>
    <n v="0"/>
    <e v="#DIV/0!"/>
    <s v="theater"/>
    <x v="38"/>
  </r>
  <r>
    <n v="1200"/>
    <n v="715"/>
    <x v="1"/>
    <x v="0"/>
    <s v="USD"/>
    <x v="2951"/>
    <x v="2955"/>
    <b v="0"/>
    <n v="11"/>
    <b v="0"/>
    <s v="theater/spaces"/>
    <n v="0.59583333333333333"/>
    <n v="65"/>
    <s v="theater"/>
    <x v="38"/>
  </r>
  <r>
    <n v="7900"/>
    <n v="1322"/>
    <x v="1"/>
    <x v="0"/>
    <s v="USD"/>
    <x v="2952"/>
    <x v="2956"/>
    <b v="0"/>
    <n v="20"/>
    <b v="0"/>
    <s v="theater/spaces"/>
    <n v="0.16734177215189874"/>
    <n v="66.099999999999994"/>
    <s v="theater"/>
    <x v="38"/>
  </r>
  <r>
    <n v="15000"/>
    <n v="280"/>
    <x v="1"/>
    <x v="0"/>
    <s v="USD"/>
    <x v="2953"/>
    <x v="2957"/>
    <b v="0"/>
    <n v="3"/>
    <b v="0"/>
    <s v="theater/spaces"/>
    <n v="1.8666666666666668E-2"/>
    <n v="93.333333333333329"/>
    <s v="theater"/>
    <x v="38"/>
  </r>
  <r>
    <n v="80000"/>
    <n v="0"/>
    <x v="1"/>
    <x v="0"/>
    <s v="USD"/>
    <x v="2954"/>
    <x v="2958"/>
    <b v="0"/>
    <n v="0"/>
    <b v="0"/>
    <s v="theater/spaces"/>
    <n v="0"/>
    <e v="#DIV/0!"/>
    <s v="theater"/>
    <x v="38"/>
  </r>
  <r>
    <n v="10000"/>
    <n v="0"/>
    <x v="1"/>
    <x v="1"/>
    <s v="GBP"/>
    <x v="2955"/>
    <x v="2959"/>
    <b v="0"/>
    <n v="0"/>
    <b v="0"/>
    <s v="theater/spaces"/>
    <n v="0"/>
    <e v="#DIV/0!"/>
    <s v="theater"/>
    <x v="38"/>
  </r>
  <r>
    <n v="30000000"/>
    <n v="0"/>
    <x v="1"/>
    <x v="0"/>
    <s v="USD"/>
    <x v="2956"/>
    <x v="2960"/>
    <b v="0"/>
    <n v="0"/>
    <b v="0"/>
    <s v="theater/spaces"/>
    <n v="0"/>
    <e v="#DIV/0!"/>
    <s v="theater"/>
    <x v="38"/>
  </r>
  <r>
    <n v="5000"/>
    <n v="5481"/>
    <x v="0"/>
    <x v="0"/>
    <s v="USD"/>
    <x v="2957"/>
    <x v="2961"/>
    <b v="0"/>
    <n v="108"/>
    <b v="1"/>
    <s v="theater/plays"/>
    <n v="1.0962000000000001"/>
    <n v="50.75"/>
    <s v="theater"/>
    <x v="6"/>
  </r>
  <r>
    <n v="1000"/>
    <n v="1218"/>
    <x v="0"/>
    <x v="0"/>
    <s v="USD"/>
    <x v="2958"/>
    <x v="2962"/>
    <b v="0"/>
    <n v="20"/>
    <b v="1"/>
    <s v="theater/plays"/>
    <n v="1.218"/>
    <n v="60.9"/>
    <s v="theater"/>
    <x v="6"/>
  </r>
  <r>
    <n v="10000"/>
    <n v="10685"/>
    <x v="0"/>
    <x v="0"/>
    <s v="USD"/>
    <x v="2959"/>
    <x v="2963"/>
    <b v="0"/>
    <n v="98"/>
    <b v="1"/>
    <s v="theater/plays"/>
    <n v="1.0685"/>
    <n v="109.03061224489795"/>
    <s v="theater"/>
    <x v="6"/>
  </r>
  <r>
    <n v="5000"/>
    <n v="5035.6899999999996"/>
    <x v="0"/>
    <x v="0"/>
    <s v="USD"/>
    <x v="2960"/>
    <x v="2964"/>
    <b v="0"/>
    <n v="196"/>
    <b v="1"/>
    <s v="theater/plays"/>
    <n v="1.0071379999999999"/>
    <n v="25.692295918367346"/>
    <s v="theater"/>
    <x v="6"/>
  </r>
  <r>
    <n v="1500"/>
    <n v="1635"/>
    <x v="0"/>
    <x v="0"/>
    <s v="USD"/>
    <x v="2961"/>
    <x v="2965"/>
    <b v="0"/>
    <n v="39"/>
    <b v="1"/>
    <s v="theater/plays"/>
    <n v="1.0900000000000001"/>
    <n v="41.92307692307692"/>
    <s v="theater"/>
    <x v="6"/>
  </r>
  <r>
    <n v="10000"/>
    <n v="11363"/>
    <x v="0"/>
    <x v="0"/>
    <s v="USD"/>
    <x v="2962"/>
    <x v="2966"/>
    <b v="0"/>
    <n v="128"/>
    <b v="1"/>
    <s v="theater/plays"/>
    <n v="1.1363000000000001"/>
    <n v="88.7734375"/>
    <s v="theater"/>
    <x v="6"/>
  </r>
  <r>
    <n v="5000"/>
    <n v="5696"/>
    <x v="0"/>
    <x v="0"/>
    <s v="USD"/>
    <x v="2963"/>
    <x v="2967"/>
    <b v="0"/>
    <n v="71"/>
    <b v="1"/>
    <s v="theater/plays"/>
    <n v="1.1392"/>
    <n v="80.225352112676063"/>
    <s v="theater"/>
    <x v="6"/>
  </r>
  <r>
    <n v="3500"/>
    <n v="3710"/>
    <x v="0"/>
    <x v="0"/>
    <s v="USD"/>
    <x v="2964"/>
    <x v="2968"/>
    <b v="0"/>
    <n v="47"/>
    <b v="1"/>
    <s v="theater/plays"/>
    <n v="1.06"/>
    <n v="78.936170212765958"/>
    <s v="theater"/>
    <x v="6"/>
  </r>
  <r>
    <n v="1000"/>
    <n v="1625"/>
    <x v="0"/>
    <x v="5"/>
    <s v="CAD"/>
    <x v="2965"/>
    <x v="2969"/>
    <b v="0"/>
    <n v="17"/>
    <b v="1"/>
    <s v="theater/plays"/>
    <n v="1.625"/>
    <n v="95.588235294117652"/>
    <s v="theater"/>
    <x v="6"/>
  </r>
  <r>
    <n v="6000"/>
    <n v="6360"/>
    <x v="0"/>
    <x v="0"/>
    <s v="USD"/>
    <x v="2966"/>
    <x v="2970"/>
    <b v="0"/>
    <n v="91"/>
    <b v="1"/>
    <s v="theater/plays"/>
    <n v="1.06"/>
    <n v="69.890109890109883"/>
    <s v="theater"/>
    <x v="6"/>
  </r>
  <r>
    <n v="3200"/>
    <n v="3205"/>
    <x v="0"/>
    <x v="0"/>
    <s v="USD"/>
    <x v="2967"/>
    <x v="2971"/>
    <b v="0"/>
    <n v="43"/>
    <b v="1"/>
    <s v="theater/plays"/>
    <n v="1.0015624999999999"/>
    <n v="74.534883720930239"/>
    <s v="theater"/>
    <x v="6"/>
  </r>
  <r>
    <n v="2000"/>
    <n v="2107"/>
    <x v="0"/>
    <x v="0"/>
    <s v="USD"/>
    <x v="2968"/>
    <x v="2972"/>
    <b v="0"/>
    <n v="17"/>
    <b v="1"/>
    <s v="theater/plays"/>
    <n v="1.0535000000000001"/>
    <n v="123.94117647058823"/>
    <s v="theater"/>
    <x v="6"/>
  </r>
  <r>
    <n v="5000"/>
    <n v="8740"/>
    <x v="0"/>
    <x v="0"/>
    <s v="USD"/>
    <x v="2969"/>
    <x v="2973"/>
    <b v="0"/>
    <n v="33"/>
    <b v="1"/>
    <s v="theater/plays"/>
    <n v="1.748"/>
    <n v="264.84848484848487"/>
    <s v="theater"/>
    <x v="6"/>
  </r>
  <r>
    <n v="5000"/>
    <n v="5100"/>
    <x v="0"/>
    <x v="0"/>
    <s v="USD"/>
    <x v="2970"/>
    <x v="2974"/>
    <b v="0"/>
    <n v="87"/>
    <b v="1"/>
    <s v="theater/plays"/>
    <n v="1.02"/>
    <n v="58.620689655172413"/>
    <s v="theater"/>
    <x v="6"/>
  </r>
  <r>
    <n v="8000"/>
    <n v="8010"/>
    <x v="0"/>
    <x v="0"/>
    <s v="USD"/>
    <x v="2971"/>
    <x v="2975"/>
    <b v="0"/>
    <n v="113"/>
    <b v="1"/>
    <s v="theater/plays"/>
    <n v="1.00125"/>
    <n v="70.884955752212392"/>
    <s v="theater"/>
    <x v="6"/>
  </r>
  <r>
    <n v="70"/>
    <n v="120"/>
    <x v="0"/>
    <x v="1"/>
    <s v="GBP"/>
    <x v="2972"/>
    <x v="2976"/>
    <b v="0"/>
    <n v="14"/>
    <b v="1"/>
    <s v="theater/plays"/>
    <n v="1.7142857142857142"/>
    <n v="8.5714285714285712"/>
    <s v="theater"/>
    <x v="6"/>
  </r>
  <r>
    <n v="3000"/>
    <n v="3407"/>
    <x v="0"/>
    <x v="0"/>
    <s v="USD"/>
    <x v="2973"/>
    <x v="2977"/>
    <b v="0"/>
    <n v="30"/>
    <b v="1"/>
    <s v="theater/plays"/>
    <n v="1.1356666666666666"/>
    <n v="113.56666666666666"/>
    <s v="theater"/>
    <x v="6"/>
  </r>
  <r>
    <n v="750"/>
    <n v="971"/>
    <x v="0"/>
    <x v="0"/>
    <s v="USD"/>
    <x v="2974"/>
    <x v="2978"/>
    <b v="0"/>
    <n v="16"/>
    <b v="1"/>
    <s v="theater/plays"/>
    <n v="1.2946666666666666"/>
    <n v="60.6875"/>
    <s v="theater"/>
    <x v="6"/>
  </r>
  <r>
    <n v="5000"/>
    <n v="5070"/>
    <x v="0"/>
    <x v="0"/>
    <s v="USD"/>
    <x v="2975"/>
    <x v="2979"/>
    <b v="0"/>
    <n v="46"/>
    <b v="1"/>
    <s v="theater/plays"/>
    <n v="1.014"/>
    <n v="110.21739130434783"/>
    <s v="theater"/>
    <x v="6"/>
  </r>
  <r>
    <n v="3000"/>
    <n v="3275"/>
    <x v="0"/>
    <x v="0"/>
    <s v="USD"/>
    <x v="2976"/>
    <x v="2980"/>
    <b v="0"/>
    <n v="24"/>
    <b v="1"/>
    <s v="theater/plays"/>
    <n v="1.0916666666666666"/>
    <n v="136.45833333333334"/>
    <s v="theater"/>
    <x v="6"/>
  </r>
  <r>
    <n v="4000"/>
    <n v="5157"/>
    <x v="0"/>
    <x v="17"/>
    <s v="EUR"/>
    <x v="2977"/>
    <x v="2981"/>
    <b v="1"/>
    <n v="97"/>
    <b v="1"/>
    <s v="theater/spaces"/>
    <n v="1.28925"/>
    <n v="53.164948453608247"/>
    <s v="theater"/>
    <x v="38"/>
  </r>
  <r>
    <n v="5000"/>
    <n v="5103"/>
    <x v="0"/>
    <x v="1"/>
    <s v="GBP"/>
    <x v="2978"/>
    <x v="2982"/>
    <b v="1"/>
    <n v="59"/>
    <b v="1"/>
    <s v="theater/spaces"/>
    <n v="1.0206"/>
    <n v="86.491525423728817"/>
    <s v="theater"/>
    <x v="38"/>
  </r>
  <r>
    <n v="116000"/>
    <n v="169985.91"/>
    <x v="0"/>
    <x v="0"/>
    <s v="USD"/>
    <x v="2979"/>
    <x v="2983"/>
    <b v="1"/>
    <n v="1095"/>
    <b v="1"/>
    <s v="theater/spaces"/>
    <n v="1.465395775862069"/>
    <n v="155.23827397260274"/>
    <s v="theater"/>
    <x v="38"/>
  </r>
  <r>
    <n v="25000"/>
    <n v="25088"/>
    <x v="0"/>
    <x v="0"/>
    <s v="USD"/>
    <x v="2980"/>
    <x v="2984"/>
    <b v="1"/>
    <n v="218"/>
    <b v="1"/>
    <s v="theater/spaces"/>
    <n v="1.00352"/>
    <n v="115.08256880733946"/>
    <s v="theater"/>
    <x v="38"/>
  </r>
  <r>
    <n v="10000"/>
    <n v="12165"/>
    <x v="0"/>
    <x v="4"/>
    <s v="NZD"/>
    <x v="2981"/>
    <x v="2985"/>
    <b v="0"/>
    <n v="111"/>
    <b v="1"/>
    <s v="theater/spaces"/>
    <n v="1.2164999999999999"/>
    <n v="109.5945945945946"/>
    <s v="theater"/>
    <x v="38"/>
  </r>
  <r>
    <n v="2400"/>
    <n v="2532"/>
    <x v="0"/>
    <x v="1"/>
    <s v="GBP"/>
    <x v="2982"/>
    <x v="2986"/>
    <b v="0"/>
    <n v="56"/>
    <b v="1"/>
    <s v="theater/spaces"/>
    <n v="1.0549999999999999"/>
    <n v="45.214285714285715"/>
    <s v="theater"/>
    <x v="38"/>
  </r>
  <r>
    <n v="25000"/>
    <n v="27600.2"/>
    <x v="0"/>
    <x v="0"/>
    <s v="USD"/>
    <x v="2983"/>
    <x v="2987"/>
    <b v="0"/>
    <n v="265"/>
    <b v="1"/>
    <s v="theater/spaces"/>
    <n v="1.1040080000000001"/>
    <n v="104.15169811320754"/>
    <s v="theater"/>
    <x v="38"/>
  </r>
  <r>
    <n v="1000"/>
    <n v="1000"/>
    <x v="0"/>
    <x v="1"/>
    <s v="GBP"/>
    <x v="2984"/>
    <x v="2988"/>
    <b v="0"/>
    <n v="28"/>
    <b v="1"/>
    <s v="theater/spaces"/>
    <n v="1"/>
    <n v="35.714285714285715"/>
    <s v="theater"/>
    <x v="38"/>
  </r>
  <r>
    <n v="20000"/>
    <n v="35307"/>
    <x v="0"/>
    <x v="0"/>
    <s v="USD"/>
    <x v="2985"/>
    <x v="2989"/>
    <b v="0"/>
    <n v="364"/>
    <b v="1"/>
    <s v="theater/spaces"/>
    <n v="1.76535"/>
    <n v="96.997252747252745"/>
    <s v="theater"/>
    <x v="38"/>
  </r>
  <r>
    <n v="10000"/>
    <n v="10000"/>
    <x v="0"/>
    <x v="0"/>
    <s v="USD"/>
    <x v="2986"/>
    <x v="2990"/>
    <b v="0"/>
    <n v="27"/>
    <b v="1"/>
    <s v="theater/spaces"/>
    <n v="1"/>
    <n v="370.37037037037038"/>
    <s v="theater"/>
    <x v="38"/>
  </r>
  <r>
    <n v="8500"/>
    <n v="8780"/>
    <x v="0"/>
    <x v="0"/>
    <s v="USD"/>
    <x v="2987"/>
    <x v="2991"/>
    <b v="0"/>
    <n v="93"/>
    <b v="1"/>
    <s v="theater/spaces"/>
    <n v="1.0329411764705883"/>
    <n v="94.408602150537632"/>
    <s v="theater"/>
    <x v="38"/>
  </r>
  <r>
    <n v="3000"/>
    <n v="3135"/>
    <x v="0"/>
    <x v="0"/>
    <s v="USD"/>
    <x v="2988"/>
    <x v="2992"/>
    <b v="0"/>
    <n v="64"/>
    <b v="1"/>
    <s v="theater/spaces"/>
    <n v="1.0449999999999999"/>
    <n v="48.984375"/>
    <s v="theater"/>
    <x v="38"/>
  </r>
  <r>
    <n v="1000"/>
    <n v="1003"/>
    <x v="0"/>
    <x v="0"/>
    <s v="USD"/>
    <x v="2989"/>
    <x v="2993"/>
    <b v="0"/>
    <n v="22"/>
    <b v="1"/>
    <s v="theater/spaces"/>
    <n v="1.0029999999999999"/>
    <n v="45.590909090909093"/>
    <s v="theater"/>
    <x v="38"/>
  </r>
  <r>
    <n v="300"/>
    <n v="1373.24"/>
    <x v="0"/>
    <x v="1"/>
    <s v="GBP"/>
    <x v="2990"/>
    <x v="2994"/>
    <b v="0"/>
    <n v="59"/>
    <b v="1"/>
    <s v="theater/spaces"/>
    <n v="4.577466666666667"/>
    <n v="23.275254237288134"/>
    <s v="theater"/>
    <x v="38"/>
  </r>
  <r>
    <n v="15000"/>
    <n v="15744"/>
    <x v="0"/>
    <x v="0"/>
    <s v="USD"/>
    <x v="2991"/>
    <x v="2995"/>
    <b v="0"/>
    <n v="249"/>
    <b v="1"/>
    <s v="theater/spaces"/>
    <n v="1.0496000000000001"/>
    <n v="63.2289156626506"/>
    <s v="theater"/>
    <x v="38"/>
  </r>
  <r>
    <n v="35000"/>
    <n v="60180"/>
    <x v="0"/>
    <x v="0"/>
    <s v="USD"/>
    <x v="2992"/>
    <x v="2996"/>
    <b v="0"/>
    <n v="392"/>
    <b v="1"/>
    <s v="theater/spaces"/>
    <n v="1.7194285714285715"/>
    <n v="153.5204081632653"/>
    <s v="theater"/>
    <x v="38"/>
  </r>
  <r>
    <n v="10000"/>
    <n v="10373"/>
    <x v="0"/>
    <x v="0"/>
    <s v="USD"/>
    <x v="2993"/>
    <x v="2997"/>
    <b v="0"/>
    <n v="115"/>
    <b v="1"/>
    <s v="theater/spaces"/>
    <n v="1.0373000000000001"/>
    <n v="90.2"/>
    <s v="theater"/>
    <x v="38"/>
  </r>
  <r>
    <n v="50000"/>
    <n v="51514.5"/>
    <x v="0"/>
    <x v="0"/>
    <s v="USD"/>
    <x v="2994"/>
    <x v="2998"/>
    <b v="0"/>
    <n v="433"/>
    <b v="1"/>
    <s v="theater/spaces"/>
    <n v="1.0302899999999999"/>
    <n v="118.97113163972287"/>
    <s v="theater"/>
    <x v="38"/>
  </r>
  <r>
    <n v="1350"/>
    <n v="1605"/>
    <x v="0"/>
    <x v="0"/>
    <s v="USD"/>
    <x v="807"/>
    <x v="2999"/>
    <b v="0"/>
    <n v="20"/>
    <b v="1"/>
    <s v="theater/spaces"/>
    <n v="1.1888888888888889"/>
    <n v="80.25"/>
    <s v="theater"/>
    <x v="38"/>
  </r>
  <r>
    <n v="500"/>
    <n v="500"/>
    <x v="0"/>
    <x v="0"/>
    <s v="USD"/>
    <x v="2995"/>
    <x v="3000"/>
    <b v="0"/>
    <n v="8"/>
    <b v="1"/>
    <s v="theater/spaces"/>
    <n v="1"/>
    <n v="62.5"/>
    <s v="theater"/>
    <x v="38"/>
  </r>
  <r>
    <n v="7214"/>
    <n v="22991.01"/>
    <x v="0"/>
    <x v="0"/>
    <s v="USD"/>
    <x v="2996"/>
    <x v="3001"/>
    <b v="0"/>
    <n v="175"/>
    <b v="1"/>
    <s v="theater/spaces"/>
    <n v="3.1869988910451896"/>
    <n v="131.37719999999999"/>
    <s v="theater"/>
    <x v="38"/>
  </r>
  <r>
    <n v="7000"/>
    <n v="7595.43"/>
    <x v="0"/>
    <x v="0"/>
    <s v="USD"/>
    <x v="2997"/>
    <x v="3002"/>
    <b v="0"/>
    <n v="104"/>
    <b v="1"/>
    <s v="theater/spaces"/>
    <n v="1.0850614285714286"/>
    <n v="73.032980769230775"/>
    <s v="theater"/>
    <x v="38"/>
  </r>
  <r>
    <n v="3000"/>
    <n v="3035"/>
    <x v="0"/>
    <x v="0"/>
    <s v="USD"/>
    <x v="2998"/>
    <x v="3003"/>
    <b v="0"/>
    <n v="17"/>
    <b v="1"/>
    <s v="theater/spaces"/>
    <n v="1.0116666666666667"/>
    <n v="178.52941176470588"/>
    <s v="theater"/>
    <x v="38"/>
  </r>
  <r>
    <n v="40000"/>
    <n v="45126"/>
    <x v="0"/>
    <x v="0"/>
    <s v="USD"/>
    <x v="2999"/>
    <x v="3004"/>
    <b v="0"/>
    <n v="277"/>
    <b v="1"/>
    <s v="theater/spaces"/>
    <n v="1.12815"/>
    <n v="162.90974729241879"/>
    <s v="theater"/>
    <x v="38"/>
  </r>
  <r>
    <n v="10600"/>
    <n v="12772.6"/>
    <x v="0"/>
    <x v="0"/>
    <s v="USD"/>
    <x v="3000"/>
    <x v="3005"/>
    <b v="0"/>
    <n v="118"/>
    <b v="1"/>
    <s v="theater/spaces"/>
    <n v="1.2049622641509434"/>
    <n v="108.24237288135593"/>
    <s v="theater"/>
    <x v="38"/>
  </r>
  <r>
    <n v="8000"/>
    <n v="8620"/>
    <x v="0"/>
    <x v="5"/>
    <s v="CAD"/>
    <x v="3001"/>
    <x v="3006"/>
    <b v="0"/>
    <n v="97"/>
    <b v="1"/>
    <s v="theater/spaces"/>
    <n v="1.0774999999999999"/>
    <n v="88.865979381443296"/>
    <s v="theater"/>
    <x v="38"/>
  </r>
  <r>
    <n v="600"/>
    <n v="1080"/>
    <x v="0"/>
    <x v="0"/>
    <s v="USD"/>
    <x v="3002"/>
    <x v="3007"/>
    <b v="0"/>
    <n v="20"/>
    <b v="1"/>
    <s v="theater/spaces"/>
    <n v="1.8"/>
    <n v="54"/>
    <s v="theater"/>
    <x v="38"/>
  </r>
  <r>
    <n v="3000"/>
    <n v="3035"/>
    <x v="0"/>
    <x v="0"/>
    <s v="USD"/>
    <x v="3003"/>
    <x v="3008"/>
    <b v="0"/>
    <n v="26"/>
    <b v="1"/>
    <s v="theater/spaces"/>
    <n v="1.0116666666666667"/>
    <n v="116.73076923076923"/>
    <s v="theater"/>
    <x v="38"/>
  </r>
  <r>
    <n v="25000"/>
    <n v="29939"/>
    <x v="0"/>
    <x v="0"/>
    <s v="USD"/>
    <x v="3004"/>
    <x v="3009"/>
    <b v="0"/>
    <n v="128"/>
    <b v="1"/>
    <s v="theater/spaces"/>
    <n v="1.19756"/>
    <n v="233.8984375"/>
    <s v="theater"/>
    <x v="38"/>
  </r>
  <r>
    <n v="1500"/>
    <n v="2370"/>
    <x v="0"/>
    <x v="0"/>
    <s v="USD"/>
    <x v="3005"/>
    <x v="3010"/>
    <b v="0"/>
    <n v="15"/>
    <b v="1"/>
    <s v="theater/spaces"/>
    <n v="1.58"/>
    <n v="158"/>
    <s v="theater"/>
    <x v="38"/>
  </r>
  <r>
    <n v="300"/>
    <n v="371"/>
    <x v="0"/>
    <x v="3"/>
    <s v="EUR"/>
    <x v="3006"/>
    <x v="3011"/>
    <b v="0"/>
    <n v="25"/>
    <b v="1"/>
    <s v="theater/spaces"/>
    <n v="1.2366666666666666"/>
    <n v="14.84"/>
    <s v="theater"/>
    <x v="38"/>
  </r>
  <r>
    <n v="4000"/>
    <n v="4685"/>
    <x v="0"/>
    <x v="0"/>
    <s v="USD"/>
    <x v="3007"/>
    <x v="3012"/>
    <b v="0"/>
    <n v="55"/>
    <b v="1"/>
    <s v="theater/spaces"/>
    <n v="1.1712499999999999"/>
    <n v="85.181818181818187"/>
    <s v="theater"/>
    <x v="38"/>
  </r>
  <r>
    <n v="10000"/>
    <n v="15696"/>
    <x v="0"/>
    <x v="0"/>
    <s v="USD"/>
    <x v="3008"/>
    <x v="3013"/>
    <b v="0"/>
    <n v="107"/>
    <b v="1"/>
    <s v="theater/spaces"/>
    <n v="1.5696000000000001"/>
    <n v="146.69158878504672"/>
    <s v="theater"/>
    <x v="38"/>
  </r>
  <r>
    <n v="25000"/>
    <n v="28276"/>
    <x v="0"/>
    <x v="0"/>
    <s v="USD"/>
    <x v="3009"/>
    <x v="3014"/>
    <b v="0"/>
    <n v="557"/>
    <b v="1"/>
    <s v="theater/spaces"/>
    <n v="1.13104"/>
    <n v="50.764811490125673"/>
    <s v="theater"/>
    <x v="38"/>
  </r>
  <r>
    <n v="3400"/>
    <n v="3508"/>
    <x v="0"/>
    <x v="0"/>
    <s v="USD"/>
    <x v="3010"/>
    <x v="3015"/>
    <b v="0"/>
    <n v="40"/>
    <b v="1"/>
    <s v="theater/spaces"/>
    <n v="1.0317647058823529"/>
    <n v="87.7"/>
    <s v="theater"/>
    <x v="38"/>
  </r>
  <r>
    <n v="8500"/>
    <n v="8722"/>
    <x v="0"/>
    <x v="0"/>
    <s v="USD"/>
    <x v="3011"/>
    <x v="3016"/>
    <b v="0"/>
    <n v="36"/>
    <b v="1"/>
    <s v="theater/spaces"/>
    <n v="1.0261176470588236"/>
    <n v="242.27777777777777"/>
    <s v="theater"/>
    <x v="38"/>
  </r>
  <r>
    <n v="22000"/>
    <n v="23285"/>
    <x v="0"/>
    <x v="0"/>
    <s v="USD"/>
    <x v="3012"/>
    <x v="3017"/>
    <b v="0"/>
    <n v="159"/>
    <b v="1"/>
    <s v="theater/spaces"/>
    <n v="1.0584090909090909"/>
    <n v="146.44654088050314"/>
    <s v="theater"/>
    <x v="38"/>
  </r>
  <r>
    <n v="4200"/>
    <n v="4230"/>
    <x v="0"/>
    <x v="6"/>
    <s v="EUR"/>
    <x v="3013"/>
    <x v="3018"/>
    <b v="0"/>
    <n v="41"/>
    <b v="1"/>
    <s v="theater/spaces"/>
    <n v="1.0071428571428571"/>
    <n v="103.17073170731707"/>
    <s v="theater"/>
    <x v="38"/>
  </r>
  <r>
    <n v="15000"/>
    <n v="18185"/>
    <x v="0"/>
    <x v="0"/>
    <s v="USD"/>
    <x v="3014"/>
    <x v="3019"/>
    <b v="0"/>
    <n v="226"/>
    <b v="1"/>
    <s v="theater/spaces"/>
    <n v="1.2123333333333333"/>
    <n v="80.464601769911511"/>
    <s v="theater"/>
    <x v="38"/>
  </r>
  <r>
    <n v="7000"/>
    <n v="7040"/>
    <x v="0"/>
    <x v="0"/>
    <s v="USD"/>
    <x v="3015"/>
    <x v="3020"/>
    <b v="0"/>
    <n v="30"/>
    <b v="1"/>
    <s v="theater/spaces"/>
    <n v="1.0057142857142858"/>
    <n v="234.66666666666666"/>
    <s v="theater"/>
    <x v="38"/>
  </r>
  <r>
    <n v="4500"/>
    <n v="5221"/>
    <x v="0"/>
    <x v="0"/>
    <s v="USD"/>
    <x v="3016"/>
    <x v="3021"/>
    <b v="0"/>
    <n v="103"/>
    <b v="1"/>
    <s v="theater/spaces"/>
    <n v="1.1602222222222223"/>
    <n v="50.689320388349515"/>
    <s v="theater"/>
    <x v="38"/>
  </r>
  <r>
    <n v="10000"/>
    <n v="10088"/>
    <x v="0"/>
    <x v="0"/>
    <s v="USD"/>
    <x v="3017"/>
    <x v="3022"/>
    <b v="0"/>
    <n v="62"/>
    <b v="1"/>
    <s v="theater/spaces"/>
    <n v="1.0087999999999999"/>
    <n v="162.70967741935485"/>
    <s v="theater"/>
    <x v="38"/>
  </r>
  <r>
    <n v="700"/>
    <n v="721"/>
    <x v="0"/>
    <x v="1"/>
    <s v="GBP"/>
    <x v="3018"/>
    <x v="3023"/>
    <b v="0"/>
    <n v="6"/>
    <b v="1"/>
    <s v="theater/spaces"/>
    <n v="1.03"/>
    <n v="120.16666666666667"/>
    <s v="theater"/>
    <x v="38"/>
  </r>
  <r>
    <n v="5000"/>
    <n v="12321"/>
    <x v="0"/>
    <x v="0"/>
    <s v="USD"/>
    <x v="3019"/>
    <x v="3024"/>
    <b v="0"/>
    <n v="182"/>
    <b v="1"/>
    <s v="theater/spaces"/>
    <n v="2.4641999999999999"/>
    <n v="67.697802197802204"/>
    <s v="theater"/>
    <x v="38"/>
  </r>
  <r>
    <n v="2500"/>
    <n v="7555"/>
    <x v="0"/>
    <x v="1"/>
    <s v="GBP"/>
    <x v="3020"/>
    <x v="3025"/>
    <b v="0"/>
    <n v="145"/>
    <b v="1"/>
    <s v="theater/spaces"/>
    <n v="3.0219999999999998"/>
    <n v="52.103448275862071"/>
    <s v="theater"/>
    <x v="38"/>
  </r>
  <r>
    <n v="900"/>
    <n v="1290"/>
    <x v="0"/>
    <x v="1"/>
    <s v="GBP"/>
    <x v="3021"/>
    <x v="3026"/>
    <b v="0"/>
    <n v="25"/>
    <b v="1"/>
    <s v="theater/spaces"/>
    <n v="1.4333333333333333"/>
    <n v="51.6"/>
    <s v="theater"/>
    <x v="38"/>
  </r>
  <r>
    <n v="40000"/>
    <n v="52576"/>
    <x v="0"/>
    <x v="0"/>
    <s v="USD"/>
    <x v="3022"/>
    <x v="3027"/>
    <b v="0"/>
    <n v="320"/>
    <b v="1"/>
    <s v="theater/spaces"/>
    <n v="1.3144"/>
    <n v="164.3"/>
    <s v="theater"/>
    <x v="38"/>
  </r>
  <r>
    <n v="5000"/>
    <n v="8401"/>
    <x v="0"/>
    <x v="0"/>
    <s v="USD"/>
    <x v="3023"/>
    <x v="3028"/>
    <b v="0"/>
    <n v="99"/>
    <b v="1"/>
    <s v="theater/spaces"/>
    <n v="1.6801999999999999"/>
    <n v="84.858585858585855"/>
    <s v="theater"/>
    <x v="38"/>
  </r>
  <r>
    <n v="30000"/>
    <n v="32903"/>
    <x v="0"/>
    <x v="0"/>
    <s v="USD"/>
    <x v="3024"/>
    <x v="3029"/>
    <b v="0"/>
    <n v="348"/>
    <b v="1"/>
    <s v="theater/spaces"/>
    <n v="1.0967666666666667"/>
    <n v="94.548850574712645"/>
    <s v="theater"/>
    <x v="38"/>
  </r>
  <r>
    <n v="1750"/>
    <n v="1867"/>
    <x v="0"/>
    <x v="0"/>
    <s v="USD"/>
    <x v="3025"/>
    <x v="3030"/>
    <b v="0"/>
    <n v="41"/>
    <b v="1"/>
    <s v="theater/spaces"/>
    <n v="1.0668571428571429"/>
    <n v="45.536585365853661"/>
    <s v="theater"/>
    <x v="38"/>
  </r>
  <r>
    <n v="1500"/>
    <n v="1500"/>
    <x v="0"/>
    <x v="0"/>
    <s v="USD"/>
    <x v="3026"/>
    <x v="3031"/>
    <b v="0"/>
    <n v="29"/>
    <b v="1"/>
    <s v="theater/spaces"/>
    <n v="1"/>
    <n v="51.724137931034484"/>
    <s v="theater"/>
    <x v="38"/>
  </r>
  <r>
    <n v="1000"/>
    <n v="1272"/>
    <x v="0"/>
    <x v="0"/>
    <s v="USD"/>
    <x v="3027"/>
    <x v="3032"/>
    <b v="0"/>
    <n v="25"/>
    <b v="1"/>
    <s v="theater/spaces"/>
    <n v="1.272"/>
    <n v="50.88"/>
    <s v="theater"/>
    <x v="38"/>
  </r>
  <r>
    <n v="3000"/>
    <n v="4396"/>
    <x v="0"/>
    <x v="0"/>
    <s v="USD"/>
    <x v="3028"/>
    <x v="3033"/>
    <b v="0"/>
    <n v="23"/>
    <b v="1"/>
    <s v="theater/spaces"/>
    <n v="1.4653333333333334"/>
    <n v="191.13043478260869"/>
    <s v="theater"/>
    <x v="38"/>
  </r>
  <r>
    <n v="100000"/>
    <n v="112536"/>
    <x v="0"/>
    <x v="0"/>
    <s v="USD"/>
    <x v="3029"/>
    <x v="3034"/>
    <b v="0"/>
    <n v="1260"/>
    <b v="1"/>
    <s v="theater/spaces"/>
    <n v="1.1253599999999999"/>
    <n v="89.314285714285717"/>
    <s v="theater"/>
    <x v="38"/>
  </r>
  <r>
    <n v="25000"/>
    <n v="27196.71"/>
    <x v="0"/>
    <x v="0"/>
    <s v="USD"/>
    <x v="3030"/>
    <x v="3035"/>
    <b v="0"/>
    <n v="307"/>
    <b v="1"/>
    <s v="theater/spaces"/>
    <n v="1.0878684000000001"/>
    <n v="88.588631921824103"/>
    <s v="theater"/>
    <x v="38"/>
  </r>
  <r>
    <n v="25000"/>
    <n v="31683"/>
    <x v="0"/>
    <x v="0"/>
    <s v="USD"/>
    <x v="3031"/>
    <x v="3036"/>
    <b v="0"/>
    <n v="329"/>
    <b v="1"/>
    <s v="theater/spaces"/>
    <n v="1.26732"/>
    <n v="96.300911854103347"/>
    <s v="theater"/>
    <x v="38"/>
  </r>
  <r>
    <n v="500"/>
    <n v="1066"/>
    <x v="0"/>
    <x v="0"/>
    <s v="USD"/>
    <x v="3032"/>
    <x v="3037"/>
    <b v="0"/>
    <n v="32"/>
    <b v="1"/>
    <s v="theater/spaces"/>
    <n v="2.1320000000000001"/>
    <n v="33.3125"/>
    <s v="theater"/>
    <x v="38"/>
  </r>
  <r>
    <n v="1000"/>
    <n v="1005"/>
    <x v="0"/>
    <x v="0"/>
    <s v="USD"/>
    <x v="3033"/>
    <x v="3038"/>
    <b v="0"/>
    <n v="27"/>
    <b v="1"/>
    <s v="theater/spaces"/>
    <n v="1.0049999999999999"/>
    <n v="37.222222222222221"/>
    <s v="theater"/>
    <x v="38"/>
  </r>
  <r>
    <n v="20000"/>
    <n v="21742.78"/>
    <x v="0"/>
    <x v="0"/>
    <s v="USD"/>
    <x v="3034"/>
    <x v="3039"/>
    <b v="0"/>
    <n v="236"/>
    <b v="1"/>
    <s v="theater/spaces"/>
    <n v="1.0871389999999999"/>
    <n v="92.130423728813554"/>
    <s v="theater"/>
    <x v="38"/>
  </r>
  <r>
    <n v="3000"/>
    <n v="3225"/>
    <x v="0"/>
    <x v="0"/>
    <s v="USD"/>
    <x v="3035"/>
    <x v="3040"/>
    <b v="0"/>
    <n v="42"/>
    <b v="1"/>
    <s v="theater/spaces"/>
    <n v="1.075"/>
    <n v="76.785714285714292"/>
    <s v="theater"/>
    <x v="38"/>
  </r>
  <r>
    <n v="8300"/>
    <n v="9170"/>
    <x v="0"/>
    <x v="0"/>
    <s v="USD"/>
    <x v="3036"/>
    <x v="3041"/>
    <b v="0"/>
    <n v="95"/>
    <b v="1"/>
    <s v="theater/spaces"/>
    <n v="1.1048192771084338"/>
    <n v="96.526315789473685"/>
    <s v="theater"/>
    <x v="38"/>
  </r>
  <r>
    <n v="1500"/>
    <n v="1920"/>
    <x v="0"/>
    <x v="1"/>
    <s v="GBP"/>
    <x v="3037"/>
    <x v="3042"/>
    <b v="0"/>
    <n v="37"/>
    <b v="1"/>
    <s v="theater/spaces"/>
    <n v="1.28"/>
    <n v="51.891891891891895"/>
    <s v="theater"/>
    <x v="38"/>
  </r>
  <r>
    <n v="15000"/>
    <n v="16501"/>
    <x v="0"/>
    <x v="5"/>
    <s v="CAD"/>
    <x v="3038"/>
    <x v="3043"/>
    <b v="0"/>
    <n v="128"/>
    <b v="1"/>
    <s v="theater/spaces"/>
    <n v="1.1000666666666667"/>
    <n v="128.9140625"/>
    <s v="theater"/>
    <x v="38"/>
  </r>
  <r>
    <n v="12000"/>
    <n v="13121"/>
    <x v="0"/>
    <x v="0"/>
    <s v="USD"/>
    <x v="3039"/>
    <x v="3044"/>
    <b v="0"/>
    <n v="156"/>
    <b v="1"/>
    <s v="theater/spaces"/>
    <n v="1.0934166666666667"/>
    <n v="84.108974358974365"/>
    <s v="theater"/>
    <x v="38"/>
  </r>
  <r>
    <n v="4000"/>
    <n v="5308.26"/>
    <x v="0"/>
    <x v="0"/>
    <s v="USD"/>
    <x v="3040"/>
    <x v="3045"/>
    <b v="0"/>
    <n v="64"/>
    <b v="1"/>
    <s v="theater/spaces"/>
    <n v="1.3270650000000002"/>
    <n v="82.941562500000003"/>
    <s v="theater"/>
    <x v="38"/>
  </r>
  <r>
    <n v="7900"/>
    <n v="15077"/>
    <x v="0"/>
    <x v="0"/>
    <s v="USD"/>
    <x v="3041"/>
    <x v="3046"/>
    <b v="0"/>
    <n v="58"/>
    <b v="1"/>
    <s v="theater/spaces"/>
    <n v="1.9084810126582279"/>
    <n v="259.94827586206895"/>
    <s v="theater"/>
    <x v="38"/>
  </r>
  <r>
    <n v="500"/>
    <n v="745"/>
    <x v="0"/>
    <x v="0"/>
    <s v="USD"/>
    <x v="3042"/>
    <x v="3047"/>
    <b v="0"/>
    <n v="20"/>
    <b v="1"/>
    <s v="theater/spaces"/>
    <n v="1.49"/>
    <n v="37.25"/>
    <s v="theater"/>
    <x v="38"/>
  </r>
  <r>
    <n v="5000"/>
    <n v="8320"/>
    <x v="0"/>
    <x v="0"/>
    <s v="USD"/>
    <x v="3043"/>
    <x v="3048"/>
    <b v="0"/>
    <n v="47"/>
    <b v="1"/>
    <s v="theater/spaces"/>
    <n v="1.6639999999999999"/>
    <n v="177.02127659574469"/>
    <s v="theater"/>
    <x v="38"/>
  </r>
  <r>
    <n v="3750"/>
    <n v="4000"/>
    <x v="0"/>
    <x v="0"/>
    <s v="USD"/>
    <x v="3044"/>
    <x v="3049"/>
    <b v="0"/>
    <n v="54"/>
    <b v="1"/>
    <s v="theater/spaces"/>
    <n v="1.0666666666666667"/>
    <n v="74.074074074074076"/>
    <s v="theater"/>
    <x v="38"/>
  </r>
  <r>
    <n v="600"/>
    <n v="636"/>
    <x v="0"/>
    <x v="0"/>
    <s v="USD"/>
    <x v="3045"/>
    <x v="3050"/>
    <b v="0"/>
    <n v="9"/>
    <b v="1"/>
    <s v="theater/spaces"/>
    <n v="1.06"/>
    <n v="70.666666666666671"/>
    <s v="theater"/>
    <x v="38"/>
  </r>
  <r>
    <n v="3500"/>
    <n v="827"/>
    <x v="2"/>
    <x v="1"/>
    <s v="GBP"/>
    <x v="3046"/>
    <x v="3051"/>
    <b v="1"/>
    <n v="35"/>
    <b v="0"/>
    <s v="theater/spaces"/>
    <n v="0.23628571428571429"/>
    <n v="23.62857142857143"/>
    <s v="theater"/>
    <x v="38"/>
  </r>
  <r>
    <n v="50000"/>
    <n v="75"/>
    <x v="2"/>
    <x v="0"/>
    <s v="USD"/>
    <x v="3047"/>
    <x v="3052"/>
    <b v="0"/>
    <n v="2"/>
    <b v="0"/>
    <s v="theater/spaces"/>
    <n v="1.5E-3"/>
    <n v="37.5"/>
    <s v="theater"/>
    <x v="38"/>
  </r>
  <r>
    <n v="10000"/>
    <n v="40"/>
    <x v="2"/>
    <x v="0"/>
    <s v="USD"/>
    <x v="3048"/>
    <x v="3053"/>
    <b v="0"/>
    <n v="3"/>
    <b v="0"/>
    <s v="theater/spaces"/>
    <n v="4.0000000000000001E-3"/>
    <n v="13.333333333333334"/>
    <s v="theater"/>
    <x v="38"/>
  </r>
  <r>
    <n v="300"/>
    <n v="0"/>
    <x v="2"/>
    <x v="0"/>
    <s v="USD"/>
    <x v="3049"/>
    <x v="3054"/>
    <b v="0"/>
    <n v="0"/>
    <b v="0"/>
    <s v="theater/spaces"/>
    <n v="0"/>
    <e v="#DIV/0!"/>
    <s v="theater"/>
    <x v="38"/>
  </r>
  <r>
    <n v="20000"/>
    <n v="1"/>
    <x v="2"/>
    <x v="0"/>
    <s v="USD"/>
    <x v="3050"/>
    <x v="3055"/>
    <b v="0"/>
    <n v="1"/>
    <b v="0"/>
    <s v="theater/spaces"/>
    <n v="5.0000000000000002E-5"/>
    <n v="1"/>
    <s v="theater"/>
    <x v="38"/>
  </r>
  <r>
    <n v="25000"/>
    <n v="0"/>
    <x v="2"/>
    <x v="0"/>
    <s v="USD"/>
    <x v="3051"/>
    <x v="3056"/>
    <b v="0"/>
    <n v="0"/>
    <b v="0"/>
    <s v="theater/spaces"/>
    <n v="0"/>
    <e v="#DIV/0!"/>
    <s v="theater"/>
    <x v="38"/>
  </r>
  <r>
    <n v="50000"/>
    <n v="0"/>
    <x v="2"/>
    <x v="1"/>
    <s v="GBP"/>
    <x v="3052"/>
    <x v="3057"/>
    <b v="0"/>
    <n v="0"/>
    <b v="0"/>
    <s v="theater/spaces"/>
    <n v="0"/>
    <e v="#DIV/0!"/>
    <s v="theater"/>
    <x v="38"/>
  </r>
  <r>
    <n v="18000"/>
    <n v="3"/>
    <x v="2"/>
    <x v="13"/>
    <s v="EUR"/>
    <x v="3053"/>
    <x v="3058"/>
    <b v="0"/>
    <n v="3"/>
    <b v="0"/>
    <s v="theater/spaces"/>
    <n v="1.6666666666666666E-4"/>
    <n v="1"/>
    <s v="theater"/>
    <x v="38"/>
  </r>
  <r>
    <n v="15000"/>
    <n v="451"/>
    <x v="2"/>
    <x v="0"/>
    <s v="USD"/>
    <x v="3054"/>
    <x v="3059"/>
    <b v="0"/>
    <n v="11"/>
    <b v="0"/>
    <s v="theater/spaces"/>
    <n v="3.0066666666666665E-2"/>
    <n v="41"/>
    <s v="theater"/>
    <x v="38"/>
  </r>
  <r>
    <n v="220000"/>
    <n v="335"/>
    <x v="2"/>
    <x v="0"/>
    <s v="USD"/>
    <x v="3055"/>
    <x v="3060"/>
    <b v="0"/>
    <n v="6"/>
    <b v="0"/>
    <s v="theater/spaces"/>
    <n v="1.5227272727272728E-3"/>
    <n v="55.833333333333336"/>
    <s v="theater"/>
    <x v="38"/>
  </r>
  <r>
    <n v="1000000"/>
    <n v="0"/>
    <x v="2"/>
    <x v="0"/>
    <s v="USD"/>
    <x v="3056"/>
    <x v="3061"/>
    <b v="0"/>
    <n v="0"/>
    <b v="0"/>
    <s v="theater/spaces"/>
    <n v="0"/>
    <e v="#DIV/0!"/>
    <s v="theater"/>
    <x v="38"/>
  </r>
  <r>
    <n v="10000"/>
    <n v="6684"/>
    <x v="2"/>
    <x v="0"/>
    <s v="USD"/>
    <x v="3057"/>
    <x v="3062"/>
    <b v="0"/>
    <n v="67"/>
    <b v="0"/>
    <s v="theater/spaces"/>
    <n v="0.66839999999999999"/>
    <n v="99.761194029850742"/>
    <s v="theater"/>
    <x v="38"/>
  </r>
  <r>
    <n v="3000"/>
    <n v="587"/>
    <x v="2"/>
    <x v="0"/>
    <s v="USD"/>
    <x v="3058"/>
    <x v="3063"/>
    <b v="0"/>
    <n v="23"/>
    <b v="0"/>
    <s v="theater/spaces"/>
    <n v="0.19566666666666666"/>
    <n v="25.521739130434781"/>
    <s v="theater"/>
    <x v="38"/>
  </r>
  <r>
    <n v="75000"/>
    <n v="8471"/>
    <x v="2"/>
    <x v="0"/>
    <s v="USD"/>
    <x v="3059"/>
    <x v="3064"/>
    <b v="0"/>
    <n v="72"/>
    <b v="0"/>
    <s v="theater/spaces"/>
    <n v="0.11294666666666667"/>
    <n v="117.65277777777777"/>
    <s v="theater"/>
    <x v="38"/>
  </r>
  <r>
    <n v="25000"/>
    <n v="10"/>
    <x v="2"/>
    <x v="0"/>
    <s v="USD"/>
    <x v="3060"/>
    <x v="3065"/>
    <b v="0"/>
    <n v="2"/>
    <b v="0"/>
    <s v="theater/spaces"/>
    <n v="4.0000000000000002E-4"/>
    <n v="5"/>
    <s v="theater"/>
    <x v="38"/>
  </r>
  <r>
    <n v="350000"/>
    <n v="41950"/>
    <x v="2"/>
    <x v="2"/>
    <s v="AUD"/>
    <x v="3061"/>
    <x v="3066"/>
    <b v="0"/>
    <n v="15"/>
    <b v="0"/>
    <s v="theater/spaces"/>
    <n v="0.11985714285714286"/>
    <n v="2796.6666666666665"/>
    <s v="theater"/>
    <x v="38"/>
  </r>
  <r>
    <n v="8000"/>
    <n v="200"/>
    <x v="2"/>
    <x v="4"/>
    <s v="NZD"/>
    <x v="3062"/>
    <x v="3067"/>
    <b v="0"/>
    <n v="1"/>
    <b v="0"/>
    <s v="theater/spaces"/>
    <n v="2.5000000000000001E-2"/>
    <n v="200"/>
    <s v="theater"/>
    <x v="38"/>
  </r>
  <r>
    <n v="250000"/>
    <n v="175"/>
    <x v="2"/>
    <x v="0"/>
    <s v="USD"/>
    <x v="3063"/>
    <x v="3068"/>
    <b v="0"/>
    <n v="2"/>
    <b v="0"/>
    <s v="theater/spaces"/>
    <n v="6.9999999999999999E-4"/>
    <n v="87.5"/>
    <s v="theater"/>
    <x v="38"/>
  </r>
  <r>
    <n v="1000"/>
    <n v="141"/>
    <x v="2"/>
    <x v="0"/>
    <s v="USD"/>
    <x v="3064"/>
    <x v="3069"/>
    <b v="0"/>
    <n v="7"/>
    <b v="0"/>
    <s v="theater/spaces"/>
    <n v="0.14099999999999999"/>
    <n v="20.142857142857142"/>
    <s v="theater"/>
    <x v="38"/>
  </r>
  <r>
    <n v="10000"/>
    <n v="334"/>
    <x v="2"/>
    <x v="1"/>
    <s v="GBP"/>
    <x v="3065"/>
    <x v="3070"/>
    <b v="0"/>
    <n v="16"/>
    <b v="0"/>
    <s v="theater/spaces"/>
    <n v="3.3399999999999999E-2"/>
    <n v="20.875"/>
    <s v="theater"/>
    <x v="38"/>
  </r>
  <r>
    <n v="12000"/>
    <n v="7173"/>
    <x v="2"/>
    <x v="0"/>
    <s v="USD"/>
    <x v="3066"/>
    <x v="3071"/>
    <b v="0"/>
    <n v="117"/>
    <b v="0"/>
    <s v="theater/spaces"/>
    <n v="0.59775"/>
    <n v="61.307692307692307"/>
    <s v="theater"/>
    <x v="38"/>
  </r>
  <r>
    <n v="12000"/>
    <n v="2"/>
    <x v="2"/>
    <x v="0"/>
    <s v="USD"/>
    <x v="3067"/>
    <x v="3072"/>
    <b v="0"/>
    <n v="2"/>
    <b v="0"/>
    <s v="theater/spaces"/>
    <n v="1.6666666666666666E-4"/>
    <n v="1"/>
    <s v="theater"/>
    <x v="38"/>
  </r>
  <r>
    <n v="2800000"/>
    <n v="645"/>
    <x v="2"/>
    <x v="0"/>
    <s v="USD"/>
    <x v="3068"/>
    <x v="3073"/>
    <b v="0"/>
    <n v="7"/>
    <b v="0"/>
    <s v="theater/spaces"/>
    <n v="2.3035714285714285E-4"/>
    <n v="92.142857142857139"/>
    <s v="theater"/>
    <x v="38"/>
  </r>
  <r>
    <n v="25000"/>
    <n v="22"/>
    <x v="2"/>
    <x v="6"/>
    <s v="EUR"/>
    <x v="3069"/>
    <x v="3074"/>
    <b v="0"/>
    <n v="3"/>
    <b v="0"/>
    <s v="theater/spaces"/>
    <n v="8.8000000000000003E-4"/>
    <n v="7.333333333333333"/>
    <s v="theater"/>
    <x v="38"/>
  </r>
  <r>
    <n v="15000"/>
    <n v="1296"/>
    <x v="2"/>
    <x v="0"/>
    <s v="USD"/>
    <x v="3070"/>
    <x v="3075"/>
    <b v="0"/>
    <n v="20"/>
    <b v="0"/>
    <s v="theater/spaces"/>
    <n v="8.6400000000000005E-2"/>
    <n v="64.8"/>
    <s v="theater"/>
    <x v="38"/>
  </r>
  <r>
    <n v="10000"/>
    <n v="1506"/>
    <x v="2"/>
    <x v="0"/>
    <s v="USD"/>
    <x v="3071"/>
    <x v="3076"/>
    <b v="0"/>
    <n v="50"/>
    <b v="0"/>
    <s v="theater/spaces"/>
    <n v="0.15060000000000001"/>
    <n v="30.12"/>
    <s v="theater"/>
    <x v="38"/>
  </r>
  <r>
    <n v="22000"/>
    <n v="105"/>
    <x v="2"/>
    <x v="5"/>
    <s v="CAD"/>
    <x v="3072"/>
    <x v="3077"/>
    <b v="0"/>
    <n v="2"/>
    <b v="0"/>
    <s v="theater/spaces"/>
    <n v="4.7727272727272731E-3"/>
    <n v="52.5"/>
    <s v="theater"/>
    <x v="38"/>
  </r>
  <r>
    <n v="60000"/>
    <n v="71"/>
    <x v="2"/>
    <x v="0"/>
    <s v="USD"/>
    <x v="3073"/>
    <x v="3078"/>
    <b v="0"/>
    <n v="3"/>
    <b v="0"/>
    <s v="theater/spaces"/>
    <n v="1.1833333333333333E-3"/>
    <n v="23.666666666666668"/>
    <s v="theater"/>
    <x v="38"/>
  </r>
  <r>
    <n v="1333666"/>
    <n v="11226"/>
    <x v="2"/>
    <x v="0"/>
    <s v="USD"/>
    <x v="3074"/>
    <x v="3079"/>
    <b v="0"/>
    <n v="27"/>
    <b v="0"/>
    <s v="theater/spaces"/>
    <n v="8.4173998587352451E-3"/>
    <n v="415.77777777777777"/>
    <s v="theater"/>
    <x v="38"/>
  </r>
  <r>
    <n v="2000000"/>
    <n v="376"/>
    <x v="2"/>
    <x v="0"/>
    <s v="USD"/>
    <x v="3075"/>
    <x v="3080"/>
    <b v="0"/>
    <n v="7"/>
    <b v="0"/>
    <s v="theater/spaces"/>
    <n v="1.8799999999999999E-4"/>
    <n v="53.714285714285715"/>
    <s v="theater"/>
    <x v="38"/>
  </r>
  <r>
    <n v="1000000"/>
    <n v="2103"/>
    <x v="2"/>
    <x v="0"/>
    <s v="USD"/>
    <x v="3076"/>
    <x v="3081"/>
    <b v="0"/>
    <n v="5"/>
    <b v="0"/>
    <s v="theater/spaces"/>
    <n v="2.1029999999999998E-3"/>
    <n v="420.6"/>
    <s v="theater"/>
    <x v="38"/>
  </r>
  <r>
    <n v="9000"/>
    <n v="0"/>
    <x v="2"/>
    <x v="0"/>
    <s v="USD"/>
    <x v="3077"/>
    <x v="3082"/>
    <b v="0"/>
    <n v="0"/>
    <b v="0"/>
    <s v="theater/spaces"/>
    <n v="0"/>
    <e v="#DIV/0!"/>
    <s v="theater"/>
    <x v="38"/>
  </r>
  <r>
    <n v="20000"/>
    <n v="56"/>
    <x v="2"/>
    <x v="0"/>
    <s v="USD"/>
    <x v="3078"/>
    <x v="3083"/>
    <b v="0"/>
    <n v="3"/>
    <b v="0"/>
    <s v="theater/spaces"/>
    <n v="2.8E-3"/>
    <n v="18.666666666666668"/>
    <s v="theater"/>
    <x v="38"/>
  </r>
  <r>
    <n v="4059"/>
    <n v="470"/>
    <x v="2"/>
    <x v="0"/>
    <s v="USD"/>
    <x v="3079"/>
    <x v="3084"/>
    <b v="0"/>
    <n v="6"/>
    <b v="0"/>
    <s v="theater/spaces"/>
    <n v="0.11579206701157921"/>
    <n v="78.333333333333329"/>
    <s v="theater"/>
    <x v="38"/>
  </r>
  <r>
    <n v="25000"/>
    <n v="610"/>
    <x v="2"/>
    <x v="0"/>
    <s v="USD"/>
    <x v="3080"/>
    <x v="3085"/>
    <b v="0"/>
    <n v="9"/>
    <b v="0"/>
    <s v="theater/spaces"/>
    <n v="2.4400000000000002E-2"/>
    <n v="67.777777777777771"/>
    <s v="theater"/>
    <x v="38"/>
  </r>
  <r>
    <n v="20000"/>
    <n v="50"/>
    <x v="2"/>
    <x v="13"/>
    <s v="EUR"/>
    <x v="3081"/>
    <x v="3086"/>
    <b v="0"/>
    <n v="3"/>
    <b v="0"/>
    <s v="theater/spaces"/>
    <n v="2.5000000000000001E-3"/>
    <n v="16.666666666666668"/>
    <s v="theater"/>
    <x v="38"/>
  </r>
  <r>
    <n v="20000"/>
    <n v="125"/>
    <x v="2"/>
    <x v="0"/>
    <s v="USD"/>
    <x v="3082"/>
    <x v="3087"/>
    <b v="0"/>
    <n v="2"/>
    <b v="0"/>
    <s v="theater/spaces"/>
    <n v="6.2500000000000003E-3"/>
    <n v="62.5"/>
    <s v="theater"/>
    <x v="38"/>
  </r>
  <r>
    <n v="65000"/>
    <n v="126"/>
    <x v="2"/>
    <x v="0"/>
    <s v="USD"/>
    <x v="3083"/>
    <x v="3088"/>
    <b v="0"/>
    <n v="3"/>
    <b v="0"/>
    <s v="theater/spaces"/>
    <n v="1.9384615384615384E-3"/>
    <n v="42"/>
    <s v="theater"/>
    <x v="38"/>
  </r>
  <r>
    <n v="25000"/>
    <n v="5854"/>
    <x v="2"/>
    <x v="0"/>
    <s v="USD"/>
    <x v="3084"/>
    <x v="3089"/>
    <b v="0"/>
    <n v="45"/>
    <b v="0"/>
    <s v="theater/spaces"/>
    <n v="0.23416000000000001"/>
    <n v="130.0888888888889"/>
    <s v="theater"/>
    <x v="38"/>
  </r>
  <r>
    <n v="225000"/>
    <n v="11432"/>
    <x v="2"/>
    <x v="0"/>
    <s v="USD"/>
    <x v="3085"/>
    <x v="3090"/>
    <b v="0"/>
    <n v="9"/>
    <b v="0"/>
    <s v="theater/spaces"/>
    <n v="5.080888888888889E-2"/>
    <n v="1270.2222222222222"/>
    <s v="theater"/>
    <x v="38"/>
  </r>
  <r>
    <n v="5000"/>
    <n v="796"/>
    <x v="2"/>
    <x v="0"/>
    <s v="USD"/>
    <x v="3086"/>
    <x v="3091"/>
    <b v="0"/>
    <n v="9"/>
    <b v="0"/>
    <s v="theater/spaces"/>
    <n v="0.15920000000000001"/>
    <n v="88.444444444444443"/>
    <s v="theater"/>
    <x v="38"/>
  </r>
  <r>
    <n v="100000"/>
    <n v="1183.19"/>
    <x v="2"/>
    <x v="0"/>
    <s v="USD"/>
    <x v="3087"/>
    <x v="3092"/>
    <b v="0"/>
    <n v="21"/>
    <b v="0"/>
    <s v="theater/spaces"/>
    <n v="1.1831900000000001E-2"/>
    <n v="56.342380952380957"/>
    <s v="theater"/>
    <x v="38"/>
  </r>
  <r>
    <n v="4000"/>
    <n v="910"/>
    <x v="2"/>
    <x v="5"/>
    <s v="CAD"/>
    <x v="2806"/>
    <x v="3093"/>
    <b v="0"/>
    <n v="17"/>
    <b v="0"/>
    <s v="theater/spaces"/>
    <n v="0.22750000000000001"/>
    <n v="53.529411764705884"/>
    <s v="theater"/>
    <x v="38"/>
  </r>
  <r>
    <n v="100000"/>
    <n v="25"/>
    <x v="2"/>
    <x v="0"/>
    <s v="USD"/>
    <x v="3088"/>
    <x v="3094"/>
    <b v="0"/>
    <n v="1"/>
    <b v="0"/>
    <s v="theater/spaces"/>
    <n v="2.5000000000000001E-4"/>
    <n v="25"/>
    <s v="theater"/>
    <x v="38"/>
  </r>
  <r>
    <n v="14920"/>
    <n v="50"/>
    <x v="2"/>
    <x v="0"/>
    <s v="USD"/>
    <x v="3089"/>
    <x v="3095"/>
    <b v="0"/>
    <n v="1"/>
    <b v="0"/>
    <s v="theater/spaces"/>
    <n v="3.351206434316354E-3"/>
    <n v="50"/>
    <s v="theater"/>
    <x v="38"/>
  </r>
  <r>
    <n v="20000"/>
    <n v="795"/>
    <x v="2"/>
    <x v="0"/>
    <s v="USD"/>
    <x v="3090"/>
    <x v="3096"/>
    <b v="0"/>
    <n v="14"/>
    <b v="0"/>
    <s v="theater/spaces"/>
    <n v="3.9750000000000001E-2"/>
    <n v="56.785714285714285"/>
    <s v="theater"/>
    <x v="38"/>
  </r>
  <r>
    <n v="10000"/>
    <n v="1715"/>
    <x v="2"/>
    <x v="1"/>
    <s v="GBP"/>
    <x v="3091"/>
    <x v="3097"/>
    <b v="0"/>
    <n v="42"/>
    <b v="0"/>
    <s v="theater/spaces"/>
    <n v="0.17150000000000001"/>
    <n v="40.833333333333336"/>
    <s v="theater"/>
    <x v="38"/>
  </r>
  <r>
    <n v="48725"/>
    <n v="1758"/>
    <x v="2"/>
    <x v="0"/>
    <s v="USD"/>
    <x v="3092"/>
    <x v="3098"/>
    <b v="0"/>
    <n v="27"/>
    <b v="0"/>
    <s v="theater/spaces"/>
    <n v="3.608004104669061E-2"/>
    <n v="65.111111111111114"/>
    <s v="theater"/>
    <x v="38"/>
  </r>
  <r>
    <n v="2000"/>
    <n v="278"/>
    <x v="2"/>
    <x v="0"/>
    <s v="USD"/>
    <x v="3093"/>
    <x v="3099"/>
    <b v="0"/>
    <n v="5"/>
    <b v="0"/>
    <s v="theater/spaces"/>
    <n v="0.13900000000000001"/>
    <n v="55.6"/>
    <s v="theater"/>
    <x v="38"/>
  </r>
  <r>
    <n v="12000"/>
    <n v="1827"/>
    <x v="2"/>
    <x v="0"/>
    <s v="USD"/>
    <x v="3094"/>
    <x v="3100"/>
    <b v="0"/>
    <n v="13"/>
    <b v="0"/>
    <s v="theater/spaces"/>
    <n v="0.15225"/>
    <n v="140.53846153846155"/>
    <s v="theater"/>
    <x v="38"/>
  </r>
  <r>
    <n v="2500"/>
    <n v="300"/>
    <x v="2"/>
    <x v="6"/>
    <s v="EUR"/>
    <x v="3095"/>
    <x v="3101"/>
    <b v="0"/>
    <n v="12"/>
    <b v="0"/>
    <s v="theater/spaces"/>
    <n v="0.12"/>
    <n v="25"/>
    <s v="theater"/>
    <x v="38"/>
  </r>
  <r>
    <n v="16000"/>
    <n v="6258"/>
    <x v="2"/>
    <x v="1"/>
    <s v="GBP"/>
    <x v="3096"/>
    <x v="3102"/>
    <b v="0"/>
    <n v="90"/>
    <b v="0"/>
    <s v="theater/spaces"/>
    <n v="0.391125"/>
    <n v="69.533333333333331"/>
    <s v="theater"/>
    <x v="38"/>
  </r>
  <r>
    <n v="4100"/>
    <n v="11"/>
    <x v="2"/>
    <x v="0"/>
    <s v="USD"/>
    <x v="3097"/>
    <x v="3103"/>
    <b v="0"/>
    <n v="2"/>
    <b v="0"/>
    <s v="theater/spaces"/>
    <n v="2.6829268292682929E-3"/>
    <n v="5.5"/>
    <s v="theater"/>
    <x v="38"/>
  </r>
  <r>
    <n v="4000"/>
    <n v="1185"/>
    <x v="2"/>
    <x v="2"/>
    <s v="AUD"/>
    <x v="3098"/>
    <x v="3104"/>
    <b v="0"/>
    <n v="5"/>
    <b v="0"/>
    <s v="theater/spaces"/>
    <n v="0.29625000000000001"/>
    <n v="237"/>
    <s v="theater"/>
    <x v="38"/>
  </r>
  <r>
    <n v="5845"/>
    <n v="2476"/>
    <x v="2"/>
    <x v="0"/>
    <s v="USD"/>
    <x v="3099"/>
    <x v="3105"/>
    <b v="0"/>
    <n v="31"/>
    <b v="0"/>
    <s v="theater/spaces"/>
    <n v="0.4236099230111206"/>
    <n v="79.870967741935488"/>
    <s v="theater"/>
    <x v="38"/>
  </r>
  <r>
    <n v="1000"/>
    <n v="41"/>
    <x v="2"/>
    <x v="1"/>
    <s v="GBP"/>
    <x v="3100"/>
    <x v="3106"/>
    <b v="0"/>
    <n v="4"/>
    <b v="0"/>
    <s v="theater/spaces"/>
    <n v="4.1000000000000002E-2"/>
    <n v="10.25"/>
    <s v="theater"/>
    <x v="38"/>
  </r>
  <r>
    <n v="40000"/>
    <n v="7905"/>
    <x v="2"/>
    <x v="0"/>
    <s v="USD"/>
    <x v="3101"/>
    <x v="3107"/>
    <b v="0"/>
    <n v="29"/>
    <b v="0"/>
    <s v="theater/spaces"/>
    <n v="0.197625"/>
    <n v="272.58620689655174"/>
    <s v="theater"/>
    <x v="38"/>
  </r>
  <r>
    <n v="50000"/>
    <n v="26"/>
    <x v="2"/>
    <x v="0"/>
    <s v="USD"/>
    <x v="3102"/>
    <x v="3108"/>
    <b v="0"/>
    <n v="2"/>
    <b v="0"/>
    <s v="theater/spaces"/>
    <n v="5.1999999999999995E-4"/>
    <n v="13"/>
    <s v="theater"/>
    <x v="38"/>
  </r>
  <r>
    <n v="26500"/>
    <n v="6633"/>
    <x v="2"/>
    <x v="0"/>
    <s v="USD"/>
    <x v="3103"/>
    <x v="3109"/>
    <b v="0"/>
    <n v="114"/>
    <b v="0"/>
    <s v="theater/spaces"/>
    <n v="0.25030188679245285"/>
    <n v="58.184210526315788"/>
    <s v="theater"/>
    <x v="38"/>
  </r>
  <r>
    <n v="25000"/>
    <n v="10"/>
    <x v="2"/>
    <x v="0"/>
    <s v="USD"/>
    <x v="3104"/>
    <x v="3110"/>
    <b v="0"/>
    <n v="1"/>
    <b v="0"/>
    <s v="theater/spaces"/>
    <n v="4.0000000000000002E-4"/>
    <n v="10"/>
    <s v="theater"/>
    <x v="38"/>
  </r>
  <r>
    <n v="20000"/>
    <n v="5328"/>
    <x v="2"/>
    <x v="0"/>
    <s v="USD"/>
    <x v="3105"/>
    <x v="3111"/>
    <b v="0"/>
    <n v="76"/>
    <b v="0"/>
    <s v="theater/spaces"/>
    <n v="0.26640000000000003"/>
    <n v="70.10526315789474"/>
    <s v="theater"/>
    <x v="38"/>
  </r>
  <r>
    <n v="11000"/>
    <n v="521"/>
    <x v="2"/>
    <x v="0"/>
    <s v="USD"/>
    <x v="3106"/>
    <x v="3112"/>
    <b v="0"/>
    <n v="9"/>
    <b v="0"/>
    <s v="theater/spaces"/>
    <n v="4.7363636363636365E-2"/>
    <n v="57.888888888888886"/>
    <s v="theater"/>
    <x v="38"/>
  </r>
  <r>
    <n v="109225"/>
    <n v="4635"/>
    <x v="2"/>
    <x v="0"/>
    <s v="USD"/>
    <x v="3107"/>
    <x v="3113"/>
    <b v="0"/>
    <n v="37"/>
    <b v="0"/>
    <s v="theater/spaces"/>
    <n v="4.2435339894712751E-2"/>
    <n v="125.27027027027027"/>
    <s v="theater"/>
    <x v="38"/>
  </r>
  <r>
    <n v="75000"/>
    <n v="0"/>
    <x v="2"/>
    <x v="0"/>
    <s v="USD"/>
    <x v="3108"/>
    <x v="3114"/>
    <b v="0"/>
    <n v="0"/>
    <b v="0"/>
    <s v="theater/spaces"/>
    <n v="0"/>
    <e v="#DIV/0!"/>
    <s v="theater"/>
    <x v="38"/>
  </r>
  <r>
    <n v="10000"/>
    <n v="300"/>
    <x v="2"/>
    <x v="11"/>
    <s v="SEK"/>
    <x v="3109"/>
    <x v="3115"/>
    <b v="0"/>
    <n v="1"/>
    <b v="0"/>
    <s v="theater/spaces"/>
    <n v="0.03"/>
    <n v="300"/>
    <s v="theater"/>
    <x v="38"/>
  </r>
  <r>
    <n v="750"/>
    <n v="430"/>
    <x v="2"/>
    <x v="0"/>
    <s v="USD"/>
    <x v="3110"/>
    <x v="3116"/>
    <b v="0"/>
    <n v="10"/>
    <b v="0"/>
    <s v="theater/spaces"/>
    <n v="0.57333333333333336"/>
    <n v="43"/>
    <s v="theater"/>
    <x v="38"/>
  </r>
  <r>
    <n v="1000"/>
    <n v="1"/>
    <x v="2"/>
    <x v="1"/>
    <s v="GBP"/>
    <x v="3111"/>
    <x v="3117"/>
    <b v="0"/>
    <n v="1"/>
    <b v="0"/>
    <s v="theater/spaces"/>
    <n v="1E-3"/>
    <n v="1"/>
    <s v="theater"/>
    <x v="38"/>
  </r>
  <r>
    <n v="500000"/>
    <n v="1550"/>
    <x v="2"/>
    <x v="11"/>
    <s v="SEK"/>
    <x v="3112"/>
    <x v="3118"/>
    <b v="0"/>
    <n v="2"/>
    <b v="0"/>
    <s v="theater/spaces"/>
    <n v="3.0999999999999999E-3"/>
    <n v="775"/>
    <s v="theater"/>
    <x v="38"/>
  </r>
  <r>
    <n v="10000"/>
    <n v="5"/>
    <x v="2"/>
    <x v="0"/>
    <s v="USD"/>
    <x v="3113"/>
    <x v="3119"/>
    <b v="0"/>
    <n v="1"/>
    <b v="0"/>
    <s v="theater/spaces"/>
    <n v="5.0000000000000001E-4"/>
    <n v="5"/>
    <s v="theater"/>
    <x v="38"/>
  </r>
  <r>
    <n v="1300000"/>
    <n v="128"/>
    <x v="2"/>
    <x v="9"/>
    <s v="EUR"/>
    <x v="3114"/>
    <x v="3120"/>
    <b v="0"/>
    <n v="10"/>
    <b v="0"/>
    <s v="theater/spaces"/>
    <n v="9.8461538461538464E-5"/>
    <n v="12.8"/>
    <s v="theater"/>
    <x v="38"/>
  </r>
  <r>
    <n v="1500"/>
    <n v="10"/>
    <x v="1"/>
    <x v="5"/>
    <s v="CAD"/>
    <x v="3115"/>
    <x v="3121"/>
    <b v="0"/>
    <n v="1"/>
    <b v="0"/>
    <s v="theater/spaces"/>
    <n v="6.6666666666666671E-3"/>
    <n v="10"/>
    <s v="theater"/>
    <x v="38"/>
  </r>
  <r>
    <n v="199"/>
    <n v="116"/>
    <x v="1"/>
    <x v="0"/>
    <s v="USD"/>
    <x v="3116"/>
    <x v="3122"/>
    <b v="0"/>
    <n v="2"/>
    <b v="0"/>
    <s v="theater/spaces"/>
    <n v="0.58291457286432158"/>
    <n v="58"/>
    <s v="theater"/>
    <x v="38"/>
  </r>
  <r>
    <n v="125000"/>
    <n v="85192"/>
    <x v="1"/>
    <x v="0"/>
    <s v="USD"/>
    <x v="3117"/>
    <x v="3123"/>
    <b v="0"/>
    <n v="348"/>
    <b v="0"/>
    <s v="theater/spaces"/>
    <n v="0.68153600000000003"/>
    <n v="244.80459770114942"/>
    <s v="theater"/>
    <x v="38"/>
  </r>
  <r>
    <n v="800000"/>
    <n v="26"/>
    <x v="1"/>
    <x v="0"/>
    <s v="USD"/>
    <x v="3118"/>
    <x v="3124"/>
    <b v="0"/>
    <n v="4"/>
    <b v="0"/>
    <s v="theater/spaces"/>
    <n v="3.2499999999999997E-5"/>
    <n v="6.5"/>
    <s v="theater"/>
    <x v="38"/>
  </r>
  <r>
    <n v="1500000"/>
    <n v="0"/>
    <x v="1"/>
    <x v="0"/>
    <s v="USD"/>
    <x v="3119"/>
    <x v="3125"/>
    <b v="0"/>
    <n v="0"/>
    <b v="0"/>
    <s v="theater/spaces"/>
    <n v="0"/>
    <e v="#DIV/0!"/>
    <s v="theater"/>
    <x v="38"/>
  </r>
  <r>
    <n v="25000"/>
    <n v="1040"/>
    <x v="1"/>
    <x v="0"/>
    <s v="USD"/>
    <x v="3120"/>
    <x v="3126"/>
    <b v="0"/>
    <n v="17"/>
    <b v="0"/>
    <s v="theater/spaces"/>
    <n v="4.1599999999999998E-2"/>
    <n v="61.176470588235297"/>
    <s v="theater"/>
    <x v="38"/>
  </r>
  <r>
    <n v="100000"/>
    <n v="0"/>
    <x v="1"/>
    <x v="0"/>
    <s v="USD"/>
    <x v="3121"/>
    <x v="3127"/>
    <b v="0"/>
    <n v="0"/>
    <b v="0"/>
    <s v="theater/spaces"/>
    <n v="0"/>
    <e v="#DIV/0!"/>
    <s v="theater"/>
    <x v="38"/>
  </r>
  <r>
    <n v="15000"/>
    <n v="16291"/>
    <x v="3"/>
    <x v="0"/>
    <s v="USD"/>
    <x v="3122"/>
    <x v="3128"/>
    <b v="0"/>
    <n v="117"/>
    <b v="0"/>
    <s v="theater/plays"/>
    <n v="1.0860666666666667"/>
    <n v="139.23931623931625"/>
    <s v="theater"/>
    <x v="6"/>
  </r>
  <r>
    <n v="1250"/>
    <n v="10"/>
    <x v="3"/>
    <x v="0"/>
    <s v="USD"/>
    <x v="3123"/>
    <x v="3129"/>
    <b v="0"/>
    <n v="1"/>
    <b v="0"/>
    <s v="theater/plays"/>
    <n v="8.0000000000000002E-3"/>
    <n v="10"/>
    <s v="theater"/>
    <x v="6"/>
  </r>
  <r>
    <n v="10000"/>
    <n v="375"/>
    <x v="3"/>
    <x v="0"/>
    <s v="USD"/>
    <x v="3124"/>
    <x v="3130"/>
    <b v="0"/>
    <n v="4"/>
    <b v="0"/>
    <s v="theater/plays"/>
    <n v="3.7499999999999999E-2"/>
    <n v="93.75"/>
    <s v="theater"/>
    <x v="6"/>
  </r>
  <r>
    <n v="4100"/>
    <n v="645"/>
    <x v="3"/>
    <x v="0"/>
    <s v="USD"/>
    <x v="3125"/>
    <x v="3131"/>
    <b v="0"/>
    <n v="12"/>
    <b v="0"/>
    <s v="theater/plays"/>
    <n v="0.15731707317073171"/>
    <n v="53.75"/>
    <s v="theater"/>
    <x v="6"/>
  </r>
  <r>
    <n v="30000"/>
    <n v="10"/>
    <x v="3"/>
    <x v="0"/>
    <s v="USD"/>
    <x v="3126"/>
    <x v="3132"/>
    <b v="0"/>
    <n v="1"/>
    <b v="0"/>
    <s v="theater/plays"/>
    <n v="3.3333333333333332E-4"/>
    <n v="10"/>
    <s v="theater"/>
    <x v="6"/>
  </r>
  <r>
    <n v="500"/>
    <n v="540"/>
    <x v="3"/>
    <x v="1"/>
    <s v="GBP"/>
    <x v="3127"/>
    <x v="3133"/>
    <b v="0"/>
    <n v="16"/>
    <b v="0"/>
    <s v="theater/plays"/>
    <n v="1.08"/>
    <n v="33.75"/>
    <s v="theater"/>
    <x v="6"/>
  </r>
  <r>
    <n v="1000"/>
    <n v="225"/>
    <x v="3"/>
    <x v="1"/>
    <s v="GBP"/>
    <x v="3128"/>
    <x v="3134"/>
    <b v="0"/>
    <n v="12"/>
    <b v="0"/>
    <s v="theater/plays"/>
    <n v="0.22500000000000001"/>
    <n v="18.75"/>
    <s v="theater"/>
    <x v="6"/>
  </r>
  <r>
    <n v="777"/>
    <n v="162"/>
    <x v="3"/>
    <x v="0"/>
    <s v="USD"/>
    <x v="3129"/>
    <x v="3135"/>
    <b v="0"/>
    <n v="7"/>
    <b v="0"/>
    <s v="theater/plays"/>
    <n v="0.20849420849420849"/>
    <n v="23.142857142857142"/>
    <s v="theater"/>
    <x v="6"/>
  </r>
  <r>
    <n v="500"/>
    <n v="639"/>
    <x v="3"/>
    <x v="1"/>
    <s v="GBP"/>
    <x v="3130"/>
    <x v="3136"/>
    <b v="0"/>
    <n v="22"/>
    <b v="0"/>
    <s v="theater/plays"/>
    <n v="1.278"/>
    <n v="29.045454545454547"/>
    <s v="theater"/>
    <x v="6"/>
  </r>
  <r>
    <n v="1500"/>
    <n v="50"/>
    <x v="3"/>
    <x v="0"/>
    <s v="USD"/>
    <x v="3131"/>
    <x v="3137"/>
    <b v="0"/>
    <n v="1"/>
    <b v="0"/>
    <s v="theater/plays"/>
    <n v="3.3333333333333333E-2"/>
    <n v="50"/>
    <s v="theater"/>
    <x v="6"/>
  </r>
  <r>
    <n v="200"/>
    <n v="0"/>
    <x v="3"/>
    <x v="1"/>
    <s v="GBP"/>
    <x v="3132"/>
    <x v="3138"/>
    <b v="0"/>
    <n v="0"/>
    <b v="0"/>
    <s v="theater/plays"/>
    <n v="0"/>
    <e v="#DIV/0!"/>
    <s v="theater"/>
    <x v="6"/>
  </r>
  <r>
    <n v="50000"/>
    <n v="2700"/>
    <x v="3"/>
    <x v="14"/>
    <s v="MXN"/>
    <x v="3133"/>
    <x v="3139"/>
    <b v="0"/>
    <n v="6"/>
    <b v="0"/>
    <s v="theater/plays"/>
    <n v="5.3999999999999999E-2"/>
    <n v="450"/>
    <s v="theater"/>
    <x v="6"/>
  </r>
  <r>
    <n v="10000"/>
    <n v="96"/>
    <x v="3"/>
    <x v="6"/>
    <s v="EUR"/>
    <x v="3134"/>
    <x v="3140"/>
    <b v="0"/>
    <n v="4"/>
    <b v="0"/>
    <s v="theater/plays"/>
    <n v="9.5999999999999992E-3"/>
    <n v="24"/>
    <s v="theater"/>
    <x v="6"/>
  </r>
  <r>
    <n v="500"/>
    <n v="258"/>
    <x v="3"/>
    <x v="9"/>
    <s v="EUR"/>
    <x v="3135"/>
    <x v="3141"/>
    <b v="0"/>
    <n v="8"/>
    <b v="0"/>
    <s v="theater/plays"/>
    <n v="0.51600000000000001"/>
    <n v="32.25"/>
    <s v="theater"/>
    <x v="6"/>
  </r>
  <r>
    <n v="2750"/>
    <n v="45"/>
    <x v="3"/>
    <x v="1"/>
    <s v="GBP"/>
    <x v="3136"/>
    <x v="3142"/>
    <b v="0"/>
    <n v="3"/>
    <b v="0"/>
    <s v="theater/plays"/>
    <n v="1.6363636363636365E-2"/>
    <n v="15"/>
    <s v="theater"/>
    <x v="6"/>
  </r>
  <r>
    <n v="700"/>
    <n v="0"/>
    <x v="3"/>
    <x v="1"/>
    <s v="GBP"/>
    <x v="3137"/>
    <x v="3143"/>
    <b v="0"/>
    <n v="0"/>
    <b v="0"/>
    <s v="theater/plays"/>
    <n v="0"/>
    <e v="#DIV/0!"/>
    <s v="theater"/>
    <x v="6"/>
  </r>
  <r>
    <n v="10000"/>
    <n v="7540"/>
    <x v="3"/>
    <x v="0"/>
    <s v="USD"/>
    <x v="3138"/>
    <x v="3144"/>
    <b v="0"/>
    <n v="30"/>
    <b v="0"/>
    <s v="theater/plays"/>
    <n v="0.754"/>
    <n v="251.33333333333334"/>
    <s v="theater"/>
    <x v="6"/>
  </r>
  <r>
    <n v="25000"/>
    <n v="0"/>
    <x v="3"/>
    <x v="0"/>
    <s v="USD"/>
    <x v="3139"/>
    <x v="3145"/>
    <b v="0"/>
    <n v="0"/>
    <b v="0"/>
    <s v="theater/plays"/>
    <n v="0"/>
    <e v="#DIV/0!"/>
    <s v="theater"/>
    <x v="6"/>
  </r>
  <r>
    <n v="50000"/>
    <n v="5250"/>
    <x v="3"/>
    <x v="14"/>
    <s v="MXN"/>
    <x v="3140"/>
    <x v="3146"/>
    <b v="0"/>
    <n v="12"/>
    <b v="0"/>
    <s v="theater/plays"/>
    <n v="0.105"/>
    <n v="437.5"/>
    <s v="theater"/>
    <x v="6"/>
  </r>
  <r>
    <n v="20000"/>
    <n v="23505"/>
    <x v="0"/>
    <x v="0"/>
    <s v="USD"/>
    <x v="3141"/>
    <x v="3147"/>
    <b v="1"/>
    <n v="213"/>
    <b v="1"/>
    <s v="theater/plays"/>
    <n v="1.1752499999999999"/>
    <n v="110.35211267605634"/>
    <s v="theater"/>
    <x v="6"/>
  </r>
  <r>
    <n v="1800"/>
    <n v="2361"/>
    <x v="0"/>
    <x v="0"/>
    <s v="USD"/>
    <x v="3142"/>
    <x v="3148"/>
    <b v="1"/>
    <n v="57"/>
    <b v="1"/>
    <s v="theater/plays"/>
    <n v="1.3116666666666668"/>
    <n v="41.421052631578945"/>
    <s v="theater"/>
    <x v="6"/>
  </r>
  <r>
    <n v="1250"/>
    <n v="1300"/>
    <x v="0"/>
    <x v="0"/>
    <s v="USD"/>
    <x v="3143"/>
    <x v="3149"/>
    <b v="1"/>
    <n v="25"/>
    <b v="1"/>
    <s v="theater/plays"/>
    <n v="1.04"/>
    <n v="52"/>
    <s v="theater"/>
    <x v="6"/>
  </r>
  <r>
    <n v="3500"/>
    <n v="3535"/>
    <x v="0"/>
    <x v="0"/>
    <s v="USD"/>
    <x v="3144"/>
    <x v="3150"/>
    <b v="1"/>
    <n v="104"/>
    <b v="1"/>
    <s v="theater/plays"/>
    <n v="1.01"/>
    <n v="33.990384615384613"/>
    <s v="theater"/>
    <x v="6"/>
  </r>
  <r>
    <n v="3500"/>
    <n v="3514"/>
    <x v="0"/>
    <x v="0"/>
    <s v="USD"/>
    <x v="3145"/>
    <x v="3151"/>
    <b v="1"/>
    <n v="34"/>
    <b v="1"/>
    <s v="theater/plays"/>
    <n v="1.004"/>
    <n v="103.35294117647059"/>
    <s v="theater"/>
    <x v="6"/>
  </r>
  <r>
    <n v="2200"/>
    <n v="2331"/>
    <x v="0"/>
    <x v="1"/>
    <s v="GBP"/>
    <x v="3146"/>
    <x v="3152"/>
    <b v="1"/>
    <n v="67"/>
    <b v="1"/>
    <s v="theater/plays"/>
    <n v="1.0595454545454546"/>
    <n v="34.791044776119406"/>
    <s v="theater"/>
    <x v="6"/>
  </r>
  <r>
    <n v="3000"/>
    <n v="10067.5"/>
    <x v="0"/>
    <x v="0"/>
    <s v="USD"/>
    <x v="3147"/>
    <x v="3153"/>
    <b v="1"/>
    <n v="241"/>
    <b v="1"/>
    <s v="theater/plays"/>
    <n v="3.3558333333333334"/>
    <n v="41.773858921161825"/>
    <s v="theater"/>
    <x v="6"/>
  </r>
  <r>
    <n v="7000"/>
    <n v="7905"/>
    <x v="0"/>
    <x v="0"/>
    <s v="USD"/>
    <x v="3148"/>
    <x v="3154"/>
    <b v="1"/>
    <n v="123"/>
    <b v="1"/>
    <s v="theater/plays"/>
    <n v="1.1292857142857142"/>
    <n v="64.268292682926827"/>
    <s v="theater"/>
    <x v="6"/>
  </r>
  <r>
    <n v="5000"/>
    <n v="9425.23"/>
    <x v="0"/>
    <x v="1"/>
    <s v="GBP"/>
    <x v="3149"/>
    <x v="3155"/>
    <b v="1"/>
    <n v="302"/>
    <b v="1"/>
    <s v="theater/plays"/>
    <n v="1.885046"/>
    <n v="31.209370860927152"/>
    <s v="theater"/>
    <x v="6"/>
  </r>
  <r>
    <n v="5500"/>
    <n v="5600"/>
    <x v="0"/>
    <x v="0"/>
    <s v="USD"/>
    <x v="3150"/>
    <x v="3156"/>
    <b v="1"/>
    <n v="89"/>
    <b v="1"/>
    <s v="theater/plays"/>
    <n v="1.0181818181818181"/>
    <n v="62.921348314606739"/>
    <s v="theater"/>
    <x v="6"/>
  </r>
  <r>
    <n v="4000"/>
    <n v="4040"/>
    <x v="0"/>
    <x v="0"/>
    <s v="USD"/>
    <x v="3151"/>
    <x v="3157"/>
    <b v="1"/>
    <n v="41"/>
    <b v="1"/>
    <s v="theater/plays"/>
    <n v="1.01"/>
    <n v="98.536585365853654"/>
    <s v="theater"/>
    <x v="6"/>
  </r>
  <r>
    <n v="5000"/>
    <n v="5700"/>
    <x v="0"/>
    <x v="0"/>
    <s v="USD"/>
    <x v="3152"/>
    <x v="3158"/>
    <b v="1"/>
    <n v="69"/>
    <b v="1"/>
    <s v="theater/plays"/>
    <n v="1.1399999999999999"/>
    <n v="82.608695652173907"/>
    <s v="theater"/>
    <x v="6"/>
  </r>
  <r>
    <n v="1500"/>
    <n v="2002.22"/>
    <x v="0"/>
    <x v="0"/>
    <s v="USD"/>
    <x v="3153"/>
    <x v="3159"/>
    <b v="1"/>
    <n v="52"/>
    <b v="1"/>
    <s v="theater/plays"/>
    <n v="1.3348133333333334"/>
    <n v="38.504230769230773"/>
    <s v="theater"/>
    <x v="6"/>
  </r>
  <r>
    <n v="4500"/>
    <n v="4569"/>
    <x v="0"/>
    <x v="0"/>
    <s v="USD"/>
    <x v="3154"/>
    <x v="3160"/>
    <b v="1"/>
    <n v="57"/>
    <b v="1"/>
    <s v="theater/plays"/>
    <n v="1.0153333333333334"/>
    <n v="80.15789473684211"/>
    <s v="theater"/>
    <x v="6"/>
  </r>
  <r>
    <n v="2000"/>
    <n v="2102"/>
    <x v="0"/>
    <x v="1"/>
    <s v="GBP"/>
    <x v="3155"/>
    <x v="3161"/>
    <b v="1"/>
    <n v="74"/>
    <b v="1"/>
    <s v="theater/plays"/>
    <n v="1.0509999999999999"/>
    <n v="28.405405405405407"/>
    <s v="theater"/>
    <x v="6"/>
  </r>
  <r>
    <n v="4000"/>
    <n v="5086"/>
    <x v="0"/>
    <x v="0"/>
    <s v="USD"/>
    <x v="3156"/>
    <x v="3162"/>
    <b v="1"/>
    <n v="63"/>
    <b v="1"/>
    <s v="theater/plays"/>
    <n v="1.2715000000000001"/>
    <n v="80.730158730158735"/>
    <s v="theater"/>
    <x v="6"/>
  </r>
  <r>
    <n v="13000"/>
    <n v="14450"/>
    <x v="0"/>
    <x v="0"/>
    <s v="USD"/>
    <x v="3157"/>
    <x v="3163"/>
    <b v="1"/>
    <n v="72"/>
    <b v="1"/>
    <s v="theater/plays"/>
    <n v="1.1115384615384616"/>
    <n v="200.69444444444446"/>
    <s v="theater"/>
    <x v="6"/>
  </r>
  <r>
    <n v="2500"/>
    <n v="2669"/>
    <x v="0"/>
    <x v="0"/>
    <s v="USD"/>
    <x v="3158"/>
    <x v="3164"/>
    <b v="1"/>
    <n v="71"/>
    <b v="1"/>
    <s v="theater/plays"/>
    <n v="1.0676000000000001"/>
    <n v="37.591549295774648"/>
    <s v="theater"/>
    <x v="6"/>
  </r>
  <r>
    <n v="750"/>
    <n v="1220"/>
    <x v="0"/>
    <x v="0"/>
    <s v="USD"/>
    <x v="73"/>
    <x v="3165"/>
    <b v="1"/>
    <n v="21"/>
    <b v="1"/>
    <s v="theater/plays"/>
    <n v="1.6266666666666667"/>
    <n v="58.095238095238095"/>
    <s v="theater"/>
    <x v="6"/>
  </r>
  <r>
    <n v="35000"/>
    <n v="56079.83"/>
    <x v="0"/>
    <x v="0"/>
    <s v="USD"/>
    <x v="3159"/>
    <x v="3166"/>
    <b v="1"/>
    <n v="930"/>
    <b v="1"/>
    <s v="theater/plays"/>
    <n v="1.6022808571428573"/>
    <n v="60.300892473118282"/>
    <s v="theater"/>
    <x v="6"/>
  </r>
  <r>
    <n v="3000"/>
    <n v="3485"/>
    <x v="0"/>
    <x v="0"/>
    <s v="USD"/>
    <x v="3160"/>
    <x v="3167"/>
    <b v="1"/>
    <n v="55"/>
    <b v="1"/>
    <s v="theater/plays"/>
    <n v="1.1616666666666666"/>
    <n v="63.363636363636367"/>
    <s v="theater"/>
    <x v="6"/>
  </r>
  <r>
    <n v="2500"/>
    <n v="3105"/>
    <x v="0"/>
    <x v="0"/>
    <s v="USD"/>
    <x v="3161"/>
    <x v="3168"/>
    <b v="1"/>
    <n v="61"/>
    <b v="1"/>
    <s v="theater/plays"/>
    <n v="1.242"/>
    <n v="50.901639344262293"/>
    <s v="theater"/>
    <x v="6"/>
  </r>
  <r>
    <n v="8000"/>
    <n v="8241"/>
    <x v="0"/>
    <x v="0"/>
    <s v="USD"/>
    <x v="3162"/>
    <x v="3169"/>
    <b v="1"/>
    <n v="82"/>
    <b v="1"/>
    <s v="theater/plays"/>
    <n v="1.030125"/>
    <n v="100.5"/>
    <s v="theater"/>
    <x v="6"/>
  </r>
  <r>
    <n v="2000"/>
    <n v="2245"/>
    <x v="0"/>
    <x v="0"/>
    <s v="USD"/>
    <x v="3163"/>
    <x v="3170"/>
    <b v="1"/>
    <n v="71"/>
    <b v="1"/>
    <s v="theater/plays"/>
    <n v="1.1225000000000001"/>
    <n v="31.619718309859156"/>
    <s v="theater"/>
    <x v="6"/>
  </r>
  <r>
    <n v="7000"/>
    <n v="7617"/>
    <x v="0"/>
    <x v="1"/>
    <s v="GBP"/>
    <x v="3164"/>
    <x v="3171"/>
    <b v="1"/>
    <n v="117"/>
    <b v="1"/>
    <s v="theater/plays"/>
    <n v="1.0881428571428571"/>
    <n v="65.102564102564102"/>
    <s v="theater"/>
    <x v="6"/>
  </r>
  <r>
    <n v="2000"/>
    <n v="2300"/>
    <x v="0"/>
    <x v="0"/>
    <s v="USD"/>
    <x v="3165"/>
    <x v="3172"/>
    <b v="1"/>
    <n v="29"/>
    <b v="1"/>
    <s v="theater/plays"/>
    <n v="1.1499999999999999"/>
    <n v="79.310344827586206"/>
    <s v="theater"/>
    <x v="6"/>
  </r>
  <r>
    <n v="10000"/>
    <n v="10300"/>
    <x v="0"/>
    <x v="0"/>
    <s v="USD"/>
    <x v="3166"/>
    <x v="3173"/>
    <b v="1"/>
    <n v="74"/>
    <b v="1"/>
    <s v="theater/plays"/>
    <n v="1.03"/>
    <n v="139.18918918918919"/>
    <s v="theater"/>
    <x v="6"/>
  </r>
  <r>
    <n v="3000"/>
    <n v="3034"/>
    <x v="0"/>
    <x v="0"/>
    <s v="USD"/>
    <x v="3167"/>
    <x v="3174"/>
    <b v="1"/>
    <n v="23"/>
    <b v="1"/>
    <s v="theater/plays"/>
    <n v="1.0113333333333334"/>
    <n v="131.91304347826087"/>
    <s v="theater"/>
    <x v="6"/>
  </r>
  <r>
    <n v="5000"/>
    <n v="5478"/>
    <x v="0"/>
    <x v="0"/>
    <s v="USD"/>
    <x v="3168"/>
    <x v="3175"/>
    <b v="1"/>
    <n v="60"/>
    <b v="1"/>
    <s v="theater/plays"/>
    <n v="1.0955999999999999"/>
    <n v="91.3"/>
    <s v="theater"/>
    <x v="6"/>
  </r>
  <r>
    <n v="1900"/>
    <n v="2182"/>
    <x v="0"/>
    <x v="0"/>
    <s v="USD"/>
    <x v="3169"/>
    <x v="3176"/>
    <b v="1"/>
    <n v="55"/>
    <b v="1"/>
    <s v="theater/plays"/>
    <n v="1.148421052631579"/>
    <n v="39.672727272727272"/>
    <s v="theater"/>
    <x v="6"/>
  </r>
  <r>
    <n v="2500"/>
    <n v="2935"/>
    <x v="0"/>
    <x v="0"/>
    <s v="USD"/>
    <x v="3170"/>
    <x v="3177"/>
    <b v="1"/>
    <n v="51"/>
    <b v="1"/>
    <s v="theater/plays"/>
    <n v="1.1739999999999999"/>
    <n v="57.549019607843135"/>
    <s v="theater"/>
    <x v="6"/>
  </r>
  <r>
    <n v="1500"/>
    <n v="2576"/>
    <x v="0"/>
    <x v="1"/>
    <s v="GBP"/>
    <x v="3171"/>
    <x v="3178"/>
    <b v="1"/>
    <n v="78"/>
    <b v="1"/>
    <s v="theater/plays"/>
    <n v="1.7173333333333334"/>
    <n v="33.025641025641029"/>
    <s v="theater"/>
    <x v="6"/>
  </r>
  <r>
    <n v="4200"/>
    <n v="4794.82"/>
    <x v="0"/>
    <x v="0"/>
    <s v="USD"/>
    <x v="3172"/>
    <x v="3179"/>
    <b v="1"/>
    <n v="62"/>
    <b v="1"/>
    <s v="theater/plays"/>
    <n v="1.1416238095238094"/>
    <n v="77.335806451612896"/>
    <s v="theater"/>
    <x v="6"/>
  </r>
  <r>
    <n v="1200"/>
    <n v="1437"/>
    <x v="0"/>
    <x v="1"/>
    <s v="GBP"/>
    <x v="3173"/>
    <x v="3180"/>
    <b v="1"/>
    <n v="45"/>
    <b v="1"/>
    <s v="theater/plays"/>
    <n v="1.1975"/>
    <n v="31.933333333333334"/>
    <s v="theater"/>
    <x v="6"/>
  </r>
  <r>
    <n v="500"/>
    <n v="545"/>
    <x v="0"/>
    <x v="1"/>
    <s v="GBP"/>
    <x v="3174"/>
    <x v="3181"/>
    <b v="1"/>
    <n v="15"/>
    <b v="1"/>
    <s v="theater/plays"/>
    <n v="1.0900000000000001"/>
    <n v="36.333333333333336"/>
    <s v="theater"/>
    <x v="6"/>
  </r>
  <r>
    <n v="7000"/>
    <n v="7062"/>
    <x v="0"/>
    <x v="0"/>
    <s v="USD"/>
    <x v="3175"/>
    <x v="3182"/>
    <b v="1"/>
    <n v="151"/>
    <b v="1"/>
    <s v="theater/plays"/>
    <n v="1.0088571428571429"/>
    <n v="46.768211920529801"/>
    <s v="theater"/>
    <x v="6"/>
  </r>
  <r>
    <n v="2500"/>
    <n v="2725"/>
    <x v="0"/>
    <x v="0"/>
    <s v="USD"/>
    <x v="3176"/>
    <x v="3183"/>
    <b v="1"/>
    <n v="68"/>
    <b v="1"/>
    <s v="theater/plays"/>
    <n v="1.0900000000000001"/>
    <n v="40.073529411764703"/>
    <s v="theater"/>
    <x v="6"/>
  </r>
  <r>
    <n v="4300"/>
    <n v="4610"/>
    <x v="0"/>
    <x v="0"/>
    <s v="USD"/>
    <x v="3177"/>
    <x v="3184"/>
    <b v="1"/>
    <n v="46"/>
    <b v="1"/>
    <s v="theater/plays"/>
    <n v="1.0720930232558139"/>
    <n v="100.21739130434783"/>
    <s v="theater"/>
    <x v="6"/>
  </r>
  <r>
    <n v="1000"/>
    <n v="1000"/>
    <x v="0"/>
    <x v="1"/>
    <s v="GBP"/>
    <x v="3178"/>
    <x v="3185"/>
    <b v="1"/>
    <n v="24"/>
    <b v="1"/>
    <s v="theater/plays"/>
    <n v="1"/>
    <n v="41.666666666666664"/>
    <s v="theater"/>
    <x v="6"/>
  </r>
  <r>
    <n v="3200"/>
    <n v="3270"/>
    <x v="0"/>
    <x v="1"/>
    <s v="GBP"/>
    <x v="3179"/>
    <x v="3186"/>
    <b v="1"/>
    <n v="70"/>
    <b v="1"/>
    <s v="theater/plays"/>
    <n v="1.0218750000000001"/>
    <n v="46.714285714285715"/>
    <s v="theater"/>
    <x v="6"/>
  </r>
  <r>
    <n v="15000"/>
    <n v="17444"/>
    <x v="0"/>
    <x v="0"/>
    <s v="USD"/>
    <x v="3180"/>
    <x v="3187"/>
    <b v="1"/>
    <n v="244"/>
    <b v="1"/>
    <s v="theater/plays"/>
    <n v="1.1629333333333334"/>
    <n v="71.491803278688522"/>
    <s v="theater"/>
    <x v="6"/>
  </r>
  <r>
    <n v="200"/>
    <n v="130"/>
    <x v="2"/>
    <x v="1"/>
    <s v="GBP"/>
    <x v="3181"/>
    <x v="3188"/>
    <b v="0"/>
    <n v="9"/>
    <b v="0"/>
    <s v="theater/musical"/>
    <n v="0.65"/>
    <n v="14.444444444444445"/>
    <s v="theater"/>
    <x v="40"/>
  </r>
  <r>
    <n v="55000"/>
    <n v="6780"/>
    <x v="2"/>
    <x v="11"/>
    <s v="SEK"/>
    <x v="3182"/>
    <x v="3189"/>
    <b v="0"/>
    <n v="19"/>
    <b v="0"/>
    <s v="theater/musical"/>
    <n v="0.12327272727272727"/>
    <n v="356.84210526315792"/>
    <s v="theater"/>
    <x v="40"/>
  </r>
  <r>
    <n v="4000"/>
    <n v="0"/>
    <x v="2"/>
    <x v="5"/>
    <s v="CAD"/>
    <x v="3183"/>
    <x v="3190"/>
    <b v="0"/>
    <n v="0"/>
    <b v="0"/>
    <s v="theater/musical"/>
    <n v="0"/>
    <e v="#DIV/0!"/>
    <s v="theater"/>
    <x v="40"/>
  </r>
  <r>
    <n v="3750"/>
    <n v="151"/>
    <x v="2"/>
    <x v="0"/>
    <s v="USD"/>
    <x v="3184"/>
    <x v="3191"/>
    <b v="0"/>
    <n v="4"/>
    <b v="0"/>
    <s v="theater/musical"/>
    <n v="4.0266666666666666E-2"/>
    <n v="37.75"/>
    <s v="theater"/>
    <x v="40"/>
  </r>
  <r>
    <n v="10000"/>
    <n v="102"/>
    <x v="2"/>
    <x v="1"/>
    <s v="GBP"/>
    <x v="3185"/>
    <x v="3192"/>
    <b v="0"/>
    <n v="8"/>
    <b v="0"/>
    <s v="theater/musical"/>
    <n v="1.0200000000000001E-2"/>
    <n v="12.75"/>
    <s v="theater"/>
    <x v="40"/>
  </r>
  <r>
    <n v="5000"/>
    <n v="587"/>
    <x v="2"/>
    <x v="1"/>
    <s v="GBP"/>
    <x v="3186"/>
    <x v="3193"/>
    <b v="0"/>
    <n v="24"/>
    <b v="0"/>
    <s v="theater/musical"/>
    <n v="0.1174"/>
    <n v="24.458333333333332"/>
    <s v="theater"/>
    <x v="40"/>
  </r>
  <r>
    <n v="11000"/>
    <n v="0"/>
    <x v="2"/>
    <x v="0"/>
    <s v="USD"/>
    <x v="3187"/>
    <x v="3194"/>
    <b v="0"/>
    <n v="0"/>
    <b v="0"/>
    <s v="theater/musical"/>
    <n v="0"/>
    <e v="#DIV/0!"/>
    <s v="theater"/>
    <x v="40"/>
  </r>
  <r>
    <n v="3500"/>
    <n v="2070"/>
    <x v="2"/>
    <x v="0"/>
    <s v="USD"/>
    <x v="3188"/>
    <x v="3195"/>
    <b v="0"/>
    <n v="39"/>
    <b v="0"/>
    <s v="theater/musical"/>
    <n v="0.59142857142857141"/>
    <n v="53.07692307692308"/>
    <s v="theater"/>
    <x v="40"/>
  </r>
  <r>
    <n v="3000000"/>
    <n v="1800"/>
    <x v="2"/>
    <x v="0"/>
    <s v="USD"/>
    <x v="3189"/>
    <x v="3196"/>
    <b v="0"/>
    <n v="6"/>
    <b v="0"/>
    <s v="theater/musical"/>
    <n v="5.9999999999999995E-4"/>
    <n v="300"/>
    <s v="theater"/>
    <x v="40"/>
  </r>
  <r>
    <n v="10000"/>
    <n v="1145"/>
    <x v="2"/>
    <x v="10"/>
    <s v="NOK"/>
    <x v="3190"/>
    <x v="3197"/>
    <b v="0"/>
    <n v="4"/>
    <b v="0"/>
    <s v="theater/musical"/>
    <n v="0.1145"/>
    <n v="286.25"/>
    <s v="theater"/>
    <x v="40"/>
  </r>
  <r>
    <n v="30000"/>
    <n v="110"/>
    <x v="2"/>
    <x v="8"/>
    <s v="DKK"/>
    <x v="3191"/>
    <x v="3198"/>
    <b v="0"/>
    <n v="3"/>
    <b v="0"/>
    <s v="theater/musical"/>
    <n v="3.6666666666666666E-3"/>
    <n v="36.666666666666664"/>
    <s v="theater"/>
    <x v="40"/>
  </r>
  <r>
    <n v="5000"/>
    <n v="2608"/>
    <x v="2"/>
    <x v="0"/>
    <s v="USD"/>
    <x v="3192"/>
    <x v="3199"/>
    <b v="0"/>
    <n v="53"/>
    <b v="0"/>
    <s v="theater/musical"/>
    <n v="0.52159999999999995"/>
    <n v="49.20754716981132"/>
    <s v="theater"/>
    <x v="40"/>
  </r>
  <r>
    <n v="50000"/>
    <n v="1"/>
    <x v="2"/>
    <x v="0"/>
    <s v="USD"/>
    <x v="3193"/>
    <x v="3200"/>
    <b v="0"/>
    <n v="1"/>
    <b v="0"/>
    <s v="theater/musical"/>
    <n v="2.0000000000000002E-5"/>
    <n v="1"/>
    <s v="theater"/>
    <x v="40"/>
  </r>
  <r>
    <n v="2000"/>
    <n v="25"/>
    <x v="2"/>
    <x v="1"/>
    <s v="GBP"/>
    <x v="3194"/>
    <x v="3201"/>
    <b v="0"/>
    <n v="2"/>
    <b v="0"/>
    <s v="theater/musical"/>
    <n v="1.2500000000000001E-2"/>
    <n v="12.5"/>
    <s v="theater"/>
    <x v="40"/>
  </r>
  <r>
    <n v="5000"/>
    <n v="2726"/>
    <x v="2"/>
    <x v="0"/>
    <s v="USD"/>
    <x v="3195"/>
    <x v="3202"/>
    <b v="0"/>
    <n v="25"/>
    <b v="0"/>
    <s v="theater/musical"/>
    <n v="0.54520000000000002"/>
    <n v="109.04"/>
    <s v="theater"/>
    <x v="40"/>
  </r>
  <r>
    <n v="1000"/>
    <n v="250"/>
    <x v="2"/>
    <x v="0"/>
    <s v="USD"/>
    <x v="3196"/>
    <x v="3203"/>
    <b v="0"/>
    <n v="6"/>
    <b v="0"/>
    <s v="theater/musical"/>
    <n v="0.25"/>
    <n v="41.666666666666664"/>
    <s v="theater"/>
    <x v="40"/>
  </r>
  <r>
    <n v="500"/>
    <n v="0"/>
    <x v="2"/>
    <x v="0"/>
    <s v="USD"/>
    <x v="3197"/>
    <x v="3204"/>
    <b v="0"/>
    <n v="0"/>
    <b v="0"/>
    <s v="theater/musical"/>
    <n v="0"/>
    <e v="#DIV/0!"/>
    <s v="theater"/>
    <x v="40"/>
  </r>
  <r>
    <n v="8000"/>
    <n v="273"/>
    <x v="2"/>
    <x v="1"/>
    <s v="GBP"/>
    <x v="3198"/>
    <x v="3205"/>
    <b v="0"/>
    <n v="12"/>
    <b v="0"/>
    <s v="theater/musical"/>
    <n v="3.4125000000000003E-2"/>
    <n v="22.75"/>
    <s v="theater"/>
    <x v="40"/>
  </r>
  <r>
    <n v="5000"/>
    <n v="0"/>
    <x v="2"/>
    <x v="0"/>
    <s v="USD"/>
    <x v="3199"/>
    <x v="3206"/>
    <b v="0"/>
    <n v="0"/>
    <b v="0"/>
    <s v="theater/musical"/>
    <n v="0"/>
    <e v="#DIV/0!"/>
    <s v="theater"/>
    <x v="40"/>
  </r>
  <r>
    <n v="5500"/>
    <n v="2550"/>
    <x v="2"/>
    <x v="0"/>
    <s v="USD"/>
    <x v="3200"/>
    <x v="3207"/>
    <b v="0"/>
    <n v="36"/>
    <b v="0"/>
    <s v="theater/musical"/>
    <n v="0.46363636363636362"/>
    <n v="70.833333333333329"/>
    <s v="theater"/>
    <x v="40"/>
  </r>
  <r>
    <n v="5000"/>
    <n v="5175"/>
    <x v="0"/>
    <x v="0"/>
    <s v="USD"/>
    <x v="3201"/>
    <x v="3208"/>
    <b v="1"/>
    <n v="82"/>
    <b v="1"/>
    <s v="theater/plays"/>
    <n v="1.0349999999999999"/>
    <n v="63.109756097560975"/>
    <s v="theater"/>
    <x v="6"/>
  </r>
  <r>
    <n v="9500"/>
    <n v="11335.7"/>
    <x v="0"/>
    <x v="0"/>
    <s v="USD"/>
    <x v="3202"/>
    <x v="3209"/>
    <b v="1"/>
    <n v="226"/>
    <b v="1"/>
    <s v="theater/plays"/>
    <n v="1.1932315789473684"/>
    <n v="50.157964601769912"/>
    <s v="theater"/>
    <x v="6"/>
  </r>
  <r>
    <n v="3000"/>
    <n v="3773"/>
    <x v="0"/>
    <x v="0"/>
    <s v="USD"/>
    <x v="3203"/>
    <x v="3210"/>
    <b v="1"/>
    <n v="60"/>
    <b v="1"/>
    <s v="theater/plays"/>
    <n v="1.2576666666666667"/>
    <n v="62.883333333333333"/>
    <s v="theater"/>
    <x v="6"/>
  </r>
  <r>
    <n v="23000"/>
    <n v="27541"/>
    <x v="0"/>
    <x v="0"/>
    <s v="USD"/>
    <x v="3204"/>
    <x v="3211"/>
    <b v="1"/>
    <n v="322"/>
    <b v="1"/>
    <s v="theater/plays"/>
    <n v="1.1974347826086957"/>
    <n v="85.531055900621112"/>
    <s v="theater"/>
    <x v="6"/>
  </r>
  <r>
    <n v="4000"/>
    <n v="5050"/>
    <x v="0"/>
    <x v="0"/>
    <s v="USD"/>
    <x v="3205"/>
    <x v="3212"/>
    <b v="1"/>
    <n v="94"/>
    <b v="1"/>
    <s v="theater/plays"/>
    <n v="1.2625"/>
    <n v="53.723404255319146"/>
    <s v="theater"/>
    <x v="6"/>
  </r>
  <r>
    <n v="6000"/>
    <n v="6007"/>
    <x v="0"/>
    <x v="1"/>
    <s v="GBP"/>
    <x v="3206"/>
    <x v="3213"/>
    <b v="1"/>
    <n v="47"/>
    <b v="1"/>
    <s v="theater/plays"/>
    <n v="1.0011666666666668"/>
    <n v="127.80851063829788"/>
    <s v="theater"/>
    <x v="6"/>
  </r>
  <r>
    <n v="12000"/>
    <n v="12256"/>
    <x v="0"/>
    <x v="1"/>
    <s v="GBP"/>
    <x v="3207"/>
    <x v="3214"/>
    <b v="1"/>
    <n v="115"/>
    <b v="1"/>
    <s v="theater/plays"/>
    <n v="1.0213333333333334"/>
    <n v="106.57391304347826"/>
    <s v="theater"/>
    <x v="6"/>
  </r>
  <r>
    <n v="35000"/>
    <n v="35123"/>
    <x v="0"/>
    <x v="0"/>
    <s v="USD"/>
    <x v="3208"/>
    <x v="3215"/>
    <b v="1"/>
    <n v="134"/>
    <b v="1"/>
    <s v="theater/plays"/>
    <n v="1.0035142857142858"/>
    <n v="262.11194029850748"/>
    <s v="theater"/>
    <x v="6"/>
  </r>
  <r>
    <n v="2000"/>
    <n v="2001"/>
    <x v="0"/>
    <x v="1"/>
    <s v="GBP"/>
    <x v="3209"/>
    <x v="3216"/>
    <b v="1"/>
    <n v="35"/>
    <b v="1"/>
    <s v="theater/plays"/>
    <n v="1.0004999999999999"/>
    <n v="57.171428571428571"/>
    <s v="theater"/>
    <x v="6"/>
  </r>
  <r>
    <n v="4500"/>
    <n v="5221"/>
    <x v="0"/>
    <x v="0"/>
    <s v="USD"/>
    <x v="3210"/>
    <x v="3217"/>
    <b v="1"/>
    <n v="104"/>
    <b v="1"/>
    <s v="theater/plays"/>
    <n v="1.1602222222222223"/>
    <n v="50.20192307692308"/>
    <s v="theater"/>
    <x v="6"/>
  </r>
  <r>
    <n v="12000"/>
    <n v="12252"/>
    <x v="0"/>
    <x v="1"/>
    <s v="GBP"/>
    <x v="3211"/>
    <x v="3218"/>
    <b v="1"/>
    <n v="184"/>
    <b v="1"/>
    <s v="theater/plays"/>
    <n v="1.0209999999999999"/>
    <n v="66.586956521739125"/>
    <s v="theater"/>
    <x v="6"/>
  </r>
  <r>
    <n v="20000"/>
    <n v="20022"/>
    <x v="0"/>
    <x v="0"/>
    <s v="USD"/>
    <x v="3212"/>
    <x v="3219"/>
    <b v="1"/>
    <n v="119"/>
    <b v="1"/>
    <s v="theater/plays"/>
    <n v="1.0011000000000001"/>
    <n v="168.25210084033614"/>
    <s v="theater"/>
    <x v="6"/>
  </r>
  <r>
    <n v="15000"/>
    <n v="15126"/>
    <x v="0"/>
    <x v="0"/>
    <s v="USD"/>
    <x v="3213"/>
    <x v="3220"/>
    <b v="1"/>
    <n v="59"/>
    <b v="1"/>
    <s v="theater/plays"/>
    <n v="1.0084"/>
    <n v="256.37288135593218"/>
    <s v="theater"/>
    <x v="6"/>
  </r>
  <r>
    <n v="4000"/>
    <n v="4137"/>
    <x v="0"/>
    <x v="1"/>
    <s v="GBP"/>
    <x v="3214"/>
    <x v="3221"/>
    <b v="1"/>
    <n v="113"/>
    <b v="1"/>
    <s v="theater/plays"/>
    <n v="1.0342499999999999"/>
    <n v="36.610619469026545"/>
    <s v="theater"/>
    <x v="6"/>
  </r>
  <r>
    <n v="2500"/>
    <n v="3120"/>
    <x v="0"/>
    <x v="0"/>
    <s v="USD"/>
    <x v="3215"/>
    <x v="3222"/>
    <b v="1"/>
    <n v="84"/>
    <b v="1"/>
    <s v="theater/plays"/>
    <n v="1.248"/>
    <n v="37.142857142857146"/>
    <s v="theater"/>
    <x v="6"/>
  </r>
  <r>
    <n v="3100"/>
    <n v="3395"/>
    <x v="0"/>
    <x v="0"/>
    <s v="USD"/>
    <x v="3216"/>
    <x v="3223"/>
    <b v="1"/>
    <n v="74"/>
    <b v="1"/>
    <s v="theater/plays"/>
    <n v="1.0951612903225807"/>
    <n v="45.878378378378379"/>
    <s v="theater"/>
    <x v="6"/>
  </r>
  <r>
    <n v="30000"/>
    <n v="30610"/>
    <x v="0"/>
    <x v="0"/>
    <s v="USD"/>
    <x v="3217"/>
    <x v="3224"/>
    <b v="1"/>
    <n v="216"/>
    <b v="1"/>
    <s v="theater/plays"/>
    <n v="1.0203333333333333"/>
    <n v="141.71296296296296"/>
    <s v="theater"/>
    <x v="6"/>
  </r>
  <r>
    <n v="2000"/>
    <n v="2047"/>
    <x v="0"/>
    <x v="0"/>
    <s v="USD"/>
    <x v="3218"/>
    <x v="3225"/>
    <b v="1"/>
    <n v="39"/>
    <b v="1"/>
    <s v="theater/plays"/>
    <n v="1.0235000000000001"/>
    <n v="52.487179487179489"/>
    <s v="theater"/>
    <x v="6"/>
  </r>
  <r>
    <n v="1200"/>
    <n v="1250"/>
    <x v="0"/>
    <x v="1"/>
    <s v="GBP"/>
    <x v="3219"/>
    <x v="3226"/>
    <b v="1"/>
    <n v="21"/>
    <b v="1"/>
    <s v="theater/plays"/>
    <n v="1.0416666666666667"/>
    <n v="59.523809523809526"/>
    <s v="theater"/>
    <x v="6"/>
  </r>
  <r>
    <n v="1200"/>
    <n v="1500"/>
    <x v="0"/>
    <x v="1"/>
    <s v="GBP"/>
    <x v="3220"/>
    <x v="3227"/>
    <b v="0"/>
    <n v="30"/>
    <b v="1"/>
    <s v="theater/plays"/>
    <n v="1.25"/>
    <n v="50"/>
    <s v="theater"/>
    <x v="6"/>
  </r>
  <r>
    <n v="7000"/>
    <n v="7164"/>
    <x v="0"/>
    <x v="0"/>
    <s v="USD"/>
    <x v="3221"/>
    <x v="3228"/>
    <b v="1"/>
    <n v="37"/>
    <b v="1"/>
    <s v="theater/plays"/>
    <n v="1.0234285714285714"/>
    <n v="193.62162162162161"/>
    <s v="theater"/>
    <x v="6"/>
  </r>
  <r>
    <n v="20000"/>
    <n v="21573"/>
    <x v="0"/>
    <x v="0"/>
    <s v="USD"/>
    <x v="3222"/>
    <x v="3229"/>
    <b v="1"/>
    <n v="202"/>
    <b v="1"/>
    <s v="theater/plays"/>
    <n v="1.0786500000000001"/>
    <n v="106.79702970297029"/>
    <s v="theater"/>
    <x v="6"/>
  </r>
  <r>
    <n v="2600"/>
    <n v="2857"/>
    <x v="0"/>
    <x v="0"/>
    <s v="USD"/>
    <x v="341"/>
    <x v="3230"/>
    <b v="1"/>
    <n v="37"/>
    <b v="1"/>
    <s v="theater/plays"/>
    <n v="1.0988461538461538"/>
    <n v="77.21621621621621"/>
    <s v="theater"/>
    <x v="6"/>
  </r>
  <r>
    <n v="1000"/>
    <n v="1610"/>
    <x v="0"/>
    <x v="0"/>
    <s v="USD"/>
    <x v="3223"/>
    <x v="3231"/>
    <b v="0"/>
    <n v="28"/>
    <b v="1"/>
    <s v="theater/plays"/>
    <n v="1.61"/>
    <n v="57.5"/>
    <s v="theater"/>
    <x v="6"/>
  </r>
  <r>
    <n v="1000"/>
    <n v="1312"/>
    <x v="0"/>
    <x v="0"/>
    <s v="USD"/>
    <x v="3224"/>
    <x v="3232"/>
    <b v="1"/>
    <n v="26"/>
    <b v="1"/>
    <s v="theater/plays"/>
    <n v="1.3120000000000001"/>
    <n v="50.46153846153846"/>
    <s v="theater"/>
    <x v="6"/>
  </r>
  <r>
    <n v="5000"/>
    <n v="5940"/>
    <x v="0"/>
    <x v="0"/>
    <s v="USD"/>
    <x v="3225"/>
    <x v="3233"/>
    <b v="0"/>
    <n v="61"/>
    <b v="1"/>
    <s v="theater/plays"/>
    <n v="1.1879999999999999"/>
    <n v="97.377049180327873"/>
    <s v="theater"/>
    <x v="6"/>
  </r>
  <r>
    <n v="4000"/>
    <n v="4015.71"/>
    <x v="0"/>
    <x v="1"/>
    <s v="GBP"/>
    <x v="3226"/>
    <x v="3234"/>
    <b v="0"/>
    <n v="115"/>
    <b v="1"/>
    <s v="theater/plays"/>
    <n v="1.0039275000000001"/>
    <n v="34.91921739130435"/>
    <s v="theater"/>
    <x v="6"/>
  </r>
  <r>
    <n v="15000"/>
    <n v="15481"/>
    <x v="0"/>
    <x v="0"/>
    <s v="USD"/>
    <x v="3227"/>
    <x v="3235"/>
    <b v="1"/>
    <n v="181"/>
    <b v="1"/>
    <s v="theater/plays"/>
    <n v="1.0320666666666667"/>
    <n v="85.530386740331494"/>
    <s v="theater"/>
    <x v="6"/>
  </r>
  <r>
    <n v="20000"/>
    <n v="20120"/>
    <x v="0"/>
    <x v="0"/>
    <s v="USD"/>
    <x v="3228"/>
    <x v="3236"/>
    <b v="0"/>
    <n v="110"/>
    <b v="1"/>
    <s v="theater/plays"/>
    <n v="1.006"/>
    <n v="182.90909090909091"/>
    <s v="theater"/>
    <x v="6"/>
  </r>
  <r>
    <n v="35000"/>
    <n v="35275.64"/>
    <x v="0"/>
    <x v="0"/>
    <s v="USD"/>
    <x v="3229"/>
    <x v="3237"/>
    <b v="1"/>
    <n v="269"/>
    <b v="1"/>
    <s v="theater/plays"/>
    <n v="1.0078754285714286"/>
    <n v="131.13620817843866"/>
    <s v="theater"/>
    <x v="6"/>
  </r>
  <r>
    <n v="2800"/>
    <n v="3145"/>
    <x v="0"/>
    <x v="1"/>
    <s v="GBP"/>
    <x v="3230"/>
    <x v="3238"/>
    <b v="1"/>
    <n v="79"/>
    <b v="1"/>
    <s v="theater/plays"/>
    <n v="1.1232142857142857"/>
    <n v="39.810126582278478"/>
    <s v="theater"/>
    <x v="6"/>
  </r>
  <r>
    <n v="5862"/>
    <n v="6208.98"/>
    <x v="0"/>
    <x v="1"/>
    <s v="GBP"/>
    <x v="3231"/>
    <x v="3239"/>
    <b v="1"/>
    <n v="104"/>
    <b v="1"/>
    <s v="theater/plays"/>
    <n v="1.0591914022517912"/>
    <n v="59.701730769230764"/>
    <s v="theater"/>
    <x v="6"/>
  </r>
  <r>
    <n v="3000"/>
    <n v="3017"/>
    <x v="0"/>
    <x v="1"/>
    <s v="GBP"/>
    <x v="3232"/>
    <x v="3240"/>
    <b v="0"/>
    <n v="34"/>
    <b v="1"/>
    <s v="theater/plays"/>
    <n v="1.0056666666666667"/>
    <n v="88.735294117647058"/>
    <s v="theater"/>
    <x v="6"/>
  </r>
  <r>
    <n v="8500"/>
    <n v="9801"/>
    <x v="0"/>
    <x v="0"/>
    <s v="USD"/>
    <x v="3233"/>
    <x v="3241"/>
    <b v="1"/>
    <n v="167"/>
    <b v="1"/>
    <s v="theater/plays"/>
    <n v="1.1530588235294117"/>
    <n v="58.688622754491021"/>
    <s v="theater"/>
    <x v="6"/>
  </r>
  <r>
    <n v="10000"/>
    <n v="12730.42"/>
    <x v="0"/>
    <x v="0"/>
    <s v="USD"/>
    <x v="3234"/>
    <x v="3242"/>
    <b v="1"/>
    <n v="183"/>
    <b v="1"/>
    <s v="theater/plays"/>
    <n v="1.273042"/>
    <n v="69.56513661202186"/>
    <s v="theater"/>
    <x v="6"/>
  </r>
  <r>
    <n v="8000"/>
    <n v="8227"/>
    <x v="0"/>
    <x v="0"/>
    <s v="USD"/>
    <x v="3235"/>
    <x v="3243"/>
    <b v="1"/>
    <n v="71"/>
    <b v="1"/>
    <s v="theater/plays"/>
    <n v="1.028375"/>
    <n v="115.87323943661971"/>
    <s v="theater"/>
    <x v="6"/>
  </r>
  <r>
    <n v="1600"/>
    <n v="1647"/>
    <x v="0"/>
    <x v="1"/>
    <s v="GBP"/>
    <x v="3236"/>
    <x v="3244"/>
    <b v="0"/>
    <n v="69"/>
    <b v="1"/>
    <s v="theater/plays"/>
    <n v="1.0293749999999999"/>
    <n v="23.869565217391305"/>
    <s v="theater"/>
    <x v="6"/>
  </r>
  <r>
    <n v="21000"/>
    <n v="21904"/>
    <x v="0"/>
    <x v="0"/>
    <s v="USD"/>
    <x v="3237"/>
    <x v="3245"/>
    <b v="0"/>
    <n v="270"/>
    <b v="1"/>
    <s v="theater/plays"/>
    <n v="1.043047619047619"/>
    <n v="81.125925925925927"/>
    <s v="theater"/>
    <x v="6"/>
  </r>
  <r>
    <n v="10000"/>
    <n v="11122"/>
    <x v="0"/>
    <x v="0"/>
    <s v="USD"/>
    <x v="3238"/>
    <x v="3246"/>
    <b v="1"/>
    <n v="193"/>
    <b v="1"/>
    <s v="theater/plays"/>
    <n v="1.1122000000000001"/>
    <n v="57.626943005181346"/>
    <s v="theater"/>
    <x v="6"/>
  </r>
  <r>
    <n v="2500"/>
    <n v="2646.5"/>
    <x v="0"/>
    <x v="1"/>
    <s v="GBP"/>
    <x v="3239"/>
    <x v="3247"/>
    <b v="1"/>
    <n v="57"/>
    <b v="1"/>
    <s v="theater/plays"/>
    <n v="1.0586"/>
    <n v="46.429824561403507"/>
    <s v="theater"/>
    <x v="6"/>
  </r>
  <r>
    <n v="12000"/>
    <n v="12095"/>
    <x v="0"/>
    <x v="0"/>
    <s v="USD"/>
    <x v="3240"/>
    <x v="3248"/>
    <b v="1"/>
    <n v="200"/>
    <b v="1"/>
    <s v="theater/plays"/>
    <n v="1.0079166666666666"/>
    <n v="60.475000000000001"/>
    <s v="theater"/>
    <x v="6"/>
  </r>
  <r>
    <n v="5500"/>
    <n v="5771"/>
    <x v="0"/>
    <x v="0"/>
    <s v="USD"/>
    <x v="3241"/>
    <x v="3249"/>
    <b v="1"/>
    <n v="88"/>
    <b v="1"/>
    <s v="theater/plays"/>
    <n v="1.0492727272727274"/>
    <n v="65.579545454545453"/>
    <s v="theater"/>
    <x v="6"/>
  </r>
  <r>
    <n v="25000"/>
    <n v="25388"/>
    <x v="0"/>
    <x v="0"/>
    <s v="USD"/>
    <x v="3242"/>
    <x v="3250"/>
    <b v="1"/>
    <n v="213"/>
    <b v="1"/>
    <s v="theater/plays"/>
    <n v="1.01552"/>
    <n v="119.1924882629108"/>
    <s v="theater"/>
    <x v="6"/>
  </r>
  <r>
    <n v="1500"/>
    <n v="1661"/>
    <x v="0"/>
    <x v="0"/>
    <s v="USD"/>
    <x v="3243"/>
    <x v="3251"/>
    <b v="1"/>
    <n v="20"/>
    <b v="1"/>
    <s v="theater/plays"/>
    <n v="1.1073333333333333"/>
    <n v="83.05"/>
    <s v="theater"/>
    <x v="6"/>
  </r>
  <r>
    <n v="2250"/>
    <n v="2876"/>
    <x v="0"/>
    <x v="1"/>
    <s v="GBP"/>
    <x v="3244"/>
    <x v="3252"/>
    <b v="1"/>
    <n v="50"/>
    <b v="1"/>
    <s v="theater/plays"/>
    <n v="1.2782222222222221"/>
    <n v="57.52"/>
    <s v="theater"/>
    <x v="6"/>
  </r>
  <r>
    <n v="20000"/>
    <n v="20365"/>
    <x v="0"/>
    <x v="0"/>
    <s v="USD"/>
    <x v="3245"/>
    <x v="3253"/>
    <b v="1"/>
    <n v="115"/>
    <b v="1"/>
    <s v="theater/plays"/>
    <n v="1.0182500000000001"/>
    <n v="177.08695652173913"/>
    <s v="theater"/>
    <x v="6"/>
  </r>
  <r>
    <n v="13000"/>
    <n v="13163.5"/>
    <x v="0"/>
    <x v="1"/>
    <s v="GBP"/>
    <x v="3246"/>
    <x v="3254"/>
    <b v="1"/>
    <n v="186"/>
    <b v="1"/>
    <s v="theater/plays"/>
    <n v="1.012576923076923"/>
    <n v="70.771505376344081"/>
    <s v="theater"/>
    <x v="6"/>
  </r>
  <r>
    <n v="300"/>
    <n v="525"/>
    <x v="0"/>
    <x v="1"/>
    <s v="GBP"/>
    <x v="3247"/>
    <x v="3255"/>
    <b v="1"/>
    <n v="18"/>
    <b v="1"/>
    <s v="theater/plays"/>
    <n v="1.75"/>
    <n v="29.166666666666668"/>
    <s v="theater"/>
    <x v="6"/>
  </r>
  <r>
    <n v="10000"/>
    <n v="12806"/>
    <x v="0"/>
    <x v="0"/>
    <s v="USD"/>
    <x v="3248"/>
    <x v="3256"/>
    <b v="1"/>
    <n v="176"/>
    <b v="1"/>
    <s v="theater/plays"/>
    <n v="1.2806"/>
    <n v="72.76136363636364"/>
    <s v="theater"/>
    <x v="6"/>
  </r>
  <r>
    <n v="2000"/>
    <n v="2125.9899999999998"/>
    <x v="0"/>
    <x v="1"/>
    <s v="GBP"/>
    <x v="3249"/>
    <x v="3257"/>
    <b v="0"/>
    <n v="41"/>
    <b v="1"/>
    <s v="theater/plays"/>
    <n v="1.0629949999999999"/>
    <n v="51.853414634146333"/>
    <s v="theater"/>
    <x v="6"/>
  </r>
  <r>
    <n v="7000"/>
    <n v="7365"/>
    <x v="0"/>
    <x v="0"/>
    <s v="USD"/>
    <x v="3250"/>
    <x v="3258"/>
    <b v="1"/>
    <n v="75"/>
    <b v="1"/>
    <s v="theater/plays"/>
    <n v="1.052142857142857"/>
    <n v="98.2"/>
    <s v="theater"/>
    <x v="6"/>
  </r>
  <r>
    <n v="23000"/>
    <n v="24418.6"/>
    <x v="0"/>
    <x v="0"/>
    <s v="USD"/>
    <x v="3251"/>
    <x v="3259"/>
    <b v="1"/>
    <n v="97"/>
    <b v="1"/>
    <s v="theater/plays"/>
    <n v="1.0616782608695652"/>
    <n v="251.7381443298969"/>
    <s v="theater"/>
    <x v="6"/>
  </r>
  <r>
    <n v="5000"/>
    <n v="5462"/>
    <x v="0"/>
    <x v="0"/>
    <s v="USD"/>
    <x v="3252"/>
    <x v="3260"/>
    <b v="1"/>
    <n v="73"/>
    <b v="1"/>
    <s v="theater/plays"/>
    <n v="1.0924"/>
    <n v="74.821917808219183"/>
    <s v="theater"/>
    <x v="6"/>
  </r>
  <r>
    <n v="3300"/>
    <n v="3315"/>
    <x v="0"/>
    <x v="0"/>
    <s v="USD"/>
    <x v="3253"/>
    <x v="3261"/>
    <b v="1"/>
    <n v="49"/>
    <b v="1"/>
    <s v="theater/plays"/>
    <n v="1.0045454545454546"/>
    <n v="67.65306122448979"/>
    <s v="theater"/>
    <x v="6"/>
  </r>
  <r>
    <n v="12200"/>
    <n v="12571"/>
    <x v="0"/>
    <x v="0"/>
    <s v="USD"/>
    <x v="3254"/>
    <x v="3262"/>
    <b v="1"/>
    <n v="134"/>
    <b v="1"/>
    <s v="theater/plays"/>
    <n v="1.0304098360655738"/>
    <n v="93.81343283582089"/>
    <s v="theater"/>
    <x v="6"/>
  </r>
  <r>
    <n v="2500"/>
    <n v="2804.16"/>
    <x v="0"/>
    <x v="0"/>
    <s v="USD"/>
    <x v="3255"/>
    <x v="3263"/>
    <b v="1"/>
    <n v="68"/>
    <b v="1"/>
    <s v="theater/plays"/>
    <n v="1.121664"/>
    <n v="41.237647058823526"/>
    <s v="theater"/>
    <x v="6"/>
  </r>
  <r>
    <n v="2500"/>
    <n v="2575"/>
    <x v="0"/>
    <x v="0"/>
    <s v="USD"/>
    <x v="3256"/>
    <x v="3264"/>
    <b v="1"/>
    <n v="49"/>
    <b v="1"/>
    <s v="theater/plays"/>
    <n v="1.03"/>
    <n v="52.551020408163268"/>
    <s v="theater"/>
    <x v="6"/>
  </r>
  <r>
    <n v="2700"/>
    <n v="4428"/>
    <x v="0"/>
    <x v="17"/>
    <s v="EUR"/>
    <x v="3257"/>
    <x v="3265"/>
    <b v="1"/>
    <n v="63"/>
    <b v="1"/>
    <s v="theater/plays"/>
    <n v="1.64"/>
    <n v="70.285714285714292"/>
    <s v="theater"/>
    <x v="6"/>
  </r>
  <r>
    <n v="6000"/>
    <n v="7877"/>
    <x v="0"/>
    <x v="0"/>
    <s v="USD"/>
    <x v="3258"/>
    <x v="3266"/>
    <b v="1"/>
    <n v="163"/>
    <b v="1"/>
    <s v="theater/plays"/>
    <n v="1.3128333333333333"/>
    <n v="48.325153374233132"/>
    <s v="theater"/>
    <x v="6"/>
  </r>
  <r>
    <n v="15000"/>
    <n v="15315"/>
    <x v="0"/>
    <x v="0"/>
    <s v="USD"/>
    <x v="3259"/>
    <x v="3267"/>
    <b v="1"/>
    <n v="288"/>
    <b v="1"/>
    <s v="theater/plays"/>
    <n v="1.0209999999999999"/>
    <n v="53.177083333333336"/>
    <s v="theater"/>
    <x v="6"/>
  </r>
  <r>
    <n v="2000"/>
    <n v="2560"/>
    <x v="0"/>
    <x v="0"/>
    <s v="USD"/>
    <x v="3260"/>
    <x v="3268"/>
    <b v="1"/>
    <n v="42"/>
    <b v="1"/>
    <s v="theater/plays"/>
    <n v="1.28"/>
    <n v="60.952380952380949"/>
    <s v="theater"/>
    <x v="6"/>
  </r>
  <r>
    <n v="8000"/>
    <n v="8120"/>
    <x v="0"/>
    <x v="1"/>
    <s v="GBP"/>
    <x v="3261"/>
    <x v="3269"/>
    <b v="1"/>
    <n v="70"/>
    <b v="1"/>
    <s v="theater/plays"/>
    <n v="1.0149999999999999"/>
    <n v="116"/>
    <s v="theater"/>
    <x v="6"/>
  </r>
  <r>
    <n v="1800"/>
    <n v="1830"/>
    <x v="0"/>
    <x v="1"/>
    <s v="GBP"/>
    <x v="3262"/>
    <x v="3270"/>
    <b v="1"/>
    <n v="30"/>
    <b v="1"/>
    <s v="theater/plays"/>
    <n v="1.0166666666666666"/>
    <n v="61"/>
    <s v="theater"/>
    <x v="6"/>
  </r>
  <r>
    <n v="1500"/>
    <n v="1950"/>
    <x v="0"/>
    <x v="1"/>
    <s v="GBP"/>
    <x v="3263"/>
    <x v="3271"/>
    <b v="1"/>
    <n v="51"/>
    <b v="1"/>
    <s v="theater/plays"/>
    <n v="1.3"/>
    <n v="38.235294117647058"/>
    <s v="theater"/>
    <x v="6"/>
  </r>
  <r>
    <n v="10000"/>
    <n v="15443"/>
    <x v="0"/>
    <x v="0"/>
    <s v="USD"/>
    <x v="3264"/>
    <x v="3272"/>
    <b v="1"/>
    <n v="145"/>
    <b v="1"/>
    <s v="theater/plays"/>
    <n v="1.5443"/>
    <n v="106.50344827586207"/>
    <s v="theater"/>
    <x v="6"/>
  </r>
  <r>
    <n v="4000"/>
    <n v="4296"/>
    <x v="0"/>
    <x v="0"/>
    <s v="USD"/>
    <x v="3265"/>
    <x v="3273"/>
    <b v="1"/>
    <n v="21"/>
    <b v="1"/>
    <s v="theater/plays"/>
    <n v="1.0740000000000001"/>
    <n v="204.57142857142858"/>
    <s v="theater"/>
    <x v="6"/>
  </r>
  <r>
    <n v="15500"/>
    <n v="15705"/>
    <x v="0"/>
    <x v="0"/>
    <s v="USD"/>
    <x v="3266"/>
    <x v="3274"/>
    <b v="1"/>
    <n v="286"/>
    <b v="1"/>
    <s v="theater/plays"/>
    <n v="1.0132258064516129"/>
    <n v="54.912587412587413"/>
    <s v="theater"/>
    <x v="6"/>
  </r>
  <r>
    <n v="1800"/>
    <n v="1805"/>
    <x v="0"/>
    <x v="0"/>
    <s v="USD"/>
    <x v="3267"/>
    <x v="3275"/>
    <b v="1"/>
    <n v="12"/>
    <b v="1"/>
    <s v="theater/plays"/>
    <n v="1.0027777777777778"/>
    <n v="150.41666666666666"/>
    <s v="theater"/>
    <x v="6"/>
  </r>
  <r>
    <n v="4500"/>
    <n v="5258"/>
    <x v="0"/>
    <x v="5"/>
    <s v="CAD"/>
    <x v="3268"/>
    <x v="3276"/>
    <b v="1"/>
    <n v="100"/>
    <b v="1"/>
    <s v="theater/plays"/>
    <n v="1.1684444444444444"/>
    <n v="52.58"/>
    <s v="theater"/>
    <x v="6"/>
  </r>
  <r>
    <n v="5000"/>
    <n v="5430"/>
    <x v="0"/>
    <x v="1"/>
    <s v="GBP"/>
    <x v="3269"/>
    <x v="3277"/>
    <b v="1"/>
    <n v="100"/>
    <b v="1"/>
    <s v="theater/plays"/>
    <n v="1.0860000000000001"/>
    <n v="54.3"/>
    <s v="theater"/>
    <x v="6"/>
  </r>
  <r>
    <n v="2500"/>
    <n v="2585"/>
    <x v="0"/>
    <x v="1"/>
    <s v="GBP"/>
    <x v="3270"/>
    <x v="3278"/>
    <b v="1"/>
    <n v="34"/>
    <b v="1"/>
    <s v="theater/plays"/>
    <n v="1.034"/>
    <n v="76.029411764705884"/>
    <s v="theater"/>
    <x v="6"/>
  </r>
  <r>
    <n v="5800"/>
    <n v="6628"/>
    <x v="0"/>
    <x v="0"/>
    <s v="USD"/>
    <x v="3271"/>
    <x v="3279"/>
    <b v="0"/>
    <n v="63"/>
    <b v="1"/>
    <s v="theater/plays"/>
    <n v="1.1427586206896552"/>
    <n v="105.2063492063492"/>
    <s v="theater"/>
    <x v="6"/>
  </r>
  <r>
    <n v="2000"/>
    <n v="2060"/>
    <x v="0"/>
    <x v="0"/>
    <s v="USD"/>
    <x v="3272"/>
    <x v="3280"/>
    <b v="0"/>
    <n v="30"/>
    <b v="1"/>
    <s v="theater/plays"/>
    <n v="1.03"/>
    <n v="68.666666666666671"/>
    <s v="theater"/>
    <x v="6"/>
  </r>
  <r>
    <n v="5000"/>
    <n v="6080"/>
    <x v="0"/>
    <x v="0"/>
    <s v="USD"/>
    <x v="3273"/>
    <x v="3281"/>
    <b v="0"/>
    <n v="47"/>
    <b v="1"/>
    <s v="theater/plays"/>
    <n v="1.216"/>
    <n v="129.36170212765958"/>
    <s v="theater"/>
    <x v="6"/>
  </r>
  <r>
    <n v="31000"/>
    <n v="31820.5"/>
    <x v="0"/>
    <x v="0"/>
    <s v="USD"/>
    <x v="3274"/>
    <x v="3282"/>
    <b v="0"/>
    <n v="237"/>
    <b v="1"/>
    <s v="theater/plays"/>
    <n v="1.026467741935484"/>
    <n v="134.26371308016877"/>
    <s v="theater"/>
    <x v="6"/>
  </r>
  <r>
    <n v="800"/>
    <n v="838"/>
    <x v="0"/>
    <x v="1"/>
    <s v="GBP"/>
    <x v="3275"/>
    <x v="3283"/>
    <b v="0"/>
    <n v="47"/>
    <b v="1"/>
    <s v="theater/plays"/>
    <n v="1.0475000000000001"/>
    <n v="17.829787234042552"/>
    <s v="theater"/>
    <x v="6"/>
  </r>
  <r>
    <n v="3000"/>
    <n v="3048"/>
    <x v="0"/>
    <x v="0"/>
    <s v="USD"/>
    <x v="3276"/>
    <x v="3284"/>
    <b v="0"/>
    <n v="15"/>
    <b v="1"/>
    <s v="theater/plays"/>
    <n v="1.016"/>
    <n v="203.2"/>
    <s v="theater"/>
    <x v="6"/>
  </r>
  <r>
    <n v="4999"/>
    <n v="5604"/>
    <x v="0"/>
    <x v="0"/>
    <s v="USD"/>
    <x v="3277"/>
    <x v="3285"/>
    <b v="0"/>
    <n v="81"/>
    <b v="1"/>
    <s v="theater/plays"/>
    <n v="1.1210242048409682"/>
    <n v="69.18518518518519"/>
    <s v="theater"/>
    <x v="6"/>
  </r>
  <r>
    <n v="15000"/>
    <n v="15265"/>
    <x v="0"/>
    <x v="0"/>
    <s v="USD"/>
    <x v="3278"/>
    <x v="3286"/>
    <b v="0"/>
    <n v="122"/>
    <b v="1"/>
    <s v="theater/plays"/>
    <n v="1.0176666666666667"/>
    <n v="125.12295081967213"/>
    <s v="theater"/>
    <x v="6"/>
  </r>
  <r>
    <n v="2500"/>
    <n v="2500"/>
    <x v="0"/>
    <x v="5"/>
    <s v="CAD"/>
    <x v="3279"/>
    <x v="3287"/>
    <b v="0"/>
    <n v="34"/>
    <b v="1"/>
    <s v="theater/plays"/>
    <n v="1"/>
    <n v="73.529411764705884"/>
    <s v="theater"/>
    <x v="6"/>
  </r>
  <r>
    <n v="10000"/>
    <n v="10026.49"/>
    <x v="0"/>
    <x v="1"/>
    <s v="GBP"/>
    <x v="3280"/>
    <x v="3288"/>
    <b v="0"/>
    <n v="207"/>
    <b v="1"/>
    <s v="theater/plays"/>
    <n v="1.0026489999999999"/>
    <n v="48.437149758454105"/>
    <s v="theater"/>
    <x v="6"/>
  </r>
  <r>
    <n v="500"/>
    <n v="665.21"/>
    <x v="0"/>
    <x v="1"/>
    <s v="GBP"/>
    <x v="3281"/>
    <x v="3289"/>
    <b v="0"/>
    <n v="25"/>
    <b v="1"/>
    <s v="theater/plays"/>
    <n v="1.3304200000000002"/>
    <n v="26.608400000000003"/>
    <s v="theater"/>
    <x v="6"/>
  </r>
  <r>
    <n v="2000"/>
    <n v="2424"/>
    <x v="0"/>
    <x v="1"/>
    <s v="GBP"/>
    <x v="3282"/>
    <x v="3290"/>
    <b v="0"/>
    <n v="72"/>
    <b v="1"/>
    <s v="theater/plays"/>
    <n v="1.212"/>
    <n v="33.666666666666664"/>
    <s v="theater"/>
    <x v="6"/>
  </r>
  <r>
    <n v="500"/>
    <n v="570"/>
    <x v="0"/>
    <x v="0"/>
    <s v="USD"/>
    <x v="3283"/>
    <x v="3291"/>
    <b v="0"/>
    <n v="14"/>
    <b v="1"/>
    <s v="theater/plays"/>
    <n v="1.1399999999999999"/>
    <n v="40.714285714285715"/>
    <s v="theater"/>
    <x v="6"/>
  </r>
  <r>
    <n v="101"/>
    <n v="289"/>
    <x v="0"/>
    <x v="1"/>
    <s v="GBP"/>
    <x v="3284"/>
    <x v="3292"/>
    <b v="0"/>
    <n v="15"/>
    <b v="1"/>
    <s v="theater/plays"/>
    <n v="2.8613861386138613"/>
    <n v="19.266666666666666"/>
    <s v="theater"/>
    <x v="6"/>
  </r>
  <r>
    <n v="4500"/>
    <n v="7670"/>
    <x v="0"/>
    <x v="4"/>
    <s v="NZD"/>
    <x v="3285"/>
    <x v="3293"/>
    <b v="0"/>
    <n v="91"/>
    <b v="1"/>
    <s v="theater/plays"/>
    <n v="1.7044444444444444"/>
    <n v="84.285714285714292"/>
    <s v="theater"/>
    <x v="6"/>
  </r>
  <r>
    <n v="600"/>
    <n v="710"/>
    <x v="0"/>
    <x v="1"/>
    <s v="GBP"/>
    <x v="3286"/>
    <x v="3294"/>
    <b v="0"/>
    <n v="24"/>
    <b v="1"/>
    <s v="theater/plays"/>
    <n v="1.1833333333333333"/>
    <n v="29.583333333333332"/>
    <s v="theater"/>
    <x v="6"/>
  </r>
  <r>
    <n v="700"/>
    <n v="720.01"/>
    <x v="0"/>
    <x v="1"/>
    <s v="GBP"/>
    <x v="3287"/>
    <x v="3295"/>
    <b v="0"/>
    <n v="27"/>
    <b v="1"/>
    <s v="theater/plays"/>
    <n v="1.0285857142857142"/>
    <n v="26.667037037037037"/>
    <s v="theater"/>
    <x v="6"/>
  </r>
  <r>
    <n v="1500"/>
    <n v="2161"/>
    <x v="0"/>
    <x v="1"/>
    <s v="GBP"/>
    <x v="3288"/>
    <x v="3296"/>
    <b v="0"/>
    <n v="47"/>
    <b v="1"/>
    <s v="theater/plays"/>
    <n v="1.4406666666666668"/>
    <n v="45.978723404255319"/>
    <s v="theater"/>
    <x v="6"/>
  </r>
  <r>
    <n v="5500"/>
    <n v="5504"/>
    <x v="0"/>
    <x v="1"/>
    <s v="GBP"/>
    <x v="3289"/>
    <x v="3297"/>
    <b v="0"/>
    <n v="44"/>
    <b v="1"/>
    <s v="theater/plays"/>
    <n v="1.0007272727272727"/>
    <n v="125.09090909090909"/>
    <s v="theater"/>
    <x v="6"/>
  </r>
  <r>
    <n v="10000"/>
    <n v="10173"/>
    <x v="0"/>
    <x v="0"/>
    <s v="USD"/>
    <x v="3290"/>
    <x v="3298"/>
    <b v="0"/>
    <n v="72"/>
    <b v="1"/>
    <s v="theater/plays"/>
    <n v="1.0173000000000001"/>
    <n v="141.29166666666666"/>
    <s v="theater"/>
    <x v="6"/>
  </r>
  <r>
    <n v="3000"/>
    <n v="3486"/>
    <x v="0"/>
    <x v="0"/>
    <s v="USD"/>
    <x v="3291"/>
    <x v="3299"/>
    <b v="0"/>
    <n v="63"/>
    <b v="1"/>
    <s v="theater/plays"/>
    <n v="1.1619999999999999"/>
    <n v="55.333333333333336"/>
    <s v="theater"/>
    <x v="6"/>
  </r>
  <r>
    <n v="3000"/>
    <n v="4085"/>
    <x v="0"/>
    <x v="0"/>
    <s v="USD"/>
    <x v="3292"/>
    <x v="3300"/>
    <b v="0"/>
    <n v="88"/>
    <b v="1"/>
    <s v="theater/plays"/>
    <n v="1.3616666666666666"/>
    <n v="46.420454545454547"/>
    <s v="theater"/>
    <x v="6"/>
  </r>
  <r>
    <n v="3000"/>
    <n v="4004"/>
    <x v="0"/>
    <x v="0"/>
    <s v="USD"/>
    <x v="3293"/>
    <x v="3301"/>
    <b v="0"/>
    <n v="70"/>
    <b v="1"/>
    <s v="theater/plays"/>
    <n v="1.3346666666666667"/>
    <n v="57.2"/>
    <s v="theater"/>
    <x v="6"/>
  </r>
  <r>
    <n v="8400"/>
    <n v="8685"/>
    <x v="0"/>
    <x v="3"/>
    <s v="EUR"/>
    <x v="3294"/>
    <x v="3302"/>
    <b v="0"/>
    <n v="50"/>
    <b v="1"/>
    <s v="theater/plays"/>
    <n v="1.0339285714285715"/>
    <n v="173.7"/>
    <s v="theater"/>
    <x v="6"/>
  </r>
  <r>
    <n v="1800"/>
    <n v="2086"/>
    <x v="0"/>
    <x v="0"/>
    <s v="USD"/>
    <x v="3295"/>
    <x v="3303"/>
    <b v="0"/>
    <n v="35"/>
    <b v="1"/>
    <s v="theater/plays"/>
    <n v="1.1588888888888889"/>
    <n v="59.6"/>
    <s v="theater"/>
    <x v="6"/>
  </r>
  <r>
    <n v="15000"/>
    <n v="15677.5"/>
    <x v="0"/>
    <x v="0"/>
    <s v="USD"/>
    <x v="3296"/>
    <x v="3304"/>
    <b v="0"/>
    <n v="175"/>
    <b v="1"/>
    <s v="theater/plays"/>
    <n v="1.0451666666666666"/>
    <n v="89.585714285714289"/>
    <s v="theater"/>
    <x v="6"/>
  </r>
  <r>
    <n v="4000"/>
    <n v="4081"/>
    <x v="0"/>
    <x v="0"/>
    <s v="USD"/>
    <x v="3297"/>
    <x v="3305"/>
    <b v="0"/>
    <n v="20"/>
    <b v="1"/>
    <s v="theater/plays"/>
    <n v="1.0202500000000001"/>
    <n v="204.05"/>
    <s v="theater"/>
    <x v="6"/>
  </r>
  <r>
    <n v="1500"/>
    <n v="2630"/>
    <x v="0"/>
    <x v="0"/>
    <s v="USD"/>
    <x v="3298"/>
    <x v="3306"/>
    <b v="0"/>
    <n v="54"/>
    <b v="1"/>
    <s v="theater/plays"/>
    <n v="1.7533333333333334"/>
    <n v="48.703703703703702"/>
    <s v="theater"/>
    <x v="6"/>
  </r>
  <r>
    <n v="1000"/>
    <n v="1066.8"/>
    <x v="0"/>
    <x v="0"/>
    <s v="USD"/>
    <x v="3299"/>
    <x v="3307"/>
    <b v="0"/>
    <n v="20"/>
    <b v="1"/>
    <s v="theater/plays"/>
    <n v="1.0668"/>
    <n v="53.339999999999996"/>
    <s v="theater"/>
    <x v="6"/>
  </r>
  <r>
    <n v="3500"/>
    <n v="4280"/>
    <x v="0"/>
    <x v="0"/>
    <s v="USD"/>
    <x v="3300"/>
    <x v="3308"/>
    <b v="0"/>
    <n v="57"/>
    <b v="1"/>
    <s v="theater/plays"/>
    <n v="1.2228571428571429"/>
    <n v="75.087719298245617"/>
    <s v="theater"/>
    <x v="6"/>
  </r>
  <r>
    <n v="350"/>
    <n v="558"/>
    <x v="0"/>
    <x v="1"/>
    <s v="GBP"/>
    <x v="3301"/>
    <x v="3309"/>
    <b v="0"/>
    <n v="31"/>
    <b v="1"/>
    <s v="theater/plays"/>
    <n v="1.5942857142857143"/>
    <n v="18"/>
    <s v="theater"/>
    <x v="6"/>
  </r>
  <r>
    <n v="6500"/>
    <n v="6505"/>
    <x v="0"/>
    <x v="0"/>
    <s v="USD"/>
    <x v="3302"/>
    <x v="3310"/>
    <b v="0"/>
    <n v="31"/>
    <b v="1"/>
    <s v="theater/plays"/>
    <n v="1.0007692307692309"/>
    <n v="209.83870967741936"/>
    <s v="theater"/>
    <x v="6"/>
  </r>
  <r>
    <n v="2500"/>
    <n v="2746"/>
    <x v="0"/>
    <x v="0"/>
    <s v="USD"/>
    <x v="3303"/>
    <x v="3311"/>
    <b v="0"/>
    <n v="45"/>
    <b v="1"/>
    <s v="theater/plays"/>
    <n v="1.0984"/>
    <n v="61.022222222222226"/>
    <s v="theater"/>
    <x v="6"/>
  </r>
  <r>
    <n v="2500"/>
    <n v="2501"/>
    <x v="0"/>
    <x v="0"/>
    <s v="USD"/>
    <x v="3304"/>
    <x v="3312"/>
    <b v="0"/>
    <n v="41"/>
    <b v="1"/>
    <s v="theater/plays"/>
    <n v="1.0004"/>
    <n v="61"/>
    <s v="theater"/>
    <x v="6"/>
  </r>
  <r>
    <n v="2000"/>
    <n v="2321"/>
    <x v="0"/>
    <x v="0"/>
    <s v="USD"/>
    <x v="3305"/>
    <x v="3313"/>
    <b v="0"/>
    <n v="29"/>
    <b v="1"/>
    <s v="theater/plays"/>
    <n v="1.1605000000000001"/>
    <n v="80.034482758620683"/>
    <s v="theater"/>
    <x v="6"/>
  </r>
  <r>
    <n v="800"/>
    <n v="1686"/>
    <x v="0"/>
    <x v="1"/>
    <s v="GBP"/>
    <x v="3306"/>
    <x v="3314"/>
    <b v="0"/>
    <n v="58"/>
    <b v="1"/>
    <s v="theater/plays"/>
    <n v="2.1074999999999999"/>
    <n v="29.068965517241381"/>
    <s v="theater"/>
    <x v="6"/>
  </r>
  <r>
    <n v="4000"/>
    <n v="4400"/>
    <x v="0"/>
    <x v="1"/>
    <s v="GBP"/>
    <x v="3307"/>
    <x v="3315"/>
    <b v="0"/>
    <n v="89"/>
    <b v="1"/>
    <s v="theater/plays"/>
    <n v="1.1000000000000001"/>
    <n v="49.438202247191015"/>
    <s v="theater"/>
    <x v="6"/>
  </r>
  <r>
    <n v="11737"/>
    <n v="11747.18"/>
    <x v="0"/>
    <x v="0"/>
    <s v="USD"/>
    <x v="3308"/>
    <x v="3316"/>
    <b v="0"/>
    <n v="125"/>
    <b v="1"/>
    <s v="theater/plays"/>
    <n v="1.0008673425918038"/>
    <n v="93.977440000000001"/>
    <s v="theater"/>
    <x v="6"/>
  </r>
  <r>
    <n v="1050"/>
    <n v="1115"/>
    <x v="0"/>
    <x v="0"/>
    <s v="USD"/>
    <x v="3309"/>
    <x v="3317"/>
    <b v="0"/>
    <n v="18"/>
    <b v="1"/>
    <s v="theater/plays"/>
    <n v="1.0619047619047619"/>
    <n v="61.944444444444443"/>
    <s v="theater"/>
    <x v="6"/>
  </r>
  <r>
    <n v="2000"/>
    <n v="2512"/>
    <x v="0"/>
    <x v="5"/>
    <s v="CAD"/>
    <x v="3310"/>
    <x v="3318"/>
    <b v="0"/>
    <n v="32"/>
    <b v="1"/>
    <s v="theater/plays"/>
    <n v="1.256"/>
    <n v="78.5"/>
    <s v="theater"/>
    <x v="6"/>
  </r>
  <r>
    <n v="500"/>
    <n v="540"/>
    <x v="0"/>
    <x v="1"/>
    <s v="GBP"/>
    <x v="3311"/>
    <x v="3319"/>
    <b v="0"/>
    <n v="16"/>
    <b v="1"/>
    <s v="theater/plays"/>
    <n v="1.08"/>
    <n v="33.75"/>
    <s v="theater"/>
    <x v="6"/>
  </r>
  <r>
    <n v="2500"/>
    <n v="2525"/>
    <x v="0"/>
    <x v="0"/>
    <s v="USD"/>
    <x v="3312"/>
    <x v="3320"/>
    <b v="0"/>
    <n v="38"/>
    <b v="1"/>
    <s v="theater/plays"/>
    <n v="1.01"/>
    <n v="66.44736842105263"/>
    <s v="theater"/>
    <x v="6"/>
  </r>
  <r>
    <n v="500"/>
    <n v="537"/>
    <x v="0"/>
    <x v="0"/>
    <s v="USD"/>
    <x v="3313"/>
    <x v="3321"/>
    <b v="0"/>
    <n v="15"/>
    <b v="1"/>
    <s v="theater/plays"/>
    <n v="1.0740000000000001"/>
    <n v="35.799999999999997"/>
    <s v="theater"/>
    <x v="6"/>
  </r>
  <r>
    <n v="3300"/>
    <n v="3350"/>
    <x v="0"/>
    <x v="0"/>
    <s v="USD"/>
    <x v="3314"/>
    <x v="3322"/>
    <b v="0"/>
    <n v="23"/>
    <b v="1"/>
    <s v="theater/plays"/>
    <n v="1.0151515151515151"/>
    <n v="145.65217391304347"/>
    <s v="theater"/>
    <x v="6"/>
  </r>
  <r>
    <n v="1000"/>
    <n v="1259"/>
    <x v="0"/>
    <x v="1"/>
    <s v="GBP"/>
    <x v="3315"/>
    <x v="3323"/>
    <b v="0"/>
    <n v="49"/>
    <b v="1"/>
    <s v="theater/plays"/>
    <n v="1.2589999999999999"/>
    <n v="25.693877551020407"/>
    <s v="theater"/>
    <x v="6"/>
  </r>
  <r>
    <n v="1500"/>
    <n v="1525"/>
    <x v="0"/>
    <x v="17"/>
    <s v="EUR"/>
    <x v="3316"/>
    <x v="3324"/>
    <b v="0"/>
    <n v="10"/>
    <b v="1"/>
    <s v="theater/plays"/>
    <n v="1.0166666666666666"/>
    <n v="152.5"/>
    <s v="theater"/>
    <x v="6"/>
  </r>
  <r>
    <n v="400"/>
    <n v="450"/>
    <x v="0"/>
    <x v="1"/>
    <s v="GBP"/>
    <x v="3317"/>
    <x v="3325"/>
    <b v="0"/>
    <n v="15"/>
    <b v="1"/>
    <s v="theater/plays"/>
    <n v="1.125"/>
    <n v="30"/>
    <s v="theater"/>
    <x v="6"/>
  </r>
  <r>
    <n v="8000"/>
    <n v="8110"/>
    <x v="0"/>
    <x v="0"/>
    <s v="USD"/>
    <x v="3318"/>
    <x v="3326"/>
    <b v="0"/>
    <n v="57"/>
    <b v="1"/>
    <s v="theater/plays"/>
    <n v="1.0137499999999999"/>
    <n v="142.28070175438597"/>
    <s v="theater"/>
    <x v="6"/>
  </r>
  <r>
    <n v="800"/>
    <n v="810"/>
    <x v="0"/>
    <x v="1"/>
    <s v="GBP"/>
    <x v="3319"/>
    <x v="3327"/>
    <b v="0"/>
    <n v="33"/>
    <b v="1"/>
    <s v="theater/plays"/>
    <n v="1.0125"/>
    <n v="24.545454545454547"/>
    <s v="theater"/>
    <x v="6"/>
  </r>
  <r>
    <n v="1800"/>
    <n v="2635"/>
    <x v="0"/>
    <x v="0"/>
    <s v="USD"/>
    <x v="3320"/>
    <x v="3328"/>
    <b v="0"/>
    <n v="9"/>
    <b v="1"/>
    <s v="theater/plays"/>
    <n v="1.4638888888888888"/>
    <n v="292.77777777777777"/>
    <s v="theater"/>
    <x v="6"/>
  </r>
  <r>
    <n v="1000"/>
    <n v="1168"/>
    <x v="0"/>
    <x v="1"/>
    <s v="GBP"/>
    <x v="3321"/>
    <x v="3329"/>
    <b v="0"/>
    <n v="26"/>
    <b v="1"/>
    <s v="theater/plays"/>
    <n v="1.1679999999999999"/>
    <n v="44.92307692307692"/>
    <s v="theater"/>
    <x v="6"/>
  </r>
  <r>
    <n v="1500"/>
    <n v="1594"/>
    <x v="0"/>
    <x v="1"/>
    <s v="GBP"/>
    <x v="3322"/>
    <x v="3330"/>
    <b v="0"/>
    <n v="69"/>
    <b v="1"/>
    <s v="theater/plays"/>
    <n v="1.0626666666666666"/>
    <n v="23.10144927536232"/>
    <s v="theater"/>
    <x v="6"/>
  </r>
  <r>
    <n v="5000"/>
    <n v="5226"/>
    <x v="0"/>
    <x v="0"/>
    <s v="USD"/>
    <x v="3323"/>
    <x v="3331"/>
    <b v="0"/>
    <n v="65"/>
    <b v="1"/>
    <s v="theater/plays"/>
    <n v="1.0451999999999999"/>
    <n v="80.400000000000006"/>
    <s v="theater"/>
    <x v="6"/>
  </r>
  <r>
    <n v="6000"/>
    <n v="6000"/>
    <x v="0"/>
    <x v="0"/>
    <s v="USD"/>
    <x v="3324"/>
    <x v="3332"/>
    <b v="0"/>
    <n v="83"/>
    <b v="1"/>
    <s v="theater/plays"/>
    <n v="1"/>
    <n v="72.289156626506028"/>
    <s v="theater"/>
    <x v="6"/>
  </r>
  <r>
    <n v="3500"/>
    <n v="3660"/>
    <x v="0"/>
    <x v="0"/>
    <s v="USD"/>
    <x v="3325"/>
    <x v="3333"/>
    <b v="0"/>
    <n v="111"/>
    <b v="1"/>
    <s v="theater/plays"/>
    <n v="1.0457142857142858"/>
    <n v="32.972972972972975"/>
    <s v="theater"/>
    <x v="6"/>
  </r>
  <r>
    <n v="3871"/>
    <n v="5366"/>
    <x v="0"/>
    <x v="0"/>
    <s v="USD"/>
    <x v="3326"/>
    <x v="3334"/>
    <b v="0"/>
    <n v="46"/>
    <b v="1"/>
    <s v="theater/plays"/>
    <n v="1.3862051149573753"/>
    <n v="116.65217391304348"/>
    <s v="theater"/>
    <x v="6"/>
  </r>
  <r>
    <n v="5000"/>
    <n v="5016"/>
    <x v="0"/>
    <x v="1"/>
    <s v="GBP"/>
    <x v="3327"/>
    <x v="3335"/>
    <b v="0"/>
    <n v="63"/>
    <b v="1"/>
    <s v="theater/plays"/>
    <n v="1.0032000000000001"/>
    <n v="79.61904761904762"/>
    <s v="theater"/>
    <x v="6"/>
  </r>
  <r>
    <n v="250"/>
    <n v="250"/>
    <x v="0"/>
    <x v="1"/>
    <s v="GBP"/>
    <x v="3328"/>
    <x v="3336"/>
    <b v="0"/>
    <n v="9"/>
    <b v="1"/>
    <s v="theater/plays"/>
    <n v="1"/>
    <n v="27.777777777777779"/>
    <s v="theater"/>
    <x v="6"/>
  </r>
  <r>
    <n v="2500"/>
    <n v="2755"/>
    <x v="0"/>
    <x v="1"/>
    <s v="GBP"/>
    <x v="3329"/>
    <x v="3337"/>
    <b v="0"/>
    <n v="34"/>
    <b v="1"/>
    <s v="theater/plays"/>
    <n v="1.1020000000000001"/>
    <n v="81.029411764705884"/>
    <s v="theater"/>
    <x v="6"/>
  </r>
  <r>
    <n v="15000"/>
    <n v="15327"/>
    <x v="0"/>
    <x v="0"/>
    <s v="USD"/>
    <x v="3330"/>
    <x v="3338"/>
    <b v="0"/>
    <n v="112"/>
    <b v="1"/>
    <s v="theater/plays"/>
    <n v="1.0218"/>
    <n v="136.84821428571428"/>
    <s v="theater"/>
    <x v="6"/>
  </r>
  <r>
    <n v="8000"/>
    <n v="8348"/>
    <x v="0"/>
    <x v="0"/>
    <s v="USD"/>
    <x v="3331"/>
    <x v="3339"/>
    <b v="0"/>
    <n v="47"/>
    <b v="1"/>
    <s v="theater/plays"/>
    <n v="1.0435000000000001"/>
    <n v="177.61702127659575"/>
    <s v="theater"/>
    <x v="6"/>
  </r>
  <r>
    <n v="3000"/>
    <n v="4145"/>
    <x v="0"/>
    <x v="0"/>
    <s v="USD"/>
    <x v="3332"/>
    <x v="3340"/>
    <b v="0"/>
    <n v="38"/>
    <b v="1"/>
    <s v="theater/plays"/>
    <n v="1.3816666666666666"/>
    <n v="109.07894736842105"/>
    <s v="theater"/>
    <x v="6"/>
  </r>
  <r>
    <n v="3350"/>
    <n v="3350"/>
    <x v="0"/>
    <x v="1"/>
    <s v="GBP"/>
    <x v="3333"/>
    <x v="3341"/>
    <b v="0"/>
    <n v="28"/>
    <b v="1"/>
    <s v="theater/plays"/>
    <n v="1"/>
    <n v="119.64285714285714"/>
    <s v="theater"/>
    <x v="6"/>
  </r>
  <r>
    <n v="6000"/>
    <n v="6100"/>
    <x v="0"/>
    <x v="0"/>
    <s v="USD"/>
    <x v="3334"/>
    <x v="3342"/>
    <b v="0"/>
    <n v="78"/>
    <b v="1"/>
    <s v="theater/plays"/>
    <n v="1.0166666666666666"/>
    <n v="78.205128205128204"/>
    <s v="theater"/>
    <x v="6"/>
  </r>
  <r>
    <n v="700"/>
    <n v="1200"/>
    <x v="0"/>
    <x v="1"/>
    <s v="GBP"/>
    <x v="3335"/>
    <x v="3343"/>
    <b v="0"/>
    <n v="23"/>
    <b v="1"/>
    <s v="theater/plays"/>
    <n v="1.7142857142857142"/>
    <n v="52.173913043478258"/>
    <s v="theater"/>
    <x v="6"/>
  </r>
  <r>
    <n v="4500"/>
    <n v="4565"/>
    <x v="0"/>
    <x v="0"/>
    <s v="USD"/>
    <x v="3336"/>
    <x v="3344"/>
    <b v="0"/>
    <n v="40"/>
    <b v="1"/>
    <s v="theater/plays"/>
    <n v="1.0144444444444445"/>
    <n v="114.125"/>
    <s v="theater"/>
    <x v="6"/>
  </r>
  <r>
    <n v="500"/>
    <n v="650"/>
    <x v="0"/>
    <x v="0"/>
    <s v="USD"/>
    <x v="3337"/>
    <x v="3345"/>
    <b v="0"/>
    <n v="13"/>
    <b v="1"/>
    <s v="theater/plays"/>
    <n v="1.3"/>
    <n v="50"/>
    <s v="theater"/>
    <x v="6"/>
  </r>
  <r>
    <n v="1500"/>
    <n v="1650"/>
    <x v="0"/>
    <x v="0"/>
    <s v="USD"/>
    <x v="3338"/>
    <x v="3346"/>
    <b v="0"/>
    <n v="18"/>
    <b v="1"/>
    <s v="theater/plays"/>
    <n v="1.1000000000000001"/>
    <n v="91.666666666666671"/>
    <s v="theater"/>
    <x v="6"/>
  </r>
  <r>
    <n v="2000"/>
    <n v="2389"/>
    <x v="0"/>
    <x v="1"/>
    <s v="GBP"/>
    <x v="3339"/>
    <x v="3347"/>
    <b v="0"/>
    <n v="22"/>
    <b v="1"/>
    <s v="theater/plays"/>
    <n v="1.1944999999999999"/>
    <n v="108.59090909090909"/>
    <s v="theater"/>
    <x v="6"/>
  </r>
  <r>
    <n v="5500"/>
    <n v="5516"/>
    <x v="0"/>
    <x v="0"/>
    <s v="USD"/>
    <x v="3340"/>
    <x v="3348"/>
    <b v="0"/>
    <n v="79"/>
    <b v="1"/>
    <s v="theater/plays"/>
    <n v="1.002909090909091"/>
    <n v="69.822784810126578"/>
    <s v="theater"/>
    <x v="6"/>
  </r>
  <r>
    <n v="1000"/>
    <n v="1534"/>
    <x v="0"/>
    <x v="0"/>
    <s v="USD"/>
    <x v="3341"/>
    <x v="3349"/>
    <b v="0"/>
    <n v="14"/>
    <b v="1"/>
    <s v="theater/plays"/>
    <n v="1.534"/>
    <n v="109.57142857142857"/>
    <s v="theater"/>
    <x v="6"/>
  </r>
  <r>
    <n v="3500"/>
    <n v="3655"/>
    <x v="0"/>
    <x v="19"/>
    <s v="EUR"/>
    <x v="3342"/>
    <x v="3350"/>
    <b v="0"/>
    <n v="51"/>
    <b v="1"/>
    <s v="theater/plays"/>
    <n v="1.0442857142857143"/>
    <n v="71.666666666666671"/>
    <s v="theater"/>
    <x v="6"/>
  </r>
  <r>
    <n v="5000"/>
    <n v="5055"/>
    <x v="0"/>
    <x v="1"/>
    <s v="GBP"/>
    <x v="3343"/>
    <x v="3351"/>
    <b v="0"/>
    <n v="54"/>
    <b v="1"/>
    <s v="theater/plays"/>
    <n v="1.0109999999999999"/>
    <n v="93.611111111111114"/>
    <s v="theater"/>
    <x v="6"/>
  </r>
  <r>
    <n v="5000"/>
    <n v="5376"/>
    <x v="0"/>
    <x v="1"/>
    <s v="GBP"/>
    <x v="3344"/>
    <x v="3352"/>
    <b v="0"/>
    <n v="70"/>
    <b v="1"/>
    <s v="theater/plays"/>
    <n v="1.0751999999999999"/>
    <n v="76.8"/>
    <s v="theater"/>
    <x v="6"/>
  </r>
  <r>
    <n v="500"/>
    <n v="1575"/>
    <x v="0"/>
    <x v="1"/>
    <s v="GBP"/>
    <x v="3345"/>
    <x v="3353"/>
    <b v="0"/>
    <n v="44"/>
    <b v="1"/>
    <s v="theater/plays"/>
    <n v="3.15"/>
    <n v="35.795454545454547"/>
    <s v="theater"/>
    <x v="6"/>
  </r>
  <r>
    <n v="3000"/>
    <n v="3058"/>
    <x v="0"/>
    <x v="0"/>
    <s v="USD"/>
    <x v="3346"/>
    <x v="3354"/>
    <b v="0"/>
    <n v="55"/>
    <b v="1"/>
    <s v="theater/plays"/>
    <n v="1.0193333333333334"/>
    <n v="55.6"/>
    <s v="theater"/>
    <x v="6"/>
  </r>
  <r>
    <n v="1750"/>
    <n v="2210"/>
    <x v="0"/>
    <x v="1"/>
    <s v="GBP"/>
    <x v="3347"/>
    <x v="3355"/>
    <b v="0"/>
    <n v="15"/>
    <b v="1"/>
    <s v="theater/plays"/>
    <n v="1.2628571428571429"/>
    <n v="147.33333333333334"/>
    <s v="theater"/>
    <x v="6"/>
  </r>
  <r>
    <n v="1500"/>
    <n v="1521"/>
    <x v="0"/>
    <x v="1"/>
    <s v="GBP"/>
    <x v="3348"/>
    <x v="3356"/>
    <b v="0"/>
    <n v="27"/>
    <b v="1"/>
    <s v="theater/plays"/>
    <n v="1.014"/>
    <n v="56.333333333333336"/>
    <s v="theater"/>
    <x v="6"/>
  </r>
  <r>
    <n v="2000"/>
    <n v="2020"/>
    <x v="0"/>
    <x v="1"/>
    <s v="GBP"/>
    <x v="3349"/>
    <x v="3357"/>
    <b v="0"/>
    <n v="21"/>
    <b v="1"/>
    <s v="theater/plays"/>
    <n v="1.01"/>
    <n v="96.19047619047619"/>
    <s v="theater"/>
    <x v="6"/>
  </r>
  <r>
    <n v="10000"/>
    <n v="10299"/>
    <x v="0"/>
    <x v="0"/>
    <s v="USD"/>
    <x v="3350"/>
    <x v="3358"/>
    <b v="0"/>
    <n v="162"/>
    <b v="1"/>
    <s v="theater/plays"/>
    <n v="1.0299"/>
    <n v="63.574074074074076"/>
    <s v="theater"/>
    <x v="6"/>
  </r>
  <r>
    <n v="4000"/>
    <n v="4250"/>
    <x v="0"/>
    <x v="0"/>
    <s v="USD"/>
    <x v="3351"/>
    <x v="3359"/>
    <b v="0"/>
    <n v="23"/>
    <b v="1"/>
    <s v="theater/plays"/>
    <n v="1.0625"/>
    <n v="184.78260869565219"/>
    <s v="theater"/>
    <x v="6"/>
  </r>
  <r>
    <n v="9000"/>
    <n v="9124"/>
    <x v="0"/>
    <x v="20"/>
    <s v="SGD"/>
    <x v="3352"/>
    <x v="3360"/>
    <b v="0"/>
    <n v="72"/>
    <b v="1"/>
    <s v="theater/plays"/>
    <n v="1.0137777777777779"/>
    <n v="126.72222222222223"/>
    <s v="theater"/>
    <x v="6"/>
  </r>
  <r>
    <n v="5000"/>
    <n v="5673"/>
    <x v="0"/>
    <x v="0"/>
    <s v="USD"/>
    <x v="3353"/>
    <x v="3361"/>
    <b v="0"/>
    <n v="68"/>
    <b v="1"/>
    <s v="theater/plays"/>
    <n v="1.1346000000000001"/>
    <n v="83.42647058823529"/>
    <s v="theater"/>
    <x v="6"/>
  </r>
  <r>
    <n v="500"/>
    <n v="1090"/>
    <x v="0"/>
    <x v="0"/>
    <s v="USD"/>
    <x v="3354"/>
    <x v="3362"/>
    <b v="0"/>
    <n v="20"/>
    <b v="1"/>
    <s v="theater/plays"/>
    <n v="2.1800000000000002"/>
    <n v="54.5"/>
    <s v="theater"/>
    <x v="6"/>
  </r>
  <r>
    <n v="7750"/>
    <n v="7860"/>
    <x v="0"/>
    <x v="0"/>
    <s v="USD"/>
    <x v="3355"/>
    <x v="3363"/>
    <b v="0"/>
    <n v="26"/>
    <b v="1"/>
    <s v="theater/plays"/>
    <n v="1.0141935483870967"/>
    <n v="302.30769230769232"/>
    <s v="theater"/>
    <x v="6"/>
  </r>
  <r>
    <n v="3000"/>
    <n v="3178"/>
    <x v="0"/>
    <x v="1"/>
    <s v="GBP"/>
    <x v="3266"/>
    <x v="3364"/>
    <b v="0"/>
    <n v="72"/>
    <b v="1"/>
    <s v="theater/plays"/>
    <n v="1.0593333333333332"/>
    <n v="44.138888888888886"/>
    <s v="theater"/>
    <x v="6"/>
  </r>
  <r>
    <n v="2500"/>
    <n v="2600"/>
    <x v="0"/>
    <x v="0"/>
    <s v="USD"/>
    <x v="3356"/>
    <x v="3365"/>
    <b v="0"/>
    <n v="3"/>
    <b v="1"/>
    <s v="theater/plays"/>
    <n v="1.04"/>
    <n v="866.66666666666663"/>
    <s v="theater"/>
    <x v="6"/>
  </r>
  <r>
    <n v="500"/>
    <n v="1105"/>
    <x v="0"/>
    <x v="0"/>
    <s v="USD"/>
    <x v="3357"/>
    <x v="3366"/>
    <b v="0"/>
    <n v="18"/>
    <b v="1"/>
    <s v="theater/plays"/>
    <n v="2.21"/>
    <n v="61.388888888888886"/>
    <s v="theater"/>
    <x v="6"/>
  </r>
  <r>
    <n v="750"/>
    <n v="890"/>
    <x v="0"/>
    <x v="1"/>
    <s v="GBP"/>
    <x v="3358"/>
    <x v="3367"/>
    <b v="0"/>
    <n v="30"/>
    <b v="1"/>
    <s v="theater/plays"/>
    <n v="1.1866666666666668"/>
    <n v="29.666666666666668"/>
    <s v="theater"/>
    <x v="6"/>
  </r>
  <r>
    <n v="1000"/>
    <n v="1046"/>
    <x v="0"/>
    <x v="0"/>
    <s v="USD"/>
    <x v="3359"/>
    <x v="3368"/>
    <b v="0"/>
    <n v="23"/>
    <b v="1"/>
    <s v="theater/plays"/>
    <n v="1.046"/>
    <n v="45.478260869565219"/>
    <s v="theater"/>
    <x v="6"/>
  </r>
  <r>
    <n v="5000"/>
    <n v="5195"/>
    <x v="0"/>
    <x v="17"/>
    <s v="EUR"/>
    <x v="3360"/>
    <x v="3369"/>
    <b v="0"/>
    <n v="54"/>
    <b v="1"/>
    <s v="theater/plays"/>
    <n v="1.0389999999999999"/>
    <n v="96.203703703703709"/>
    <s v="theater"/>
    <x v="6"/>
  </r>
  <r>
    <n v="1500"/>
    <n v="1766"/>
    <x v="0"/>
    <x v="0"/>
    <s v="USD"/>
    <x v="3361"/>
    <x v="3370"/>
    <b v="0"/>
    <n v="26"/>
    <b v="1"/>
    <s v="theater/plays"/>
    <n v="1.1773333333333333"/>
    <n v="67.92307692307692"/>
    <s v="theater"/>
    <x v="6"/>
  </r>
  <r>
    <n v="200"/>
    <n v="277"/>
    <x v="0"/>
    <x v="0"/>
    <s v="USD"/>
    <x v="3362"/>
    <x v="3371"/>
    <b v="0"/>
    <n v="9"/>
    <b v="1"/>
    <s v="theater/plays"/>
    <n v="1.385"/>
    <n v="30.777777777777779"/>
    <s v="theater"/>
    <x v="6"/>
  </r>
  <r>
    <n v="1000"/>
    <n v="1035"/>
    <x v="0"/>
    <x v="0"/>
    <s v="USD"/>
    <x v="2835"/>
    <x v="3372"/>
    <b v="0"/>
    <n v="27"/>
    <b v="1"/>
    <s v="theater/plays"/>
    <n v="1.0349999999999999"/>
    <n v="38.333333333333336"/>
    <s v="theater"/>
    <x v="6"/>
  </r>
  <r>
    <n v="2000"/>
    <n v="2005"/>
    <x v="0"/>
    <x v="1"/>
    <s v="GBP"/>
    <x v="3363"/>
    <x v="3373"/>
    <b v="0"/>
    <n v="30"/>
    <b v="1"/>
    <s v="theater/plays"/>
    <n v="1.0024999999999999"/>
    <n v="66.833333333333329"/>
    <s v="theater"/>
    <x v="6"/>
  </r>
  <r>
    <n v="3500"/>
    <n v="3730"/>
    <x v="0"/>
    <x v="5"/>
    <s v="CAD"/>
    <x v="3364"/>
    <x v="3374"/>
    <b v="0"/>
    <n v="52"/>
    <b v="1"/>
    <s v="theater/plays"/>
    <n v="1.0657142857142856"/>
    <n v="71.730769230769226"/>
    <s v="theater"/>
    <x v="6"/>
  </r>
  <r>
    <n v="3000"/>
    <n v="3000"/>
    <x v="0"/>
    <x v="1"/>
    <s v="GBP"/>
    <x v="3365"/>
    <x v="3375"/>
    <b v="0"/>
    <n v="17"/>
    <b v="1"/>
    <s v="theater/plays"/>
    <n v="1"/>
    <n v="176.47058823529412"/>
    <s v="theater"/>
    <x v="6"/>
  </r>
  <r>
    <n v="8000"/>
    <n v="8001"/>
    <x v="0"/>
    <x v="0"/>
    <s v="USD"/>
    <x v="3366"/>
    <x v="3376"/>
    <b v="0"/>
    <n v="19"/>
    <b v="1"/>
    <s v="theater/plays"/>
    <n v="1.0001249999999999"/>
    <n v="421.10526315789474"/>
    <s v="theater"/>
    <x v="6"/>
  </r>
  <r>
    <n v="8000"/>
    <n v="8084"/>
    <x v="0"/>
    <x v="1"/>
    <s v="GBP"/>
    <x v="3367"/>
    <x v="3377"/>
    <b v="0"/>
    <n v="77"/>
    <b v="1"/>
    <s v="theater/plays"/>
    <n v="1.0105"/>
    <n v="104.98701298701299"/>
    <s v="theater"/>
    <x v="6"/>
  </r>
  <r>
    <n v="550"/>
    <n v="592"/>
    <x v="0"/>
    <x v="1"/>
    <s v="GBP"/>
    <x v="3368"/>
    <x v="3378"/>
    <b v="0"/>
    <n v="21"/>
    <b v="1"/>
    <s v="theater/plays"/>
    <n v="1.0763636363636364"/>
    <n v="28.19047619047619"/>
    <s v="theater"/>
    <x v="6"/>
  </r>
  <r>
    <n v="2000"/>
    <n v="2073"/>
    <x v="0"/>
    <x v="1"/>
    <s v="GBP"/>
    <x v="3369"/>
    <x v="3379"/>
    <b v="0"/>
    <n v="38"/>
    <b v="1"/>
    <s v="theater/plays"/>
    <n v="1.0365"/>
    <n v="54.55263157894737"/>
    <s v="theater"/>
    <x v="6"/>
  </r>
  <r>
    <n v="3000"/>
    <n v="3133"/>
    <x v="0"/>
    <x v="0"/>
    <s v="USD"/>
    <x v="3370"/>
    <x v="3380"/>
    <b v="0"/>
    <n v="28"/>
    <b v="1"/>
    <s v="theater/plays"/>
    <n v="1.0443333333333333"/>
    <n v="111.89285714285714"/>
    <s v="theater"/>
    <x v="6"/>
  </r>
  <r>
    <n v="4000"/>
    <n v="4090"/>
    <x v="0"/>
    <x v="0"/>
    <s v="USD"/>
    <x v="3371"/>
    <x v="3381"/>
    <b v="0"/>
    <n v="48"/>
    <b v="1"/>
    <s v="theater/plays"/>
    <n v="1.0225"/>
    <n v="85.208333333333329"/>
    <s v="theater"/>
    <x v="6"/>
  </r>
  <r>
    <n v="3500"/>
    <n v="3526"/>
    <x v="0"/>
    <x v="1"/>
    <s v="GBP"/>
    <x v="3372"/>
    <x v="3382"/>
    <b v="0"/>
    <n v="46"/>
    <b v="1"/>
    <s v="theater/plays"/>
    <n v="1.0074285714285713"/>
    <n v="76.652173913043484"/>
    <s v="theater"/>
    <x v="6"/>
  </r>
  <r>
    <n v="1750"/>
    <n v="1955"/>
    <x v="0"/>
    <x v="0"/>
    <s v="USD"/>
    <x v="3373"/>
    <x v="3383"/>
    <b v="0"/>
    <n v="30"/>
    <b v="1"/>
    <s v="theater/plays"/>
    <n v="1.1171428571428572"/>
    <n v="65.166666666666671"/>
    <s v="theater"/>
    <x v="6"/>
  </r>
  <r>
    <n v="6000"/>
    <n v="6000.66"/>
    <x v="0"/>
    <x v="0"/>
    <s v="USD"/>
    <x v="3374"/>
    <x v="3384"/>
    <b v="0"/>
    <n v="64"/>
    <b v="1"/>
    <s v="theater/plays"/>
    <n v="1.0001100000000001"/>
    <n v="93.760312499999998"/>
    <s v="theater"/>
    <x v="6"/>
  </r>
  <r>
    <n v="2000"/>
    <n v="2000"/>
    <x v="0"/>
    <x v="0"/>
    <s v="USD"/>
    <x v="3375"/>
    <x v="3385"/>
    <b v="0"/>
    <n v="15"/>
    <b v="1"/>
    <s v="theater/plays"/>
    <n v="1"/>
    <n v="133.33333333333334"/>
    <s v="theater"/>
    <x v="6"/>
  </r>
  <r>
    <n v="2000"/>
    <n v="2100"/>
    <x v="0"/>
    <x v="0"/>
    <s v="USD"/>
    <x v="3376"/>
    <x v="3386"/>
    <b v="0"/>
    <n v="41"/>
    <b v="1"/>
    <s v="theater/plays"/>
    <n v="1.05"/>
    <n v="51.219512195121951"/>
    <s v="theater"/>
    <x v="6"/>
  </r>
  <r>
    <n v="3000"/>
    <n v="3506"/>
    <x v="0"/>
    <x v="0"/>
    <s v="USD"/>
    <x v="3377"/>
    <x v="3387"/>
    <b v="0"/>
    <n v="35"/>
    <b v="1"/>
    <s v="theater/plays"/>
    <n v="1.1686666666666667"/>
    <n v="100.17142857142858"/>
    <s v="theater"/>
    <x v="6"/>
  </r>
  <r>
    <n v="1500"/>
    <n v="1557"/>
    <x v="0"/>
    <x v="1"/>
    <s v="GBP"/>
    <x v="3378"/>
    <x v="3388"/>
    <b v="0"/>
    <n v="45"/>
    <b v="1"/>
    <s v="theater/plays"/>
    <n v="1.038"/>
    <n v="34.6"/>
    <s v="theater"/>
    <x v="6"/>
  </r>
  <r>
    <n v="10000"/>
    <n v="11450"/>
    <x v="0"/>
    <x v="0"/>
    <s v="USD"/>
    <x v="3379"/>
    <x v="3389"/>
    <b v="0"/>
    <n v="62"/>
    <b v="1"/>
    <s v="theater/plays"/>
    <n v="1.145"/>
    <n v="184.67741935483872"/>
    <s v="theater"/>
    <x v="6"/>
  </r>
  <r>
    <n v="1500"/>
    <n v="1536"/>
    <x v="0"/>
    <x v="0"/>
    <s v="USD"/>
    <x v="3380"/>
    <x v="3390"/>
    <b v="0"/>
    <n v="22"/>
    <b v="1"/>
    <s v="theater/plays"/>
    <n v="1.024"/>
    <n v="69.818181818181813"/>
    <s v="theater"/>
    <x v="6"/>
  </r>
  <r>
    <n v="500"/>
    <n v="1115"/>
    <x v="0"/>
    <x v="0"/>
    <s v="USD"/>
    <x v="3381"/>
    <x v="3391"/>
    <b v="0"/>
    <n v="18"/>
    <b v="1"/>
    <s v="theater/plays"/>
    <n v="2.23"/>
    <n v="61.944444444444443"/>
    <s v="theater"/>
    <x v="6"/>
  </r>
  <r>
    <n v="500"/>
    <n v="500"/>
    <x v="0"/>
    <x v="1"/>
    <s v="GBP"/>
    <x v="3382"/>
    <x v="3392"/>
    <b v="0"/>
    <n v="12"/>
    <b v="1"/>
    <s v="theater/plays"/>
    <n v="1"/>
    <n v="41.666666666666664"/>
    <s v="theater"/>
    <x v="6"/>
  </r>
  <r>
    <n v="1500"/>
    <n v="1587"/>
    <x v="0"/>
    <x v="0"/>
    <s v="USD"/>
    <x v="3383"/>
    <x v="3393"/>
    <b v="0"/>
    <n v="44"/>
    <b v="1"/>
    <s v="theater/plays"/>
    <n v="1.0580000000000001"/>
    <n v="36.06818181818182"/>
    <s v="theater"/>
    <x v="6"/>
  </r>
  <r>
    <n v="550"/>
    <n v="783"/>
    <x v="0"/>
    <x v="1"/>
    <s v="GBP"/>
    <x v="3384"/>
    <x v="3394"/>
    <b v="0"/>
    <n v="27"/>
    <b v="1"/>
    <s v="theater/plays"/>
    <n v="1.4236363636363636"/>
    <n v="29"/>
    <s v="theater"/>
    <x v="6"/>
  </r>
  <r>
    <n v="500"/>
    <n v="920"/>
    <x v="0"/>
    <x v="1"/>
    <s v="GBP"/>
    <x v="3385"/>
    <x v="3395"/>
    <b v="0"/>
    <n v="38"/>
    <b v="1"/>
    <s v="theater/plays"/>
    <n v="1.84"/>
    <n v="24.210526315789473"/>
    <s v="theater"/>
    <x v="6"/>
  </r>
  <r>
    <n v="1500"/>
    <n v="1565"/>
    <x v="0"/>
    <x v="0"/>
    <s v="USD"/>
    <x v="2806"/>
    <x v="3396"/>
    <b v="0"/>
    <n v="28"/>
    <b v="1"/>
    <s v="theater/plays"/>
    <n v="1.0433333333333332"/>
    <n v="55.892857142857146"/>
    <s v="theater"/>
    <x v="6"/>
  </r>
  <r>
    <n v="250"/>
    <n v="280"/>
    <x v="0"/>
    <x v="1"/>
    <s v="GBP"/>
    <x v="3386"/>
    <x v="3397"/>
    <b v="0"/>
    <n v="24"/>
    <b v="1"/>
    <s v="theater/plays"/>
    <n v="1.1200000000000001"/>
    <n v="11.666666666666666"/>
    <s v="theater"/>
    <x v="6"/>
  </r>
  <r>
    <n v="4000"/>
    <n v="4443"/>
    <x v="0"/>
    <x v="0"/>
    <s v="USD"/>
    <x v="3387"/>
    <x v="3398"/>
    <b v="0"/>
    <n v="65"/>
    <b v="1"/>
    <s v="theater/plays"/>
    <n v="1.1107499999999999"/>
    <n v="68.353846153846149"/>
    <s v="theater"/>
    <x v="6"/>
  </r>
  <r>
    <n v="1200"/>
    <n v="1245"/>
    <x v="0"/>
    <x v="1"/>
    <s v="GBP"/>
    <x v="3388"/>
    <x v="3399"/>
    <b v="0"/>
    <n v="46"/>
    <b v="1"/>
    <s v="theater/plays"/>
    <n v="1.0375000000000001"/>
    <n v="27.065217391304348"/>
    <s v="theater"/>
    <x v="6"/>
  </r>
  <r>
    <n v="10000"/>
    <n v="10041"/>
    <x v="0"/>
    <x v="0"/>
    <s v="USD"/>
    <x v="3389"/>
    <x v="3400"/>
    <b v="0"/>
    <n v="85"/>
    <b v="1"/>
    <s v="theater/plays"/>
    <n v="1.0041"/>
    <n v="118.12941176470588"/>
    <s v="theater"/>
    <x v="6"/>
  </r>
  <r>
    <n v="2900"/>
    <n v="2954"/>
    <x v="0"/>
    <x v="1"/>
    <s v="GBP"/>
    <x v="3390"/>
    <x v="3401"/>
    <b v="0"/>
    <n v="66"/>
    <b v="1"/>
    <s v="theater/plays"/>
    <n v="1.0186206896551724"/>
    <n v="44.757575757575758"/>
    <s v="theater"/>
    <x v="6"/>
  </r>
  <r>
    <n v="15000"/>
    <n v="16465"/>
    <x v="0"/>
    <x v="0"/>
    <s v="USD"/>
    <x v="3391"/>
    <x v="3402"/>
    <b v="0"/>
    <n v="165"/>
    <b v="1"/>
    <s v="theater/plays"/>
    <n v="1.0976666666666666"/>
    <n v="99.787878787878782"/>
    <s v="theater"/>
    <x v="6"/>
  </r>
  <r>
    <n v="2000"/>
    <n v="2000"/>
    <x v="0"/>
    <x v="1"/>
    <s v="GBP"/>
    <x v="3392"/>
    <x v="3403"/>
    <b v="0"/>
    <n v="17"/>
    <b v="1"/>
    <s v="theater/plays"/>
    <n v="1"/>
    <n v="117.64705882352941"/>
    <s v="theater"/>
    <x v="6"/>
  </r>
  <r>
    <n v="500"/>
    <n v="610"/>
    <x v="0"/>
    <x v="0"/>
    <s v="USD"/>
    <x v="3393"/>
    <x v="3404"/>
    <b v="0"/>
    <n v="3"/>
    <b v="1"/>
    <s v="theater/plays"/>
    <n v="1.22"/>
    <n v="203.33333333333334"/>
    <s v="theater"/>
    <x v="6"/>
  </r>
  <r>
    <n v="350"/>
    <n v="481.5"/>
    <x v="0"/>
    <x v="1"/>
    <s v="GBP"/>
    <x v="3394"/>
    <x v="3405"/>
    <b v="0"/>
    <n v="17"/>
    <b v="1"/>
    <s v="theater/plays"/>
    <n v="1.3757142857142857"/>
    <n v="28.323529411764707"/>
    <s v="theater"/>
    <x v="6"/>
  </r>
  <r>
    <n v="10000"/>
    <n v="10031"/>
    <x v="0"/>
    <x v="0"/>
    <s v="USD"/>
    <x v="3395"/>
    <x v="3406"/>
    <b v="0"/>
    <n v="91"/>
    <b v="1"/>
    <s v="theater/plays"/>
    <n v="1.0031000000000001"/>
    <n v="110.23076923076923"/>
    <s v="theater"/>
    <x v="6"/>
  </r>
  <r>
    <n v="2000"/>
    <n v="2142"/>
    <x v="0"/>
    <x v="1"/>
    <s v="GBP"/>
    <x v="3396"/>
    <x v="3407"/>
    <b v="0"/>
    <n v="67"/>
    <b v="1"/>
    <s v="theater/plays"/>
    <n v="1.071"/>
    <n v="31.970149253731343"/>
    <s v="theater"/>
    <x v="6"/>
  </r>
  <r>
    <n v="500"/>
    <n v="1055"/>
    <x v="0"/>
    <x v="0"/>
    <s v="USD"/>
    <x v="3397"/>
    <x v="3408"/>
    <b v="0"/>
    <n v="18"/>
    <b v="1"/>
    <s v="theater/plays"/>
    <n v="2.11"/>
    <n v="58.611111111111114"/>
    <s v="theater"/>
    <x v="6"/>
  </r>
  <r>
    <n v="500"/>
    <n v="618"/>
    <x v="0"/>
    <x v="1"/>
    <s v="GBP"/>
    <x v="3398"/>
    <x v="3409"/>
    <b v="0"/>
    <n v="21"/>
    <b v="1"/>
    <s v="theater/plays"/>
    <n v="1.236"/>
    <n v="29.428571428571427"/>
    <s v="theater"/>
    <x v="6"/>
  </r>
  <r>
    <n v="3000"/>
    <n v="3255"/>
    <x v="0"/>
    <x v="0"/>
    <s v="USD"/>
    <x v="3399"/>
    <x v="3410"/>
    <b v="0"/>
    <n v="40"/>
    <b v="1"/>
    <s v="theater/plays"/>
    <n v="1.085"/>
    <n v="81.375"/>
    <s v="theater"/>
    <x v="6"/>
  </r>
  <r>
    <n v="15000"/>
    <n v="15535"/>
    <x v="0"/>
    <x v="0"/>
    <s v="USD"/>
    <x v="3400"/>
    <x v="3411"/>
    <b v="0"/>
    <n v="78"/>
    <b v="1"/>
    <s v="theater/plays"/>
    <n v="1.0356666666666667"/>
    <n v="199.16666666666666"/>
    <s v="theater"/>
    <x v="6"/>
  </r>
  <r>
    <n v="3000"/>
    <n v="3000"/>
    <x v="0"/>
    <x v="1"/>
    <s v="GBP"/>
    <x v="3401"/>
    <x v="3412"/>
    <b v="0"/>
    <n v="26"/>
    <b v="1"/>
    <s v="theater/plays"/>
    <n v="1"/>
    <n v="115.38461538461539"/>
    <s v="theater"/>
    <x v="6"/>
  </r>
  <r>
    <n v="500"/>
    <n v="650"/>
    <x v="0"/>
    <x v="0"/>
    <s v="USD"/>
    <x v="3402"/>
    <x v="3413"/>
    <b v="0"/>
    <n v="14"/>
    <b v="1"/>
    <s v="theater/plays"/>
    <n v="1.3"/>
    <n v="46.428571428571431"/>
    <s v="theater"/>
    <x v="6"/>
  </r>
  <r>
    <n v="3000"/>
    <n v="3105"/>
    <x v="0"/>
    <x v="0"/>
    <s v="USD"/>
    <x v="3403"/>
    <x v="3414"/>
    <b v="0"/>
    <n v="44"/>
    <b v="1"/>
    <s v="theater/plays"/>
    <n v="1.0349999999999999"/>
    <n v="70.568181818181813"/>
    <s v="theater"/>
    <x v="6"/>
  </r>
  <r>
    <n v="200"/>
    <n v="200"/>
    <x v="0"/>
    <x v="0"/>
    <s v="USD"/>
    <x v="3404"/>
    <x v="3415"/>
    <b v="0"/>
    <n v="9"/>
    <b v="1"/>
    <s v="theater/plays"/>
    <n v="1"/>
    <n v="22.222222222222221"/>
    <s v="theater"/>
    <x v="6"/>
  </r>
  <r>
    <n v="4000"/>
    <n v="4784"/>
    <x v="0"/>
    <x v="1"/>
    <s v="GBP"/>
    <x v="3405"/>
    <x v="3416"/>
    <b v="0"/>
    <n v="30"/>
    <b v="1"/>
    <s v="theater/plays"/>
    <n v="1.196"/>
    <n v="159.46666666666667"/>
    <s v="theater"/>
    <x v="6"/>
  </r>
  <r>
    <n v="1700"/>
    <n v="1700.01"/>
    <x v="0"/>
    <x v="0"/>
    <s v="USD"/>
    <x v="3406"/>
    <x v="3417"/>
    <b v="0"/>
    <n v="45"/>
    <b v="1"/>
    <s v="theater/plays"/>
    <n v="1.0000058823529412"/>
    <n v="37.777999999999999"/>
    <s v="theater"/>
    <x v="6"/>
  </r>
  <r>
    <n v="4000"/>
    <n v="4035"/>
    <x v="0"/>
    <x v="0"/>
    <s v="USD"/>
    <x v="3407"/>
    <x v="3418"/>
    <b v="0"/>
    <n v="56"/>
    <b v="1"/>
    <s v="theater/plays"/>
    <n v="1.00875"/>
    <n v="72.053571428571431"/>
    <s v="theater"/>
    <x v="6"/>
  </r>
  <r>
    <n v="2750"/>
    <n v="2930"/>
    <x v="0"/>
    <x v="17"/>
    <s v="EUR"/>
    <x v="3408"/>
    <x v="3419"/>
    <b v="0"/>
    <n v="46"/>
    <b v="1"/>
    <s v="theater/plays"/>
    <n v="1.0654545454545454"/>
    <n v="63.695652173913047"/>
    <s v="theater"/>
    <x v="6"/>
  </r>
  <r>
    <n v="700"/>
    <n v="966"/>
    <x v="0"/>
    <x v="1"/>
    <s v="GBP"/>
    <x v="3409"/>
    <x v="3420"/>
    <b v="0"/>
    <n v="34"/>
    <b v="1"/>
    <s v="theater/plays"/>
    <n v="1.38"/>
    <n v="28.411764705882351"/>
    <s v="theater"/>
    <x v="6"/>
  </r>
  <r>
    <n v="10000"/>
    <n v="10115"/>
    <x v="0"/>
    <x v="0"/>
    <s v="USD"/>
    <x v="3410"/>
    <x v="3421"/>
    <b v="0"/>
    <n v="98"/>
    <b v="1"/>
    <s v="theater/plays"/>
    <n v="1.0115000000000001"/>
    <n v="103.21428571428571"/>
    <s v="theater"/>
    <x v="6"/>
  </r>
  <r>
    <n v="3000"/>
    <n v="3273"/>
    <x v="0"/>
    <x v="1"/>
    <s v="GBP"/>
    <x v="2232"/>
    <x v="3422"/>
    <b v="0"/>
    <n v="46"/>
    <b v="1"/>
    <s v="theater/plays"/>
    <n v="1.091"/>
    <n v="71.152173913043484"/>
    <s v="theater"/>
    <x v="6"/>
  </r>
  <r>
    <n v="250"/>
    <n v="350"/>
    <x v="0"/>
    <x v="0"/>
    <s v="USD"/>
    <x v="3411"/>
    <x v="3423"/>
    <b v="0"/>
    <n v="10"/>
    <b v="1"/>
    <s v="theater/plays"/>
    <n v="1.4"/>
    <n v="35"/>
    <s v="theater"/>
    <x v="6"/>
  </r>
  <r>
    <n v="6000"/>
    <n v="6215"/>
    <x v="0"/>
    <x v="0"/>
    <s v="USD"/>
    <x v="3412"/>
    <x v="3424"/>
    <b v="0"/>
    <n v="76"/>
    <b v="1"/>
    <s v="theater/plays"/>
    <n v="1.0358333333333334"/>
    <n v="81.776315789473685"/>
    <s v="theater"/>
    <x v="6"/>
  </r>
  <r>
    <n v="30000"/>
    <n v="30891.1"/>
    <x v="0"/>
    <x v="0"/>
    <s v="USD"/>
    <x v="3413"/>
    <x v="3425"/>
    <b v="0"/>
    <n v="104"/>
    <b v="1"/>
    <s v="theater/plays"/>
    <n v="1.0297033333333332"/>
    <n v="297.02980769230766"/>
    <s v="theater"/>
    <x v="6"/>
  </r>
  <r>
    <n v="3750"/>
    <n v="4055"/>
    <x v="0"/>
    <x v="0"/>
    <s v="USD"/>
    <x v="3414"/>
    <x v="3426"/>
    <b v="0"/>
    <n v="87"/>
    <b v="1"/>
    <s v="theater/plays"/>
    <n v="1.0813333333333333"/>
    <n v="46.609195402298852"/>
    <s v="theater"/>
    <x v="6"/>
  </r>
  <r>
    <n v="1500"/>
    <n v="1500"/>
    <x v="0"/>
    <x v="1"/>
    <s v="GBP"/>
    <x v="3415"/>
    <x v="3427"/>
    <b v="0"/>
    <n v="29"/>
    <b v="1"/>
    <s v="theater/plays"/>
    <n v="1"/>
    <n v="51.724137931034484"/>
    <s v="theater"/>
    <x v="6"/>
  </r>
  <r>
    <n v="2000"/>
    <n v="2055"/>
    <x v="0"/>
    <x v="1"/>
    <s v="GBP"/>
    <x v="3416"/>
    <x v="3428"/>
    <b v="0"/>
    <n v="51"/>
    <b v="1"/>
    <s v="theater/plays"/>
    <n v="1.0275000000000001"/>
    <n v="40.294117647058826"/>
    <s v="theater"/>
    <x v="6"/>
  </r>
  <r>
    <n v="150"/>
    <n v="195"/>
    <x v="0"/>
    <x v="1"/>
    <s v="GBP"/>
    <x v="3417"/>
    <x v="3429"/>
    <b v="0"/>
    <n v="12"/>
    <b v="1"/>
    <s v="theater/plays"/>
    <n v="1.3"/>
    <n v="16.25"/>
    <s v="theater"/>
    <x v="6"/>
  </r>
  <r>
    <n v="2000"/>
    <n v="2170.9899999999998"/>
    <x v="0"/>
    <x v="1"/>
    <s v="GBP"/>
    <x v="3418"/>
    <x v="3430"/>
    <b v="0"/>
    <n v="72"/>
    <b v="1"/>
    <s v="theater/plays"/>
    <n v="1.0854949999999999"/>
    <n v="30.152638888888887"/>
    <s v="theater"/>
    <x v="6"/>
  </r>
  <r>
    <n v="2000"/>
    <n v="2000"/>
    <x v="0"/>
    <x v="0"/>
    <s v="USD"/>
    <x v="3419"/>
    <x v="3431"/>
    <b v="0"/>
    <n v="21"/>
    <b v="1"/>
    <s v="theater/plays"/>
    <n v="1"/>
    <n v="95.238095238095241"/>
    <s v="theater"/>
    <x v="6"/>
  </r>
  <r>
    <n v="2000"/>
    <n v="2193"/>
    <x v="0"/>
    <x v="0"/>
    <s v="USD"/>
    <x v="3420"/>
    <x v="3432"/>
    <b v="0"/>
    <n v="42"/>
    <b v="1"/>
    <s v="theater/plays"/>
    <n v="1.0965"/>
    <n v="52.214285714285715"/>
    <s v="theater"/>
    <x v="6"/>
  </r>
  <r>
    <n v="9500"/>
    <n v="9525"/>
    <x v="0"/>
    <x v="0"/>
    <s v="USD"/>
    <x v="3421"/>
    <x v="3433"/>
    <b v="0"/>
    <n v="71"/>
    <b v="1"/>
    <s v="theater/plays"/>
    <n v="1.0026315789473683"/>
    <n v="134.1549295774648"/>
    <s v="theater"/>
    <x v="6"/>
  </r>
  <r>
    <n v="10000"/>
    <n v="10555"/>
    <x v="0"/>
    <x v="0"/>
    <s v="USD"/>
    <x v="3422"/>
    <x v="3434"/>
    <b v="0"/>
    <n v="168"/>
    <b v="1"/>
    <s v="theater/plays"/>
    <n v="1.0555000000000001"/>
    <n v="62.827380952380949"/>
    <s v="theater"/>
    <x v="6"/>
  </r>
  <r>
    <n v="1000"/>
    <n v="1120"/>
    <x v="0"/>
    <x v="0"/>
    <s v="USD"/>
    <x v="3423"/>
    <x v="3435"/>
    <b v="0"/>
    <n v="19"/>
    <b v="1"/>
    <s v="theater/plays"/>
    <n v="1.1200000000000001"/>
    <n v="58.94736842105263"/>
    <s v="theater"/>
    <x v="6"/>
  </r>
  <r>
    <n v="5000"/>
    <n v="5295"/>
    <x v="0"/>
    <x v="0"/>
    <s v="USD"/>
    <x v="3424"/>
    <x v="3436"/>
    <b v="0"/>
    <n v="37"/>
    <b v="1"/>
    <s v="theater/plays"/>
    <n v="1.0589999999999999"/>
    <n v="143.1081081081081"/>
    <s v="theater"/>
    <x v="6"/>
  </r>
  <r>
    <n v="3000"/>
    <n v="3030"/>
    <x v="0"/>
    <x v="0"/>
    <s v="USD"/>
    <x v="3425"/>
    <x v="3437"/>
    <b v="0"/>
    <n v="36"/>
    <b v="1"/>
    <s v="theater/plays"/>
    <n v="1.01"/>
    <n v="84.166666666666671"/>
    <s v="theater"/>
    <x v="6"/>
  </r>
  <r>
    <n v="2500"/>
    <n v="2605"/>
    <x v="0"/>
    <x v="1"/>
    <s v="GBP"/>
    <x v="3426"/>
    <x v="3438"/>
    <b v="0"/>
    <n v="14"/>
    <b v="1"/>
    <s v="theater/plays"/>
    <n v="1.042"/>
    <n v="186.07142857142858"/>
    <s v="theater"/>
    <x v="6"/>
  </r>
  <r>
    <n v="1200"/>
    <n v="1616.14"/>
    <x v="0"/>
    <x v="0"/>
    <s v="USD"/>
    <x v="3427"/>
    <x v="3439"/>
    <b v="0"/>
    <n v="18"/>
    <b v="1"/>
    <s v="theater/plays"/>
    <n v="1.3467833333333334"/>
    <n v="89.785555555555561"/>
    <s v="theater"/>
    <x v="6"/>
  </r>
  <r>
    <n v="5000"/>
    <n v="5260.92"/>
    <x v="0"/>
    <x v="0"/>
    <s v="USD"/>
    <x v="3428"/>
    <x v="3440"/>
    <b v="0"/>
    <n v="82"/>
    <b v="1"/>
    <s v="theater/plays"/>
    <n v="1.052184"/>
    <n v="64.157560975609755"/>
    <s v="theater"/>
    <x v="6"/>
  </r>
  <r>
    <n v="2500"/>
    <n v="2565"/>
    <x v="0"/>
    <x v="0"/>
    <s v="USD"/>
    <x v="3429"/>
    <x v="3441"/>
    <b v="0"/>
    <n v="43"/>
    <b v="1"/>
    <s v="theater/plays"/>
    <n v="1.026"/>
    <n v="59.651162790697676"/>
    <s v="theater"/>
    <x v="6"/>
  </r>
  <r>
    <n v="250"/>
    <n v="250"/>
    <x v="0"/>
    <x v="0"/>
    <s v="USD"/>
    <x v="3430"/>
    <x v="3442"/>
    <b v="0"/>
    <n v="8"/>
    <b v="1"/>
    <s v="theater/plays"/>
    <n v="1"/>
    <n v="31.25"/>
    <s v="theater"/>
    <x v="6"/>
  </r>
  <r>
    <n v="1000"/>
    <n v="1855"/>
    <x v="0"/>
    <x v="0"/>
    <s v="USD"/>
    <x v="3431"/>
    <x v="3443"/>
    <b v="0"/>
    <n v="45"/>
    <b v="1"/>
    <s v="theater/plays"/>
    <n v="1.855"/>
    <n v="41.222222222222221"/>
    <s v="theater"/>
    <x v="6"/>
  </r>
  <r>
    <n v="300"/>
    <n v="867"/>
    <x v="0"/>
    <x v="2"/>
    <s v="AUD"/>
    <x v="3432"/>
    <x v="3444"/>
    <b v="0"/>
    <n v="20"/>
    <b v="1"/>
    <s v="theater/plays"/>
    <n v="2.89"/>
    <n v="43.35"/>
    <s v="theater"/>
    <x v="6"/>
  </r>
  <r>
    <n v="2000"/>
    <n v="2000"/>
    <x v="0"/>
    <x v="1"/>
    <s v="GBP"/>
    <x v="3433"/>
    <x v="3445"/>
    <b v="0"/>
    <n v="31"/>
    <b v="1"/>
    <s v="theater/plays"/>
    <n v="1"/>
    <n v="64.516129032258064"/>
    <s v="theater"/>
    <x v="6"/>
  </r>
  <r>
    <n v="1000"/>
    <n v="1082"/>
    <x v="0"/>
    <x v="1"/>
    <s v="GBP"/>
    <x v="3434"/>
    <x v="3446"/>
    <b v="0"/>
    <n v="25"/>
    <b v="1"/>
    <s v="theater/plays"/>
    <n v="1.0820000000000001"/>
    <n v="43.28"/>
    <s v="theater"/>
    <x v="6"/>
  </r>
  <r>
    <n v="1000"/>
    <n v="1078"/>
    <x v="0"/>
    <x v="0"/>
    <s v="USD"/>
    <x v="3435"/>
    <x v="3447"/>
    <b v="0"/>
    <n v="14"/>
    <b v="1"/>
    <s v="theater/plays"/>
    <n v="1.0780000000000001"/>
    <n v="77"/>
    <s v="theater"/>
    <x v="6"/>
  </r>
  <r>
    <n v="2100"/>
    <n v="2305"/>
    <x v="0"/>
    <x v="0"/>
    <s v="USD"/>
    <x v="3436"/>
    <x v="3448"/>
    <b v="0"/>
    <n v="45"/>
    <b v="1"/>
    <s v="theater/plays"/>
    <n v="1.0976190476190477"/>
    <n v="51.222222222222221"/>
    <s v="theater"/>
    <x v="6"/>
  </r>
  <r>
    <n v="800"/>
    <n v="1365"/>
    <x v="0"/>
    <x v="0"/>
    <s v="USD"/>
    <x v="3437"/>
    <x v="3449"/>
    <b v="0"/>
    <n v="20"/>
    <b v="1"/>
    <s v="theater/plays"/>
    <n v="1.70625"/>
    <n v="68.25"/>
    <s v="theater"/>
    <x v="6"/>
  </r>
  <r>
    <n v="500"/>
    <n v="760"/>
    <x v="0"/>
    <x v="1"/>
    <s v="GBP"/>
    <x v="3438"/>
    <x v="3450"/>
    <b v="0"/>
    <n v="39"/>
    <b v="1"/>
    <s v="theater/plays"/>
    <n v="1.52"/>
    <n v="19.487179487179485"/>
    <s v="theater"/>
    <x v="6"/>
  </r>
  <r>
    <n v="650"/>
    <n v="658"/>
    <x v="0"/>
    <x v="0"/>
    <s v="USD"/>
    <x v="3439"/>
    <x v="3451"/>
    <b v="0"/>
    <n v="16"/>
    <b v="1"/>
    <s v="theater/plays"/>
    <n v="1.0123076923076924"/>
    <n v="41.125"/>
    <s v="theater"/>
    <x v="6"/>
  </r>
  <r>
    <n v="1000"/>
    <n v="1532"/>
    <x v="0"/>
    <x v="0"/>
    <s v="USD"/>
    <x v="3440"/>
    <x v="3452"/>
    <b v="0"/>
    <n v="37"/>
    <b v="1"/>
    <s v="theater/plays"/>
    <n v="1.532"/>
    <n v="41.405405405405403"/>
    <s v="theater"/>
    <x v="6"/>
  </r>
  <r>
    <n v="300"/>
    <n v="385"/>
    <x v="0"/>
    <x v="1"/>
    <s v="GBP"/>
    <x v="3441"/>
    <x v="3453"/>
    <b v="0"/>
    <n v="14"/>
    <b v="1"/>
    <s v="theater/plays"/>
    <n v="1.2833333333333334"/>
    <n v="27.5"/>
    <s v="theater"/>
    <x v="6"/>
  </r>
  <r>
    <n v="700"/>
    <n v="705"/>
    <x v="0"/>
    <x v="1"/>
    <s v="GBP"/>
    <x v="3442"/>
    <x v="3454"/>
    <b v="0"/>
    <n v="21"/>
    <b v="1"/>
    <s v="theater/plays"/>
    <n v="1.0071428571428571"/>
    <n v="33.571428571428569"/>
    <s v="theater"/>
    <x v="6"/>
  </r>
  <r>
    <n v="10000"/>
    <n v="10065"/>
    <x v="0"/>
    <x v="0"/>
    <s v="USD"/>
    <x v="3443"/>
    <x v="3455"/>
    <b v="0"/>
    <n v="69"/>
    <b v="1"/>
    <s v="theater/plays"/>
    <n v="1.0065"/>
    <n v="145.86956521739131"/>
    <s v="theater"/>
    <x v="6"/>
  </r>
  <r>
    <n v="3000"/>
    <n v="5739"/>
    <x v="0"/>
    <x v="0"/>
    <s v="USD"/>
    <x v="3444"/>
    <x v="3456"/>
    <b v="0"/>
    <n v="16"/>
    <b v="1"/>
    <s v="theater/plays"/>
    <n v="1.913"/>
    <n v="358.6875"/>
    <s v="theater"/>
    <x v="6"/>
  </r>
  <r>
    <n v="2000"/>
    <n v="2804"/>
    <x v="0"/>
    <x v="0"/>
    <s v="USD"/>
    <x v="3445"/>
    <x v="3457"/>
    <b v="0"/>
    <n v="55"/>
    <b v="1"/>
    <s v="theater/plays"/>
    <n v="1.4019999999999999"/>
    <n v="50.981818181818184"/>
    <s v="theater"/>
    <x v="6"/>
  </r>
  <r>
    <n v="978"/>
    <n v="1216"/>
    <x v="0"/>
    <x v="0"/>
    <s v="USD"/>
    <x v="3446"/>
    <x v="3458"/>
    <b v="0"/>
    <n v="27"/>
    <b v="1"/>
    <s v="theater/plays"/>
    <n v="1.2433537832310839"/>
    <n v="45.037037037037038"/>
    <s v="theater"/>
    <x v="6"/>
  </r>
  <r>
    <n v="500"/>
    <n v="631"/>
    <x v="0"/>
    <x v="1"/>
    <s v="GBP"/>
    <x v="3447"/>
    <x v="3459"/>
    <b v="0"/>
    <n v="36"/>
    <b v="1"/>
    <s v="theater/plays"/>
    <n v="1.262"/>
    <n v="17.527777777777779"/>
    <s v="theater"/>
    <x v="6"/>
  </r>
  <r>
    <n v="500"/>
    <n v="950"/>
    <x v="0"/>
    <x v="1"/>
    <s v="GBP"/>
    <x v="3448"/>
    <x v="3460"/>
    <b v="0"/>
    <n v="19"/>
    <b v="1"/>
    <s v="theater/plays"/>
    <n v="1.9"/>
    <n v="50"/>
    <s v="theater"/>
    <x v="6"/>
  </r>
  <r>
    <n v="500"/>
    <n v="695"/>
    <x v="0"/>
    <x v="0"/>
    <s v="USD"/>
    <x v="3449"/>
    <x v="3461"/>
    <b v="0"/>
    <n v="12"/>
    <b v="1"/>
    <s v="theater/plays"/>
    <n v="1.39"/>
    <n v="57.916666666666664"/>
    <s v="theater"/>
    <x v="6"/>
  </r>
  <r>
    <n v="250"/>
    <n v="505"/>
    <x v="0"/>
    <x v="0"/>
    <s v="USD"/>
    <x v="3450"/>
    <x v="3462"/>
    <b v="0"/>
    <n v="17"/>
    <b v="1"/>
    <s v="theater/plays"/>
    <n v="2.02"/>
    <n v="29.705882352941178"/>
    <s v="theater"/>
    <x v="6"/>
  </r>
  <r>
    <n v="10000"/>
    <n v="10338"/>
    <x v="0"/>
    <x v="5"/>
    <s v="CAD"/>
    <x v="3451"/>
    <x v="3463"/>
    <b v="0"/>
    <n v="114"/>
    <b v="1"/>
    <s v="theater/plays"/>
    <n v="1.0338000000000001"/>
    <n v="90.684210526315795"/>
    <s v="theater"/>
    <x v="6"/>
  </r>
  <r>
    <n v="5000"/>
    <n v="5116.18"/>
    <x v="0"/>
    <x v="0"/>
    <s v="USD"/>
    <x v="3452"/>
    <x v="3464"/>
    <b v="0"/>
    <n v="93"/>
    <b v="1"/>
    <s v="theater/plays"/>
    <n v="1.023236"/>
    <n v="55.012688172043013"/>
    <s v="theater"/>
    <x v="6"/>
  </r>
  <r>
    <n v="2000"/>
    <n v="2060"/>
    <x v="0"/>
    <x v="1"/>
    <s v="GBP"/>
    <x v="3453"/>
    <x v="3465"/>
    <b v="0"/>
    <n v="36"/>
    <b v="1"/>
    <s v="theater/plays"/>
    <n v="1.03"/>
    <n v="57.222222222222221"/>
    <s v="theater"/>
    <x v="6"/>
  </r>
  <r>
    <n v="3500"/>
    <n v="4450"/>
    <x v="0"/>
    <x v="0"/>
    <s v="USD"/>
    <x v="3454"/>
    <x v="3466"/>
    <b v="0"/>
    <n v="61"/>
    <b v="1"/>
    <s v="theater/plays"/>
    <n v="1.2714285714285714"/>
    <n v="72.950819672131146"/>
    <s v="theater"/>
    <x v="6"/>
  </r>
  <r>
    <n v="3000"/>
    <n v="3030"/>
    <x v="0"/>
    <x v="0"/>
    <s v="USD"/>
    <x v="3455"/>
    <x v="3467"/>
    <b v="0"/>
    <n v="47"/>
    <b v="1"/>
    <s v="theater/plays"/>
    <n v="1.01"/>
    <n v="64.468085106382972"/>
    <s v="theater"/>
    <x v="6"/>
  </r>
  <r>
    <n v="10000"/>
    <n v="12178"/>
    <x v="0"/>
    <x v="0"/>
    <s v="USD"/>
    <x v="3456"/>
    <x v="3468"/>
    <b v="0"/>
    <n v="17"/>
    <b v="1"/>
    <s v="theater/plays"/>
    <n v="1.2178"/>
    <n v="716.35294117647061"/>
    <s v="theater"/>
    <x v="6"/>
  </r>
  <r>
    <n v="2800"/>
    <n v="3175"/>
    <x v="0"/>
    <x v="0"/>
    <s v="USD"/>
    <x v="3457"/>
    <x v="3469"/>
    <b v="0"/>
    <n v="63"/>
    <b v="1"/>
    <s v="theater/plays"/>
    <n v="1.1339285714285714"/>
    <n v="50.396825396825399"/>
    <s v="theater"/>
    <x v="6"/>
  </r>
  <r>
    <n v="250"/>
    <n v="375"/>
    <x v="0"/>
    <x v="0"/>
    <s v="USD"/>
    <x v="3458"/>
    <x v="3470"/>
    <b v="0"/>
    <n v="9"/>
    <b v="1"/>
    <s v="theater/plays"/>
    <n v="1.5"/>
    <n v="41.666666666666664"/>
    <s v="theater"/>
    <x v="6"/>
  </r>
  <r>
    <n v="500"/>
    <n v="1073"/>
    <x v="0"/>
    <x v="1"/>
    <s v="GBP"/>
    <x v="3459"/>
    <x v="3471"/>
    <b v="0"/>
    <n v="30"/>
    <b v="1"/>
    <s v="theater/plays"/>
    <n v="2.1459999999999999"/>
    <n v="35.766666666666666"/>
    <s v="theater"/>
    <x v="6"/>
  </r>
  <r>
    <n v="2000"/>
    <n v="2041"/>
    <x v="0"/>
    <x v="0"/>
    <s v="USD"/>
    <x v="3460"/>
    <x v="3472"/>
    <b v="0"/>
    <n v="23"/>
    <b v="1"/>
    <s v="theater/plays"/>
    <n v="1.0205"/>
    <n v="88.739130434782609"/>
    <s v="theater"/>
    <x v="6"/>
  </r>
  <r>
    <n v="4900"/>
    <n v="4900"/>
    <x v="0"/>
    <x v="0"/>
    <s v="USD"/>
    <x v="3461"/>
    <x v="3473"/>
    <b v="0"/>
    <n v="33"/>
    <b v="1"/>
    <s v="theater/plays"/>
    <n v="1"/>
    <n v="148.4848484848485"/>
    <s v="theater"/>
    <x v="6"/>
  </r>
  <r>
    <n v="2000"/>
    <n v="2020"/>
    <x v="0"/>
    <x v="1"/>
    <s v="GBP"/>
    <x v="3462"/>
    <x v="3474"/>
    <b v="0"/>
    <n v="39"/>
    <b v="1"/>
    <s v="theater/plays"/>
    <n v="1.01"/>
    <n v="51.794871794871796"/>
    <s v="theater"/>
    <x v="6"/>
  </r>
  <r>
    <n v="300"/>
    <n v="340"/>
    <x v="0"/>
    <x v="1"/>
    <s v="GBP"/>
    <x v="3463"/>
    <x v="3475"/>
    <b v="0"/>
    <n v="17"/>
    <b v="1"/>
    <s v="theater/plays"/>
    <n v="1.1333333333333333"/>
    <n v="20"/>
    <s v="theater"/>
    <x v="6"/>
  </r>
  <r>
    <n v="300"/>
    <n v="312"/>
    <x v="0"/>
    <x v="0"/>
    <s v="USD"/>
    <x v="3464"/>
    <x v="3476"/>
    <b v="0"/>
    <n v="6"/>
    <b v="1"/>
    <s v="theater/plays"/>
    <n v="1.04"/>
    <n v="52"/>
    <s v="theater"/>
    <x v="6"/>
  </r>
  <r>
    <n v="1800"/>
    <n v="2076"/>
    <x v="0"/>
    <x v="0"/>
    <s v="USD"/>
    <x v="3465"/>
    <x v="3477"/>
    <b v="0"/>
    <n v="39"/>
    <b v="1"/>
    <s v="theater/plays"/>
    <n v="1.1533333333333333"/>
    <n v="53.230769230769234"/>
    <s v="theater"/>
    <x v="6"/>
  </r>
  <r>
    <n v="2000"/>
    <n v="2257"/>
    <x v="0"/>
    <x v="0"/>
    <s v="USD"/>
    <x v="3466"/>
    <x v="3478"/>
    <b v="0"/>
    <n v="57"/>
    <b v="1"/>
    <s v="theater/plays"/>
    <n v="1.1285000000000001"/>
    <n v="39.596491228070178"/>
    <s v="theater"/>
    <x v="6"/>
  </r>
  <r>
    <n v="1500"/>
    <n v="1918"/>
    <x v="0"/>
    <x v="1"/>
    <s v="GBP"/>
    <x v="3467"/>
    <x v="3479"/>
    <b v="0"/>
    <n v="56"/>
    <b v="1"/>
    <s v="theater/plays"/>
    <n v="1.2786666666666666"/>
    <n v="34.25"/>
    <s v="theater"/>
    <x v="6"/>
  </r>
  <r>
    <n v="1500"/>
    <n v="2140"/>
    <x v="0"/>
    <x v="0"/>
    <s v="USD"/>
    <x v="3468"/>
    <x v="3480"/>
    <b v="0"/>
    <n v="13"/>
    <b v="1"/>
    <s v="theater/plays"/>
    <n v="1.4266666666666667"/>
    <n v="164.61538461538461"/>
    <s v="theater"/>
    <x v="6"/>
  </r>
  <r>
    <n v="10000"/>
    <n v="11880"/>
    <x v="0"/>
    <x v="2"/>
    <s v="AUD"/>
    <x v="3469"/>
    <x v="3481"/>
    <b v="0"/>
    <n v="95"/>
    <b v="1"/>
    <s v="theater/plays"/>
    <n v="1.1879999999999999"/>
    <n v="125.05263157894737"/>
    <s v="theater"/>
    <x v="6"/>
  </r>
  <r>
    <n v="3000"/>
    <n v="4150"/>
    <x v="0"/>
    <x v="1"/>
    <s v="GBP"/>
    <x v="3470"/>
    <x v="3482"/>
    <b v="0"/>
    <n v="80"/>
    <b v="1"/>
    <s v="theater/plays"/>
    <n v="1.3833333333333333"/>
    <n v="51.875"/>
    <s v="theater"/>
    <x v="6"/>
  </r>
  <r>
    <n v="3350"/>
    <n v="5358"/>
    <x v="0"/>
    <x v="0"/>
    <s v="USD"/>
    <x v="3471"/>
    <x v="3483"/>
    <b v="0"/>
    <n v="133"/>
    <b v="1"/>
    <s v="theater/plays"/>
    <n v="1.599402985074627"/>
    <n v="40.285714285714285"/>
    <s v="theater"/>
    <x v="6"/>
  </r>
  <r>
    <n v="2500"/>
    <n v="2856"/>
    <x v="0"/>
    <x v="0"/>
    <s v="USD"/>
    <x v="3472"/>
    <x v="3484"/>
    <b v="0"/>
    <n v="44"/>
    <b v="1"/>
    <s v="theater/plays"/>
    <n v="1.1424000000000001"/>
    <n v="64.909090909090907"/>
    <s v="theater"/>
    <x v="6"/>
  </r>
  <r>
    <n v="1650"/>
    <n v="1660"/>
    <x v="0"/>
    <x v="0"/>
    <s v="USD"/>
    <x v="3473"/>
    <x v="3485"/>
    <b v="0"/>
    <n v="30"/>
    <b v="1"/>
    <s v="theater/plays"/>
    <n v="1.0060606060606061"/>
    <n v="55.333333333333336"/>
    <s v="theater"/>
    <x v="6"/>
  </r>
  <r>
    <n v="3000"/>
    <n v="4656"/>
    <x v="0"/>
    <x v="0"/>
    <s v="USD"/>
    <x v="3474"/>
    <x v="3486"/>
    <b v="0"/>
    <n v="56"/>
    <b v="1"/>
    <s v="theater/plays"/>
    <n v="1.552"/>
    <n v="83.142857142857139"/>
    <s v="theater"/>
    <x v="6"/>
  </r>
  <r>
    <n v="2000"/>
    <n v="2555"/>
    <x v="0"/>
    <x v="1"/>
    <s v="GBP"/>
    <x v="3475"/>
    <x v="3487"/>
    <b v="0"/>
    <n v="66"/>
    <b v="1"/>
    <s v="theater/plays"/>
    <n v="1.2775000000000001"/>
    <n v="38.712121212121211"/>
    <s v="theater"/>
    <x v="6"/>
  </r>
  <r>
    <n v="3000"/>
    <n v="3636"/>
    <x v="0"/>
    <x v="0"/>
    <s v="USD"/>
    <x v="3476"/>
    <x v="3488"/>
    <b v="0"/>
    <n v="29"/>
    <b v="1"/>
    <s v="theater/plays"/>
    <n v="1.212"/>
    <n v="125.37931034482759"/>
    <s v="theater"/>
    <x v="6"/>
  </r>
  <r>
    <n v="5000"/>
    <n v="5635"/>
    <x v="0"/>
    <x v="1"/>
    <s v="GBP"/>
    <x v="3477"/>
    <x v="3489"/>
    <b v="0"/>
    <n v="72"/>
    <b v="1"/>
    <s v="theater/plays"/>
    <n v="1.127"/>
    <n v="78.263888888888886"/>
    <s v="theater"/>
    <x v="6"/>
  </r>
  <r>
    <n v="1000"/>
    <n v="1275"/>
    <x v="0"/>
    <x v="0"/>
    <s v="USD"/>
    <x v="3478"/>
    <x v="3490"/>
    <b v="0"/>
    <n v="27"/>
    <b v="1"/>
    <s v="theater/plays"/>
    <n v="1.2749999999999999"/>
    <n v="47.222222222222221"/>
    <s v="theater"/>
    <x v="6"/>
  </r>
  <r>
    <n v="500"/>
    <n v="791"/>
    <x v="0"/>
    <x v="0"/>
    <s v="USD"/>
    <x v="3479"/>
    <x v="3491"/>
    <b v="0"/>
    <n v="10"/>
    <b v="1"/>
    <s v="theater/plays"/>
    <n v="1.5820000000000001"/>
    <n v="79.099999999999994"/>
    <s v="theater"/>
    <x v="6"/>
  </r>
  <r>
    <n v="3800"/>
    <n v="4000.22"/>
    <x v="0"/>
    <x v="0"/>
    <s v="USD"/>
    <x v="3480"/>
    <x v="3492"/>
    <b v="0"/>
    <n v="35"/>
    <b v="1"/>
    <s v="theater/plays"/>
    <n v="1.0526894736842105"/>
    <n v="114.29199999999999"/>
    <s v="theater"/>
    <x v="6"/>
  </r>
  <r>
    <n v="1500"/>
    <n v="1500"/>
    <x v="0"/>
    <x v="0"/>
    <s v="USD"/>
    <x v="3481"/>
    <x v="3493"/>
    <b v="0"/>
    <n v="29"/>
    <b v="1"/>
    <s v="theater/plays"/>
    <n v="1"/>
    <n v="51.724137931034484"/>
    <s v="theater"/>
    <x v="6"/>
  </r>
  <r>
    <n v="400"/>
    <n v="400"/>
    <x v="0"/>
    <x v="0"/>
    <s v="USD"/>
    <x v="3482"/>
    <x v="3494"/>
    <b v="0"/>
    <n v="13"/>
    <b v="1"/>
    <s v="theater/plays"/>
    <n v="1"/>
    <n v="30.76923076923077"/>
    <s v="theater"/>
    <x v="6"/>
  </r>
  <r>
    <n v="5000"/>
    <n v="5343"/>
    <x v="0"/>
    <x v="5"/>
    <s v="CAD"/>
    <x v="3483"/>
    <x v="3495"/>
    <b v="0"/>
    <n v="72"/>
    <b v="1"/>
    <s v="theater/plays"/>
    <n v="1.0686"/>
    <n v="74.208333333333329"/>
    <s v="theater"/>
    <x v="6"/>
  </r>
  <r>
    <n v="3000"/>
    <n v="3732"/>
    <x v="0"/>
    <x v="0"/>
    <s v="USD"/>
    <x v="3484"/>
    <x v="3496"/>
    <b v="0"/>
    <n v="78"/>
    <b v="1"/>
    <s v="theater/plays"/>
    <n v="1.244"/>
    <n v="47.846153846153847"/>
    <s v="theater"/>
    <x v="6"/>
  </r>
  <r>
    <n v="1551"/>
    <n v="1686"/>
    <x v="0"/>
    <x v="0"/>
    <s v="USD"/>
    <x v="3485"/>
    <x v="3497"/>
    <b v="0"/>
    <n v="49"/>
    <b v="1"/>
    <s v="theater/plays"/>
    <n v="1.0870406189555126"/>
    <n v="34.408163265306122"/>
    <s v="theater"/>
    <x v="6"/>
  </r>
  <r>
    <n v="1650"/>
    <n v="1690"/>
    <x v="0"/>
    <x v="5"/>
    <s v="CAD"/>
    <x v="3486"/>
    <x v="3498"/>
    <b v="0"/>
    <n v="42"/>
    <b v="1"/>
    <s v="theater/plays"/>
    <n v="1.0242424242424242"/>
    <n v="40.238095238095241"/>
    <s v="theater"/>
    <x v="6"/>
  </r>
  <r>
    <n v="2000"/>
    <n v="2110"/>
    <x v="0"/>
    <x v="0"/>
    <s v="USD"/>
    <x v="3487"/>
    <x v="3499"/>
    <b v="0"/>
    <n v="35"/>
    <b v="1"/>
    <s v="theater/plays"/>
    <n v="1.0549999999999999"/>
    <n v="60.285714285714285"/>
    <s v="theater"/>
    <x v="6"/>
  </r>
  <r>
    <n v="1000"/>
    <n v="1063"/>
    <x v="0"/>
    <x v="0"/>
    <s v="USD"/>
    <x v="3488"/>
    <x v="3500"/>
    <b v="0"/>
    <n v="42"/>
    <b v="1"/>
    <s v="theater/plays"/>
    <n v="1.0629999999999999"/>
    <n v="25.30952380952381"/>
    <s v="theater"/>
    <x v="6"/>
  </r>
  <r>
    <n v="1500"/>
    <n v="1510"/>
    <x v="0"/>
    <x v="1"/>
    <s v="GBP"/>
    <x v="3489"/>
    <x v="3501"/>
    <b v="0"/>
    <n v="42"/>
    <b v="1"/>
    <s v="theater/plays"/>
    <n v="1.0066666666666666"/>
    <n v="35.952380952380949"/>
    <s v="theater"/>
    <x v="6"/>
  </r>
  <r>
    <n v="4000"/>
    <n v="4216"/>
    <x v="0"/>
    <x v="0"/>
    <s v="USD"/>
    <x v="3490"/>
    <x v="3502"/>
    <b v="0"/>
    <n v="31"/>
    <b v="1"/>
    <s v="theater/plays"/>
    <n v="1.054"/>
    <n v="136"/>
    <s v="theater"/>
    <x v="6"/>
  </r>
  <r>
    <n v="2500"/>
    <n v="2689"/>
    <x v="0"/>
    <x v="1"/>
    <s v="GBP"/>
    <x v="3491"/>
    <x v="3503"/>
    <b v="0"/>
    <n v="38"/>
    <b v="1"/>
    <s v="theater/plays"/>
    <n v="1.0755999999999999"/>
    <n v="70.763157894736835"/>
    <s v="theater"/>
    <x v="6"/>
  </r>
  <r>
    <n v="1000"/>
    <n v="1000"/>
    <x v="0"/>
    <x v="0"/>
    <s v="USD"/>
    <x v="3492"/>
    <x v="3504"/>
    <b v="0"/>
    <n v="8"/>
    <b v="1"/>
    <s v="theater/plays"/>
    <n v="1"/>
    <n v="125"/>
    <s v="theater"/>
    <x v="6"/>
  </r>
  <r>
    <n v="2500"/>
    <n v="2594"/>
    <x v="0"/>
    <x v="0"/>
    <s v="USD"/>
    <x v="3493"/>
    <x v="3505"/>
    <b v="0"/>
    <n v="39"/>
    <b v="1"/>
    <s v="theater/plays"/>
    <n v="1.0376000000000001"/>
    <n v="66.512820512820511"/>
    <s v="theater"/>
    <x v="6"/>
  </r>
  <r>
    <n v="3000"/>
    <n v="3045"/>
    <x v="0"/>
    <x v="0"/>
    <s v="USD"/>
    <x v="3494"/>
    <x v="3506"/>
    <b v="0"/>
    <n v="29"/>
    <b v="1"/>
    <s v="theater/plays"/>
    <n v="1.0149999999999999"/>
    <n v="105"/>
    <s v="theater"/>
    <x v="6"/>
  </r>
  <r>
    <n v="10000"/>
    <n v="10440"/>
    <x v="0"/>
    <x v="0"/>
    <s v="USD"/>
    <x v="3495"/>
    <x v="3507"/>
    <b v="0"/>
    <n v="72"/>
    <b v="1"/>
    <s v="theater/plays"/>
    <n v="1.044"/>
    <n v="145"/>
    <s v="theater"/>
    <x v="6"/>
  </r>
  <r>
    <n v="100"/>
    <n v="180"/>
    <x v="0"/>
    <x v="1"/>
    <s v="GBP"/>
    <x v="3496"/>
    <x v="3508"/>
    <b v="0"/>
    <n v="15"/>
    <b v="1"/>
    <s v="theater/plays"/>
    <n v="1.8"/>
    <n v="12"/>
    <s v="theater"/>
    <x v="6"/>
  </r>
  <r>
    <n v="3000"/>
    <n v="3190"/>
    <x v="0"/>
    <x v="0"/>
    <s v="USD"/>
    <x v="3497"/>
    <x v="3509"/>
    <b v="0"/>
    <n v="33"/>
    <b v="1"/>
    <s v="theater/plays"/>
    <n v="1.0633333333333332"/>
    <n v="96.666666666666671"/>
    <s v="theater"/>
    <x v="6"/>
  </r>
  <r>
    <n v="900"/>
    <n v="905"/>
    <x v="0"/>
    <x v="0"/>
    <s v="USD"/>
    <x v="3498"/>
    <x v="3510"/>
    <b v="0"/>
    <n v="15"/>
    <b v="1"/>
    <s v="theater/plays"/>
    <n v="1.0055555555555555"/>
    <n v="60.333333333333336"/>
    <s v="theater"/>
    <x v="6"/>
  </r>
  <r>
    <n v="1500"/>
    <n v="1518"/>
    <x v="0"/>
    <x v="1"/>
    <s v="GBP"/>
    <x v="3499"/>
    <x v="3511"/>
    <b v="0"/>
    <n v="19"/>
    <b v="1"/>
    <s v="theater/plays"/>
    <n v="1.012"/>
    <n v="79.89473684210526"/>
    <s v="theater"/>
    <x v="6"/>
  </r>
  <r>
    <n v="1000"/>
    <n v="1000"/>
    <x v="0"/>
    <x v="1"/>
    <s v="GBP"/>
    <x v="3500"/>
    <x v="3512"/>
    <b v="0"/>
    <n v="17"/>
    <b v="1"/>
    <s v="theater/plays"/>
    <n v="1"/>
    <n v="58.823529411764703"/>
    <s v="theater"/>
    <x v="6"/>
  </r>
  <r>
    <n v="2800"/>
    <n v="3315"/>
    <x v="0"/>
    <x v="0"/>
    <s v="USD"/>
    <x v="3501"/>
    <x v="3513"/>
    <b v="0"/>
    <n v="44"/>
    <b v="1"/>
    <s v="theater/plays"/>
    <n v="1.1839285714285714"/>
    <n v="75.340909090909093"/>
    <s v="theater"/>
    <x v="6"/>
  </r>
  <r>
    <n v="500"/>
    <n v="550"/>
    <x v="0"/>
    <x v="0"/>
    <s v="USD"/>
    <x v="3502"/>
    <x v="3514"/>
    <b v="0"/>
    <n v="10"/>
    <b v="1"/>
    <s v="theater/plays"/>
    <n v="1.1000000000000001"/>
    <n v="55"/>
    <s v="theater"/>
    <x v="6"/>
  </r>
  <r>
    <n v="3000"/>
    <n v="3080"/>
    <x v="0"/>
    <x v="0"/>
    <s v="USD"/>
    <x v="3503"/>
    <x v="3515"/>
    <b v="0"/>
    <n v="46"/>
    <b v="1"/>
    <s v="theater/plays"/>
    <n v="1.0266666666666666"/>
    <n v="66.956521739130437"/>
    <s v="theater"/>
    <x v="6"/>
  </r>
  <r>
    <n v="2500"/>
    <n v="2500"/>
    <x v="0"/>
    <x v="0"/>
    <s v="USD"/>
    <x v="3504"/>
    <x v="3516"/>
    <b v="0"/>
    <n v="11"/>
    <b v="1"/>
    <s v="theater/plays"/>
    <n v="1"/>
    <n v="227.27272727272728"/>
    <s v="theater"/>
    <x v="6"/>
  </r>
  <r>
    <n v="4000"/>
    <n v="4000"/>
    <x v="0"/>
    <x v="1"/>
    <s v="GBP"/>
    <x v="3505"/>
    <x v="3517"/>
    <b v="0"/>
    <n v="13"/>
    <b v="1"/>
    <s v="theater/plays"/>
    <n v="1"/>
    <n v="307.69230769230768"/>
    <s v="theater"/>
    <x v="6"/>
  </r>
  <r>
    <n v="1500"/>
    <n v="1650.69"/>
    <x v="0"/>
    <x v="0"/>
    <s v="USD"/>
    <x v="3506"/>
    <x v="3518"/>
    <b v="0"/>
    <n v="33"/>
    <b v="1"/>
    <s v="theater/plays"/>
    <n v="1.10046"/>
    <n v="50.020909090909093"/>
    <s v="theater"/>
    <x v="6"/>
  </r>
  <r>
    <n v="2000"/>
    <n v="2027"/>
    <x v="0"/>
    <x v="1"/>
    <s v="GBP"/>
    <x v="3507"/>
    <x v="3519"/>
    <b v="0"/>
    <n v="28"/>
    <b v="1"/>
    <s v="theater/plays"/>
    <n v="1.0135000000000001"/>
    <n v="72.392857142857139"/>
    <s v="theater"/>
    <x v="6"/>
  </r>
  <r>
    <n v="2000"/>
    <n v="2015"/>
    <x v="0"/>
    <x v="1"/>
    <s v="GBP"/>
    <x v="3508"/>
    <x v="3520"/>
    <b v="0"/>
    <n v="21"/>
    <b v="1"/>
    <s v="theater/plays"/>
    <n v="1.0075000000000001"/>
    <n v="95.952380952380949"/>
    <s v="theater"/>
    <x v="6"/>
  </r>
  <r>
    <n v="350"/>
    <n v="593"/>
    <x v="0"/>
    <x v="0"/>
    <s v="USD"/>
    <x v="3509"/>
    <x v="3521"/>
    <b v="0"/>
    <n v="13"/>
    <b v="1"/>
    <s v="theater/plays"/>
    <n v="1.6942857142857144"/>
    <n v="45.615384615384613"/>
    <s v="theater"/>
    <x v="6"/>
  </r>
  <r>
    <n v="1395"/>
    <n v="1395"/>
    <x v="0"/>
    <x v="1"/>
    <s v="GBP"/>
    <x v="3510"/>
    <x v="3522"/>
    <b v="0"/>
    <n v="34"/>
    <b v="1"/>
    <s v="theater/plays"/>
    <n v="1"/>
    <n v="41.029411764705884"/>
    <s v="theater"/>
    <x v="6"/>
  </r>
  <r>
    <n v="4000"/>
    <n v="4546"/>
    <x v="0"/>
    <x v="1"/>
    <s v="GBP"/>
    <x v="3511"/>
    <x v="3523"/>
    <b v="0"/>
    <n v="80"/>
    <b v="1"/>
    <s v="theater/plays"/>
    <n v="1.1365000000000001"/>
    <n v="56.825000000000003"/>
    <s v="theater"/>
    <x v="6"/>
  </r>
  <r>
    <n v="10000"/>
    <n v="10156"/>
    <x v="0"/>
    <x v="0"/>
    <s v="USD"/>
    <x v="3512"/>
    <x v="3524"/>
    <b v="0"/>
    <n v="74"/>
    <b v="1"/>
    <s v="theater/plays"/>
    <n v="1.0156000000000001"/>
    <n v="137.24324324324326"/>
    <s v="theater"/>
    <x v="6"/>
  </r>
  <r>
    <n v="500"/>
    <n v="530"/>
    <x v="0"/>
    <x v="0"/>
    <s v="USD"/>
    <x v="3453"/>
    <x v="3525"/>
    <b v="0"/>
    <n v="7"/>
    <b v="1"/>
    <s v="theater/plays"/>
    <n v="1.06"/>
    <n v="75.714285714285708"/>
    <s v="theater"/>
    <x v="6"/>
  </r>
  <r>
    <n v="3300"/>
    <n v="3366"/>
    <x v="0"/>
    <x v="0"/>
    <s v="USD"/>
    <x v="3513"/>
    <x v="3526"/>
    <b v="0"/>
    <n v="34"/>
    <b v="1"/>
    <s v="theater/plays"/>
    <n v="1.02"/>
    <n v="99"/>
    <s v="theater"/>
    <x v="6"/>
  </r>
  <r>
    <n v="6000"/>
    <n v="7015"/>
    <x v="0"/>
    <x v="0"/>
    <s v="USD"/>
    <x v="3514"/>
    <x v="3527"/>
    <b v="0"/>
    <n v="86"/>
    <b v="1"/>
    <s v="theater/plays"/>
    <n v="1.1691666666666667"/>
    <n v="81.569767441860463"/>
    <s v="theater"/>
    <x v="6"/>
  </r>
  <r>
    <n v="1650"/>
    <n v="1669"/>
    <x v="0"/>
    <x v="1"/>
    <s v="GBP"/>
    <x v="3515"/>
    <x v="3528"/>
    <b v="0"/>
    <n v="37"/>
    <b v="1"/>
    <s v="theater/plays"/>
    <n v="1.0115151515151515"/>
    <n v="45.108108108108105"/>
    <s v="theater"/>
    <x v="6"/>
  </r>
  <r>
    <n v="500"/>
    <n v="660"/>
    <x v="0"/>
    <x v="0"/>
    <s v="USD"/>
    <x v="3516"/>
    <x v="3529"/>
    <b v="0"/>
    <n v="18"/>
    <b v="1"/>
    <s v="theater/plays"/>
    <n v="1.32"/>
    <n v="36.666666666666664"/>
    <s v="theater"/>
    <x v="6"/>
  </r>
  <r>
    <n v="2750"/>
    <n v="2750"/>
    <x v="0"/>
    <x v="1"/>
    <s v="GBP"/>
    <x v="3517"/>
    <x v="3530"/>
    <b v="0"/>
    <n v="22"/>
    <b v="1"/>
    <s v="theater/plays"/>
    <n v="1"/>
    <n v="125"/>
    <s v="theater"/>
    <x v="6"/>
  </r>
  <r>
    <n v="1000"/>
    <n v="1280"/>
    <x v="0"/>
    <x v="0"/>
    <s v="USD"/>
    <x v="3518"/>
    <x v="3531"/>
    <b v="0"/>
    <n v="26"/>
    <b v="1"/>
    <s v="theater/plays"/>
    <n v="1.28"/>
    <n v="49.230769230769234"/>
    <s v="theater"/>
    <x v="6"/>
  </r>
  <r>
    <n v="960"/>
    <n v="1142"/>
    <x v="0"/>
    <x v="0"/>
    <s v="USD"/>
    <x v="3519"/>
    <x v="3532"/>
    <b v="0"/>
    <n v="27"/>
    <b v="1"/>
    <s v="theater/plays"/>
    <n v="1.1895833333333334"/>
    <n v="42.296296296296298"/>
    <s v="theater"/>
    <x v="6"/>
  </r>
  <r>
    <n v="500"/>
    <n v="631"/>
    <x v="0"/>
    <x v="0"/>
    <s v="USD"/>
    <x v="3520"/>
    <x v="3533"/>
    <b v="0"/>
    <n v="8"/>
    <b v="1"/>
    <s v="theater/plays"/>
    <n v="1.262"/>
    <n v="78.875"/>
    <s v="theater"/>
    <x v="6"/>
  </r>
  <r>
    <n v="5000"/>
    <n v="7810"/>
    <x v="0"/>
    <x v="0"/>
    <s v="USD"/>
    <x v="3521"/>
    <x v="3534"/>
    <b v="0"/>
    <n v="204"/>
    <b v="1"/>
    <s v="theater/plays"/>
    <n v="1.5620000000000001"/>
    <n v="38.284313725490193"/>
    <s v="theater"/>
    <x v="6"/>
  </r>
  <r>
    <n v="2000"/>
    <n v="2063"/>
    <x v="0"/>
    <x v="1"/>
    <s v="GBP"/>
    <x v="1804"/>
    <x v="3535"/>
    <b v="0"/>
    <n v="46"/>
    <b v="1"/>
    <s v="theater/plays"/>
    <n v="1.0315000000000001"/>
    <n v="44.847826086956523"/>
    <s v="theater"/>
    <x v="6"/>
  </r>
  <r>
    <n v="150"/>
    <n v="230"/>
    <x v="0"/>
    <x v="1"/>
    <s v="GBP"/>
    <x v="3522"/>
    <x v="3536"/>
    <b v="0"/>
    <n v="17"/>
    <b v="1"/>
    <s v="theater/plays"/>
    <n v="1.5333333333333334"/>
    <n v="13.529411764705882"/>
    <s v="theater"/>
    <x v="6"/>
  </r>
  <r>
    <n v="675"/>
    <n v="1218"/>
    <x v="0"/>
    <x v="5"/>
    <s v="CAD"/>
    <x v="3523"/>
    <x v="3537"/>
    <b v="0"/>
    <n v="28"/>
    <b v="1"/>
    <s v="theater/plays"/>
    <n v="1.8044444444444445"/>
    <n v="43.5"/>
    <s v="theater"/>
    <x v="6"/>
  </r>
  <r>
    <n v="2000"/>
    <n v="2569"/>
    <x v="0"/>
    <x v="1"/>
    <s v="GBP"/>
    <x v="3524"/>
    <x v="3538"/>
    <b v="0"/>
    <n v="83"/>
    <b v="1"/>
    <s v="theater/plays"/>
    <n v="1.2845"/>
    <n v="30.951807228915662"/>
    <s v="theater"/>
    <x v="6"/>
  </r>
  <r>
    <n v="600"/>
    <n v="718"/>
    <x v="0"/>
    <x v="0"/>
    <s v="USD"/>
    <x v="3525"/>
    <x v="3539"/>
    <b v="0"/>
    <n v="13"/>
    <b v="1"/>
    <s v="theater/plays"/>
    <n v="1.1966666666666668"/>
    <n v="55.230769230769234"/>
    <s v="theater"/>
    <x v="6"/>
  </r>
  <r>
    <n v="300"/>
    <n v="369"/>
    <x v="0"/>
    <x v="1"/>
    <s v="GBP"/>
    <x v="3526"/>
    <x v="3540"/>
    <b v="0"/>
    <n v="8"/>
    <b v="1"/>
    <s v="theater/plays"/>
    <n v="1.23"/>
    <n v="46.125"/>
    <s v="theater"/>
    <x v="6"/>
  </r>
  <r>
    <n v="1200"/>
    <n v="1260"/>
    <x v="0"/>
    <x v="1"/>
    <s v="GBP"/>
    <x v="3527"/>
    <x v="3541"/>
    <b v="0"/>
    <n v="32"/>
    <b v="1"/>
    <s v="theater/plays"/>
    <n v="1.05"/>
    <n v="39.375"/>
    <s v="theater"/>
    <x v="6"/>
  </r>
  <r>
    <n v="5500"/>
    <n v="5623"/>
    <x v="0"/>
    <x v="0"/>
    <s v="USD"/>
    <x v="3528"/>
    <x v="3542"/>
    <b v="0"/>
    <n v="85"/>
    <b v="1"/>
    <s v="theater/plays"/>
    <n v="1.0223636363636364"/>
    <n v="66.152941176470591"/>
    <s v="theater"/>
    <x v="6"/>
  </r>
  <r>
    <n v="1500"/>
    <n v="1570"/>
    <x v="0"/>
    <x v="12"/>
    <s v="EUR"/>
    <x v="3529"/>
    <x v="3543"/>
    <b v="0"/>
    <n v="29"/>
    <b v="1"/>
    <s v="theater/plays"/>
    <n v="1.0466666666666666"/>
    <n v="54.137931034482762"/>
    <s v="theater"/>
    <x v="6"/>
  </r>
  <r>
    <n v="2500"/>
    <n v="2500"/>
    <x v="0"/>
    <x v="0"/>
    <s v="USD"/>
    <x v="3530"/>
    <x v="3544"/>
    <b v="0"/>
    <n v="24"/>
    <b v="1"/>
    <s v="theater/plays"/>
    <n v="1"/>
    <n v="104.16666666666667"/>
    <s v="theater"/>
    <x v="6"/>
  </r>
  <r>
    <n v="250"/>
    <n v="251"/>
    <x v="0"/>
    <x v="0"/>
    <s v="USD"/>
    <x v="3531"/>
    <x v="3545"/>
    <b v="0"/>
    <n v="8"/>
    <b v="1"/>
    <s v="theater/plays"/>
    <n v="1.004"/>
    <n v="31.375"/>
    <s v="theater"/>
    <x v="6"/>
  </r>
  <r>
    <n v="1100"/>
    <n v="1125"/>
    <x v="0"/>
    <x v="0"/>
    <s v="USD"/>
    <x v="3532"/>
    <x v="3546"/>
    <b v="0"/>
    <n v="19"/>
    <b v="1"/>
    <s v="theater/plays"/>
    <n v="1.0227272727272727"/>
    <n v="59.210526315789473"/>
    <s v="theater"/>
    <x v="6"/>
  </r>
  <r>
    <n v="35000"/>
    <n v="40043.25"/>
    <x v="0"/>
    <x v="0"/>
    <s v="USD"/>
    <x v="3533"/>
    <x v="3547"/>
    <b v="0"/>
    <n v="336"/>
    <b v="1"/>
    <s v="theater/plays"/>
    <n v="1.1440928571428572"/>
    <n v="119.17633928571429"/>
    <s v="theater"/>
    <x v="6"/>
  </r>
  <r>
    <n v="2100"/>
    <n v="2140"/>
    <x v="0"/>
    <x v="0"/>
    <s v="USD"/>
    <x v="3534"/>
    <x v="3548"/>
    <b v="0"/>
    <n v="13"/>
    <b v="1"/>
    <s v="theater/plays"/>
    <n v="1.019047619047619"/>
    <n v="164.61538461538461"/>
    <s v="theater"/>
    <x v="6"/>
  </r>
  <r>
    <n v="1000"/>
    <n v="1020"/>
    <x v="0"/>
    <x v="1"/>
    <s v="GBP"/>
    <x v="3535"/>
    <x v="3549"/>
    <b v="0"/>
    <n v="42"/>
    <b v="1"/>
    <s v="theater/plays"/>
    <n v="1.02"/>
    <n v="24.285714285714285"/>
    <s v="theater"/>
    <x v="6"/>
  </r>
  <r>
    <n v="2500"/>
    <n v="2620"/>
    <x v="0"/>
    <x v="1"/>
    <s v="GBP"/>
    <x v="3536"/>
    <x v="3550"/>
    <b v="0"/>
    <n v="64"/>
    <b v="1"/>
    <s v="theater/plays"/>
    <n v="1.048"/>
    <n v="40.9375"/>
    <s v="theater"/>
    <x v="6"/>
  </r>
  <r>
    <n v="1500"/>
    <n v="1527.5"/>
    <x v="0"/>
    <x v="0"/>
    <s v="USD"/>
    <x v="3537"/>
    <x v="3551"/>
    <b v="0"/>
    <n v="25"/>
    <b v="1"/>
    <s v="theater/plays"/>
    <n v="1.0183333333333333"/>
    <n v="61.1"/>
    <s v="theater"/>
    <x v="6"/>
  </r>
  <r>
    <n v="773"/>
    <n v="773"/>
    <x v="0"/>
    <x v="1"/>
    <s v="GBP"/>
    <x v="3538"/>
    <x v="3552"/>
    <b v="0"/>
    <n v="20"/>
    <b v="1"/>
    <s v="theater/plays"/>
    <n v="1"/>
    <n v="38.65"/>
    <s v="theater"/>
    <x v="6"/>
  </r>
  <r>
    <n v="5500"/>
    <n v="5845"/>
    <x v="0"/>
    <x v="0"/>
    <s v="USD"/>
    <x v="3539"/>
    <x v="3553"/>
    <b v="0"/>
    <n v="104"/>
    <b v="1"/>
    <s v="theater/plays"/>
    <n v="1.0627272727272727"/>
    <n v="56.20192307692308"/>
    <s v="theater"/>
    <x v="6"/>
  </r>
  <r>
    <n v="5000"/>
    <n v="5671.11"/>
    <x v="0"/>
    <x v="0"/>
    <s v="USD"/>
    <x v="3540"/>
    <x v="3554"/>
    <b v="0"/>
    <n v="53"/>
    <b v="1"/>
    <s v="theater/plays"/>
    <n v="1.1342219999999998"/>
    <n v="107.00207547169811"/>
    <s v="theater"/>
    <x v="6"/>
  </r>
  <r>
    <n v="2400"/>
    <n v="2400"/>
    <x v="0"/>
    <x v="13"/>
    <s v="EUR"/>
    <x v="3541"/>
    <x v="3555"/>
    <b v="0"/>
    <n v="14"/>
    <b v="1"/>
    <s v="theater/plays"/>
    <n v="1"/>
    <n v="171.42857142857142"/>
    <s v="theater"/>
    <x v="6"/>
  </r>
  <r>
    <n v="2200"/>
    <n v="2210"/>
    <x v="0"/>
    <x v="1"/>
    <s v="GBP"/>
    <x v="3542"/>
    <x v="3556"/>
    <b v="0"/>
    <n v="20"/>
    <b v="1"/>
    <s v="theater/plays"/>
    <n v="1.0045454545454546"/>
    <n v="110.5"/>
    <s v="theater"/>
    <x v="6"/>
  </r>
  <r>
    <n v="100000"/>
    <n v="100036"/>
    <x v="0"/>
    <x v="0"/>
    <s v="USD"/>
    <x v="3543"/>
    <x v="3557"/>
    <b v="0"/>
    <n v="558"/>
    <b v="1"/>
    <s v="theater/plays"/>
    <n v="1.0003599999999999"/>
    <n v="179.27598566308242"/>
    <s v="theater"/>
    <x v="6"/>
  </r>
  <r>
    <n v="350"/>
    <n v="504"/>
    <x v="0"/>
    <x v="1"/>
    <s v="GBP"/>
    <x v="3544"/>
    <x v="3558"/>
    <b v="0"/>
    <n v="22"/>
    <b v="1"/>
    <s v="theater/plays"/>
    <n v="1.44"/>
    <n v="22.90909090909091"/>
    <s v="theater"/>
    <x v="6"/>
  </r>
  <r>
    <n v="1000"/>
    <n v="1035"/>
    <x v="0"/>
    <x v="2"/>
    <s v="AUD"/>
    <x v="3545"/>
    <x v="3559"/>
    <b v="0"/>
    <n v="24"/>
    <b v="1"/>
    <s v="theater/plays"/>
    <n v="1.0349999999999999"/>
    <n v="43.125"/>
    <s v="theater"/>
    <x v="6"/>
  </r>
  <r>
    <n v="3200"/>
    <n v="3470"/>
    <x v="0"/>
    <x v="5"/>
    <s v="CAD"/>
    <x v="3546"/>
    <x v="3560"/>
    <b v="0"/>
    <n v="74"/>
    <b v="1"/>
    <s v="theater/plays"/>
    <n v="1.0843750000000001"/>
    <n v="46.891891891891895"/>
    <s v="theater"/>
    <x v="6"/>
  </r>
  <r>
    <n v="2500"/>
    <n v="2560"/>
    <x v="0"/>
    <x v="0"/>
    <s v="USD"/>
    <x v="3547"/>
    <x v="3561"/>
    <b v="0"/>
    <n v="54"/>
    <b v="1"/>
    <s v="theater/plays"/>
    <n v="1.024"/>
    <n v="47.407407407407405"/>
    <s v="theater"/>
    <x v="6"/>
  </r>
  <r>
    <n v="315"/>
    <n v="469"/>
    <x v="0"/>
    <x v="1"/>
    <s v="GBP"/>
    <x v="3548"/>
    <x v="3562"/>
    <b v="0"/>
    <n v="31"/>
    <b v="1"/>
    <s v="theater/plays"/>
    <n v="1.4888888888888889"/>
    <n v="15.129032258064516"/>
    <s v="theater"/>
    <x v="6"/>
  </r>
  <r>
    <n v="500"/>
    <n v="527.45000000000005"/>
    <x v="0"/>
    <x v="1"/>
    <s v="GBP"/>
    <x v="3549"/>
    <x v="3563"/>
    <b v="0"/>
    <n v="25"/>
    <b v="1"/>
    <s v="theater/plays"/>
    <n v="1.0549000000000002"/>
    <n v="21.098000000000003"/>
    <s v="theater"/>
    <x v="6"/>
  </r>
  <r>
    <n v="1000"/>
    <n v="1005"/>
    <x v="0"/>
    <x v="1"/>
    <s v="GBP"/>
    <x v="3550"/>
    <x v="3564"/>
    <b v="0"/>
    <n v="17"/>
    <b v="1"/>
    <s v="theater/plays"/>
    <n v="1.0049999999999999"/>
    <n v="59.117647058823529"/>
    <s v="theater"/>
    <x v="6"/>
  </r>
  <r>
    <n v="900"/>
    <n v="1175"/>
    <x v="0"/>
    <x v="0"/>
    <s v="USD"/>
    <x v="3551"/>
    <x v="3565"/>
    <b v="0"/>
    <n v="12"/>
    <b v="1"/>
    <s v="theater/plays"/>
    <n v="1.3055555555555556"/>
    <n v="97.916666666666671"/>
    <s v="theater"/>
    <x v="6"/>
  </r>
  <r>
    <n v="2000"/>
    <n v="2095"/>
    <x v="0"/>
    <x v="1"/>
    <s v="GBP"/>
    <x v="3552"/>
    <x v="3566"/>
    <b v="0"/>
    <n v="38"/>
    <b v="1"/>
    <s v="theater/plays"/>
    <n v="1.0475000000000001"/>
    <n v="55.131578947368418"/>
    <s v="theater"/>
    <x v="6"/>
  </r>
  <r>
    <n v="1000"/>
    <n v="1088"/>
    <x v="0"/>
    <x v="1"/>
    <s v="GBP"/>
    <x v="3553"/>
    <x v="3567"/>
    <b v="0"/>
    <n v="41"/>
    <b v="1"/>
    <s v="theater/plays"/>
    <n v="1.0880000000000001"/>
    <n v="26.536585365853657"/>
    <s v="theater"/>
    <x v="6"/>
  </r>
  <r>
    <n v="1000"/>
    <n v="1110"/>
    <x v="0"/>
    <x v="0"/>
    <s v="USD"/>
    <x v="3554"/>
    <x v="3568"/>
    <b v="0"/>
    <n v="19"/>
    <b v="1"/>
    <s v="theater/plays"/>
    <n v="1.1100000000000001"/>
    <n v="58.421052631578945"/>
    <s v="theater"/>
    <x v="6"/>
  </r>
  <r>
    <n v="5000"/>
    <n v="5024"/>
    <x v="0"/>
    <x v="0"/>
    <s v="USD"/>
    <x v="3555"/>
    <x v="3569"/>
    <b v="0"/>
    <n v="41"/>
    <b v="1"/>
    <s v="theater/plays"/>
    <n v="1.0047999999999999"/>
    <n v="122.53658536585365"/>
    <s v="theater"/>
    <x v="6"/>
  </r>
  <r>
    <n v="2000"/>
    <n v="2287"/>
    <x v="0"/>
    <x v="0"/>
    <s v="USD"/>
    <x v="3556"/>
    <x v="3570"/>
    <b v="0"/>
    <n v="26"/>
    <b v="1"/>
    <s v="theater/plays"/>
    <n v="1.1435"/>
    <n v="87.961538461538467"/>
    <s v="theater"/>
    <x v="6"/>
  </r>
  <r>
    <n v="1500"/>
    <n v="1831"/>
    <x v="0"/>
    <x v="1"/>
    <s v="GBP"/>
    <x v="3557"/>
    <x v="3571"/>
    <b v="0"/>
    <n v="25"/>
    <b v="1"/>
    <s v="theater/plays"/>
    <n v="1.2206666666666666"/>
    <n v="73.239999999999995"/>
    <s v="theater"/>
    <x v="6"/>
  </r>
  <r>
    <n v="500"/>
    <n v="500"/>
    <x v="0"/>
    <x v="1"/>
    <s v="GBP"/>
    <x v="3558"/>
    <x v="3572"/>
    <b v="0"/>
    <n v="9"/>
    <b v="1"/>
    <s v="theater/plays"/>
    <n v="1"/>
    <n v="55.555555555555557"/>
    <s v="theater"/>
    <x v="6"/>
  </r>
  <r>
    <n v="3000"/>
    <n v="3084"/>
    <x v="0"/>
    <x v="1"/>
    <s v="GBP"/>
    <x v="3559"/>
    <x v="3573"/>
    <b v="0"/>
    <n v="78"/>
    <b v="1"/>
    <s v="theater/plays"/>
    <n v="1.028"/>
    <n v="39.53846153846154"/>
    <s v="theater"/>
    <x v="6"/>
  </r>
  <r>
    <n v="5800"/>
    <n v="6155"/>
    <x v="0"/>
    <x v="0"/>
    <s v="USD"/>
    <x v="3560"/>
    <x v="3574"/>
    <b v="0"/>
    <n v="45"/>
    <b v="1"/>
    <s v="theater/plays"/>
    <n v="1.0612068965517241"/>
    <n v="136.77777777777777"/>
    <s v="theater"/>
    <x v="6"/>
  </r>
  <r>
    <n v="10000"/>
    <n v="10133"/>
    <x v="0"/>
    <x v="0"/>
    <s v="USD"/>
    <x v="3561"/>
    <x v="3575"/>
    <b v="0"/>
    <n v="102"/>
    <b v="1"/>
    <s v="theater/plays"/>
    <n v="1.0133000000000001"/>
    <n v="99.343137254901961"/>
    <s v="theater"/>
    <x v="6"/>
  </r>
  <r>
    <n v="100"/>
    <n v="100"/>
    <x v="0"/>
    <x v="0"/>
    <s v="USD"/>
    <x v="3562"/>
    <x v="3576"/>
    <b v="0"/>
    <n v="5"/>
    <b v="1"/>
    <s v="theater/plays"/>
    <n v="1"/>
    <n v="20"/>
    <s v="theater"/>
    <x v="6"/>
  </r>
  <r>
    <n v="600"/>
    <n v="780"/>
    <x v="0"/>
    <x v="0"/>
    <s v="USD"/>
    <x v="3563"/>
    <x v="3577"/>
    <b v="0"/>
    <n v="27"/>
    <b v="1"/>
    <s v="theater/plays"/>
    <n v="1.3"/>
    <n v="28.888888888888889"/>
    <s v="theater"/>
    <x v="6"/>
  </r>
  <r>
    <n v="1500"/>
    <n v="1500.2"/>
    <x v="0"/>
    <x v="1"/>
    <s v="GBP"/>
    <x v="3564"/>
    <x v="3578"/>
    <b v="0"/>
    <n v="37"/>
    <b v="1"/>
    <s v="theater/plays"/>
    <n v="1.0001333333333333"/>
    <n v="40.545945945945945"/>
    <s v="theater"/>
    <x v="6"/>
  </r>
  <r>
    <n v="500"/>
    <n v="500"/>
    <x v="0"/>
    <x v="1"/>
    <s v="GBP"/>
    <x v="3565"/>
    <x v="3579"/>
    <b v="0"/>
    <n v="14"/>
    <b v="1"/>
    <s v="theater/plays"/>
    <n v="1"/>
    <n v="35.714285714285715"/>
    <s v="theater"/>
    <x v="6"/>
  </r>
  <r>
    <n v="900"/>
    <n v="1025"/>
    <x v="0"/>
    <x v="0"/>
    <s v="USD"/>
    <x v="3566"/>
    <x v="3580"/>
    <b v="0"/>
    <n v="27"/>
    <b v="1"/>
    <s v="theater/plays"/>
    <n v="1.1388888888888888"/>
    <n v="37.962962962962962"/>
    <s v="theater"/>
    <x v="6"/>
  </r>
  <r>
    <n v="1500"/>
    <n v="1500"/>
    <x v="0"/>
    <x v="1"/>
    <s v="GBP"/>
    <x v="3567"/>
    <x v="3581"/>
    <b v="0"/>
    <n v="45"/>
    <b v="1"/>
    <s v="theater/plays"/>
    <n v="1"/>
    <n v="33.333333333333336"/>
    <s v="theater"/>
    <x v="6"/>
  </r>
  <r>
    <n v="1000"/>
    <n v="2870"/>
    <x v="0"/>
    <x v="0"/>
    <s v="USD"/>
    <x v="3568"/>
    <x v="3582"/>
    <b v="0"/>
    <n v="49"/>
    <b v="1"/>
    <s v="theater/plays"/>
    <n v="2.87"/>
    <n v="58.571428571428569"/>
    <s v="theater"/>
    <x v="6"/>
  </r>
  <r>
    <n v="3000"/>
    <n v="3255"/>
    <x v="0"/>
    <x v="0"/>
    <s v="USD"/>
    <x v="3569"/>
    <x v="3583"/>
    <b v="0"/>
    <n v="24"/>
    <b v="1"/>
    <s v="theater/plays"/>
    <n v="1.085"/>
    <n v="135.625"/>
    <s v="theater"/>
    <x v="6"/>
  </r>
  <r>
    <n v="3000"/>
    <n v="3465"/>
    <x v="0"/>
    <x v="1"/>
    <s v="GBP"/>
    <x v="3570"/>
    <x v="3584"/>
    <b v="0"/>
    <n v="112"/>
    <b v="1"/>
    <s v="theater/plays"/>
    <n v="1.155"/>
    <n v="30.9375"/>
    <s v="theater"/>
    <x v="6"/>
  </r>
  <r>
    <n v="3400"/>
    <n v="4050"/>
    <x v="0"/>
    <x v="0"/>
    <s v="USD"/>
    <x v="3571"/>
    <x v="3585"/>
    <b v="0"/>
    <n v="23"/>
    <b v="1"/>
    <s v="theater/plays"/>
    <n v="1.1911764705882353"/>
    <n v="176.08695652173913"/>
    <s v="theater"/>
    <x v="6"/>
  </r>
  <r>
    <n v="7500"/>
    <n v="8207"/>
    <x v="0"/>
    <x v="0"/>
    <s v="USD"/>
    <x v="3572"/>
    <x v="3586"/>
    <b v="0"/>
    <n v="54"/>
    <b v="1"/>
    <s v="theater/plays"/>
    <n v="1.0942666666666667"/>
    <n v="151.9814814814815"/>
    <s v="theater"/>
    <x v="6"/>
  </r>
  <r>
    <n v="500"/>
    <n v="633"/>
    <x v="0"/>
    <x v="1"/>
    <s v="GBP"/>
    <x v="3573"/>
    <x v="3587"/>
    <b v="0"/>
    <n v="28"/>
    <b v="1"/>
    <s v="theater/plays"/>
    <n v="1.266"/>
    <n v="22.607142857142858"/>
    <s v="theater"/>
    <x v="6"/>
  </r>
  <r>
    <n v="200"/>
    <n v="201"/>
    <x v="0"/>
    <x v="1"/>
    <s v="GBP"/>
    <x v="3574"/>
    <x v="3588"/>
    <b v="0"/>
    <n v="11"/>
    <b v="1"/>
    <s v="theater/plays"/>
    <n v="1.0049999999999999"/>
    <n v="18.272727272727273"/>
    <s v="theater"/>
    <x v="6"/>
  </r>
  <r>
    <n v="4000"/>
    <n v="5100"/>
    <x v="0"/>
    <x v="0"/>
    <s v="USD"/>
    <x v="3575"/>
    <x v="3589"/>
    <b v="0"/>
    <n v="62"/>
    <b v="1"/>
    <s v="theater/plays"/>
    <n v="1.2749999999999999"/>
    <n v="82.258064516129039"/>
    <s v="theater"/>
    <x v="6"/>
  </r>
  <r>
    <n v="5000"/>
    <n v="5003"/>
    <x v="0"/>
    <x v="1"/>
    <s v="GBP"/>
    <x v="3576"/>
    <x v="3590"/>
    <b v="0"/>
    <n v="73"/>
    <b v="1"/>
    <s v="theater/plays"/>
    <n v="1.0005999999999999"/>
    <n v="68.534246575342465"/>
    <s v="theater"/>
    <x v="6"/>
  </r>
  <r>
    <n v="700"/>
    <n v="1225"/>
    <x v="0"/>
    <x v="0"/>
    <s v="USD"/>
    <x v="3577"/>
    <x v="3591"/>
    <b v="0"/>
    <n v="18"/>
    <b v="1"/>
    <s v="theater/plays"/>
    <n v="1.75"/>
    <n v="68.055555555555557"/>
    <s v="theater"/>
    <x v="6"/>
  </r>
  <r>
    <n v="2000"/>
    <n v="2545"/>
    <x v="0"/>
    <x v="0"/>
    <s v="USD"/>
    <x v="3578"/>
    <x v="3592"/>
    <b v="0"/>
    <n v="35"/>
    <b v="1"/>
    <s v="theater/plays"/>
    <n v="1.2725"/>
    <n v="72.714285714285708"/>
    <s v="theater"/>
    <x v="6"/>
  </r>
  <r>
    <n v="3000"/>
    <n v="3319"/>
    <x v="0"/>
    <x v="0"/>
    <s v="USD"/>
    <x v="3579"/>
    <x v="3593"/>
    <b v="0"/>
    <n v="43"/>
    <b v="1"/>
    <s v="theater/plays"/>
    <n v="1.1063333333333334"/>
    <n v="77.186046511627907"/>
    <s v="theater"/>
    <x v="6"/>
  </r>
  <r>
    <n v="1600"/>
    <n v="2015"/>
    <x v="0"/>
    <x v="0"/>
    <s v="USD"/>
    <x v="3580"/>
    <x v="3594"/>
    <b v="0"/>
    <n v="36"/>
    <b v="1"/>
    <s v="theater/plays"/>
    <n v="1.2593749999999999"/>
    <n v="55.972222222222221"/>
    <s v="theater"/>
    <x v="6"/>
  </r>
  <r>
    <n v="2600"/>
    <n v="3081"/>
    <x v="0"/>
    <x v="0"/>
    <s v="USD"/>
    <x v="3581"/>
    <x v="3595"/>
    <b v="0"/>
    <n v="62"/>
    <b v="1"/>
    <s v="theater/plays"/>
    <n v="1.1850000000000001"/>
    <n v="49.693548387096776"/>
    <s v="theater"/>
    <x v="6"/>
  </r>
  <r>
    <n v="1100"/>
    <n v="1185"/>
    <x v="0"/>
    <x v="5"/>
    <s v="CAD"/>
    <x v="3582"/>
    <x v="3596"/>
    <b v="0"/>
    <n v="15"/>
    <b v="1"/>
    <s v="theater/plays"/>
    <n v="1.0772727272727274"/>
    <n v="79"/>
    <s v="theater"/>
    <x v="6"/>
  </r>
  <r>
    <n v="2500"/>
    <n v="2565"/>
    <x v="0"/>
    <x v="0"/>
    <s v="USD"/>
    <x v="3583"/>
    <x v="3597"/>
    <b v="0"/>
    <n v="33"/>
    <b v="1"/>
    <s v="theater/plays"/>
    <n v="1.026"/>
    <n v="77.727272727272734"/>
    <s v="theater"/>
    <x v="6"/>
  </r>
  <r>
    <n v="1000"/>
    <n v="1101"/>
    <x v="0"/>
    <x v="0"/>
    <s v="USD"/>
    <x v="3584"/>
    <x v="3598"/>
    <b v="0"/>
    <n v="27"/>
    <b v="1"/>
    <s v="theater/plays"/>
    <n v="1.101"/>
    <n v="40.777777777777779"/>
    <s v="theater"/>
    <x v="6"/>
  </r>
  <r>
    <n v="500"/>
    <n v="1010"/>
    <x v="0"/>
    <x v="0"/>
    <s v="USD"/>
    <x v="3585"/>
    <x v="3599"/>
    <b v="0"/>
    <n v="17"/>
    <b v="1"/>
    <s v="theater/plays"/>
    <n v="2.02"/>
    <n v="59.411764705882355"/>
    <s v="theater"/>
    <x v="6"/>
  </r>
  <r>
    <n v="10"/>
    <n v="13"/>
    <x v="0"/>
    <x v="0"/>
    <s v="USD"/>
    <x v="3586"/>
    <x v="3600"/>
    <b v="0"/>
    <n v="4"/>
    <b v="1"/>
    <s v="theater/plays"/>
    <n v="1.3"/>
    <n v="3.25"/>
    <s v="theater"/>
    <x v="6"/>
  </r>
  <r>
    <n v="2000"/>
    <n v="2087"/>
    <x v="0"/>
    <x v="1"/>
    <s v="GBP"/>
    <x v="3587"/>
    <x v="3601"/>
    <b v="0"/>
    <n v="53"/>
    <b v="1"/>
    <s v="theater/plays"/>
    <n v="1.0435000000000001"/>
    <n v="39.377358490566039"/>
    <s v="theater"/>
    <x v="6"/>
  </r>
  <r>
    <n v="4000"/>
    <n v="4002"/>
    <x v="0"/>
    <x v="0"/>
    <s v="USD"/>
    <x v="3588"/>
    <x v="3602"/>
    <b v="0"/>
    <n v="49"/>
    <b v="1"/>
    <s v="theater/plays"/>
    <n v="1.0004999999999999"/>
    <n v="81.673469387755105"/>
    <s v="theater"/>
    <x v="6"/>
  </r>
  <r>
    <n v="1500"/>
    <n v="2560"/>
    <x v="0"/>
    <x v="0"/>
    <s v="USD"/>
    <x v="3589"/>
    <x v="3603"/>
    <b v="0"/>
    <n v="57"/>
    <b v="1"/>
    <s v="theater/plays"/>
    <n v="1.7066666666666668"/>
    <n v="44.912280701754383"/>
    <s v="theater"/>
    <x v="6"/>
  </r>
  <r>
    <n v="3000"/>
    <n v="3385"/>
    <x v="0"/>
    <x v="0"/>
    <s v="USD"/>
    <x v="3590"/>
    <x v="3604"/>
    <b v="0"/>
    <n v="69"/>
    <b v="1"/>
    <s v="theater/plays"/>
    <n v="1.1283333333333334"/>
    <n v="49.05797101449275"/>
    <s v="theater"/>
    <x v="6"/>
  </r>
  <r>
    <n v="250"/>
    <n v="460"/>
    <x v="0"/>
    <x v="1"/>
    <s v="GBP"/>
    <x v="3591"/>
    <x v="3605"/>
    <b v="0"/>
    <n v="15"/>
    <b v="1"/>
    <s v="theater/plays"/>
    <n v="1.84"/>
    <n v="30.666666666666668"/>
    <s v="theater"/>
    <x v="6"/>
  </r>
  <r>
    <n v="3000"/>
    <n v="3908"/>
    <x v="0"/>
    <x v="1"/>
    <s v="GBP"/>
    <x v="3592"/>
    <x v="3606"/>
    <b v="0"/>
    <n v="64"/>
    <b v="1"/>
    <s v="theater/plays"/>
    <n v="1.3026666666666666"/>
    <n v="61.0625"/>
    <s v="theater"/>
    <x v="6"/>
  </r>
  <r>
    <n v="550"/>
    <n v="580"/>
    <x v="0"/>
    <x v="1"/>
    <s v="GBP"/>
    <x v="3593"/>
    <x v="3607"/>
    <b v="0"/>
    <n v="20"/>
    <b v="1"/>
    <s v="theater/plays"/>
    <n v="1.0545454545454545"/>
    <n v="29"/>
    <s v="theater"/>
    <x v="6"/>
  </r>
  <r>
    <n v="800"/>
    <n v="800"/>
    <x v="0"/>
    <x v="1"/>
    <s v="GBP"/>
    <x v="3594"/>
    <x v="3608"/>
    <b v="0"/>
    <n v="27"/>
    <b v="1"/>
    <s v="theater/plays"/>
    <n v="1"/>
    <n v="29.62962962962963"/>
    <s v="theater"/>
    <x v="6"/>
  </r>
  <r>
    <n v="1960"/>
    <n v="3005"/>
    <x v="0"/>
    <x v="1"/>
    <s v="GBP"/>
    <x v="3595"/>
    <x v="3609"/>
    <b v="0"/>
    <n v="21"/>
    <b v="1"/>
    <s v="theater/plays"/>
    <n v="1.5331632653061225"/>
    <n v="143.0952380952381"/>
    <s v="theater"/>
    <x v="6"/>
  </r>
  <r>
    <n v="1000"/>
    <n v="1623"/>
    <x v="0"/>
    <x v="1"/>
    <s v="GBP"/>
    <x v="3596"/>
    <x v="3610"/>
    <b v="0"/>
    <n v="31"/>
    <b v="1"/>
    <s v="theater/plays"/>
    <n v="1.623"/>
    <n v="52.354838709677416"/>
    <s v="theater"/>
    <x v="6"/>
  </r>
  <r>
    <n v="2500"/>
    <n v="3400"/>
    <x v="0"/>
    <x v="1"/>
    <s v="GBP"/>
    <x v="3597"/>
    <x v="3611"/>
    <b v="0"/>
    <n v="51"/>
    <b v="1"/>
    <s v="theater/plays"/>
    <n v="1.36"/>
    <n v="66.666666666666671"/>
    <s v="theater"/>
    <x v="6"/>
  </r>
  <r>
    <n v="5000"/>
    <n v="7220"/>
    <x v="0"/>
    <x v="5"/>
    <s v="CAD"/>
    <x v="3598"/>
    <x v="3612"/>
    <b v="0"/>
    <n v="57"/>
    <b v="1"/>
    <s v="theater/plays"/>
    <n v="1.444"/>
    <n v="126.66666666666667"/>
    <s v="theater"/>
    <x v="6"/>
  </r>
  <r>
    <n v="1250"/>
    <n v="1250"/>
    <x v="0"/>
    <x v="0"/>
    <s v="USD"/>
    <x v="3599"/>
    <x v="3613"/>
    <b v="0"/>
    <n v="20"/>
    <b v="1"/>
    <s v="theater/plays"/>
    <n v="1"/>
    <n v="62.5"/>
    <s v="theater"/>
    <x v="6"/>
  </r>
  <r>
    <n v="2500"/>
    <n v="2520"/>
    <x v="0"/>
    <x v="0"/>
    <s v="USD"/>
    <x v="3600"/>
    <x v="3614"/>
    <b v="0"/>
    <n v="71"/>
    <b v="1"/>
    <s v="theater/plays"/>
    <n v="1.008"/>
    <n v="35.492957746478872"/>
    <s v="theater"/>
    <x v="6"/>
  </r>
  <r>
    <n v="2500"/>
    <n v="2670"/>
    <x v="0"/>
    <x v="1"/>
    <s v="GBP"/>
    <x v="3601"/>
    <x v="3615"/>
    <b v="0"/>
    <n v="72"/>
    <b v="1"/>
    <s v="theater/plays"/>
    <n v="1.0680000000000001"/>
    <n v="37.083333333333336"/>
    <s v="theater"/>
    <x v="6"/>
  </r>
  <r>
    <n v="2500"/>
    <n v="3120"/>
    <x v="0"/>
    <x v="1"/>
    <s v="GBP"/>
    <x v="3602"/>
    <x v="3616"/>
    <b v="0"/>
    <n v="45"/>
    <b v="1"/>
    <s v="theater/plays"/>
    <n v="1.248"/>
    <n v="69.333333333333329"/>
    <s v="theater"/>
    <x v="6"/>
  </r>
  <r>
    <n v="740"/>
    <n v="880"/>
    <x v="0"/>
    <x v="1"/>
    <s v="GBP"/>
    <x v="3603"/>
    <x v="3617"/>
    <b v="0"/>
    <n v="51"/>
    <b v="1"/>
    <s v="theater/plays"/>
    <n v="1.1891891891891893"/>
    <n v="17.254901960784313"/>
    <s v="theater"/>
    <x v="6"/>
  </r>
  <r>
    <n v="2000"/>
    <n v="2020"/>
    <x v="0"/>
    <x v="1"/>
    <s v="GBP"/>
    <x v="3604"/>
    <x v="3618"/>
    <b v="0"/>
    <n v="56"/>
    <b v="1"/>
    <s v="theater/plays"/>
    <n v="1.01"/>
    <n v="36.071428571428569"/>
    <s v="theater"/>
    <x v="6"/>
  </r>
  <r>
    <n v="1000"/>
    <n v="1130"/>
    <x v="0"/>
    <x v="0"/>
    <s v="USD"/>
    <x v="3605"/>
    <x v="3619"/>
    <b v="0"/>
    <n v="17"/>
    <b v="1"/>
    <s v="theater/plays"/>
    <n v="1.1299999999999999"/>
    <n v="66.470588235294116"/>
    <s v="theater"/>
    <x v="6"/>
  </r>
  <r>
    <n v="10500"/>
    <n v="11045"/>
    <x v="0"/>
    <x v="0"/>
    <s v="USD"/>
    <x v="3606"/>
    <x v="3620"/>
    <b v="0"/>
    <n v="197"/>
    <b v="1"/>
    <s v="theater/plays"/>
    <n v="1.0519047619047619"/>
    <n v="56.065989847715734"/>
    <s v="theater"/>
    <x v="6"/>
  </r>
  <r>
    <n v="3000"/>
    <n v="3292"/>
    <x v="0"/>
    <x v="0"/>
    <s v="USD"/>
    <x v="3607"/>
    <x v="3621"/>
    <b v="0"/>
    <n v="70"/>
    <b v="1"/>
    <s v="theater/plays"/>
    <n v="1.0973333333333333"/>
    <n v="47.028571428571432"/>
    <s v="theater"/>
    <x v="6"/>
  </r>
  <r>
    <n v="1000"/>
    <n v="1000.99"/>
    <x v="0"/>
    <x v="0"/>
    <s v="USD"/>
    <x v="3608"/>
    <x v="3622"/>
    <b v="0"/>
    <n v="21"/>
    <b v="1"/>
    <s v="theater/plays"/>
    <n v="1.00099"/>
    <n v="47.666190476190479"/>
    <s v="theater"/>
    <x v="6"/>
  </r>
  <r>
    <n v="2500"/>
    <n v="3000"/>
    <x v="0"/>
    <x v="0"/>
    <s v="USD"/>
    <x v="3609"/>
    <x v="3623"/>
    <b v="0"/>
    <n v="34"/>
    <b v="1"/>
    <s v="theater/plays"/>
    <n v="1.2"/>
    <n v="88.235294117647058"/>
    <s v="theater"/>
    <x v="6"/>
  </r>
  <r>
    <n v="3000"/>
    <n v="3148"/>
    <x v="0"/>
    <x v="0"/>
    <s v="USD"/>
    <x v="3610"/>
    <x v="3624"/>
    <b v="0"/>
    <n v="39"/>
    <b v="1"/>
    <s v="theater/plays"/>
    <n v="1.0493333333333332"/>
    <n v="80.717948717948715"/>
    <s v="theater"/>
    <x v="6"/>
  </r>
  <r>
    <n v="3000"/>
    <n v="3080"/>
    <x v="0"/>
    <x v="1"/>
    <s v="GBP"/>
    <x v="3611"/>
    <x v="3625"/>
    <b v="0"/>
    <n v="78"/>
    <b v="1"/>
    <s v="theater/plays"/>
    <n v="1.0266666666666666"/>
    <n v="39.487179487179489"/>
    <s v="theater"/>
    <x v="6"/>
  </r>
  <r>
    <n v="4000"/>
    <n v="4073"/>
    <x v="0"/>
    <x v="1"/>
    <s v="GBP"/>
    <x v="3612"/>
    <x v="3626"/>
    <b v="0"/>
    <n v="48"/>
    <b v="1"/>
    <s v="theater/plays"/>
    <n v="1.0182500000000001"/>
    <n v="84.854166666666671"/>
    <s v="theater"/>
    <x v="6"/>
  </r>
  <r>
    <n v="2000"/>
    <n v="2000"/>
    <x v="0"/>
    <x v="0"/>
    <s v="USD"/>
    <x v="3613"/>
    <x v="3627"/>
    <b v="0"/>
    <n v="29"/>
    <b v="1"/>
    <s v="theater/plays"/>
    <n v="1"/>
    <n v="68.965517241379317"/>
    <s v="theater"/>
    <x v="6"/>
  </r>
  <r>
    <n v="100000"/>
    <n v="0"/>
    <x v="2"/>
    <x v="0"/>
    <s v="USD"/>
    <x v="3614"/>
    <x v="3628"/>
    <b v="0"/>
    <n v="0"/>
    <b v="0"/>
    <s v="theater/musical"/>
    <n v="0"/>
    <e v="#DIV/0!"/>
    <s v="theater"/>
    <x v="40"/>
  </r>
  <r>
    <n v="1000000"/>
    <n v="2"/>
    <x v="2"/>
    <x v="0"/>
    <s v="USD"/>
    <x v="3615"/>
    <x v="3629"/>
    <b v="0"/>
    <n v="2"/>
    <b v="0"/>
    <s v="theater/musical"/>
    <n v="1.9999999999999999E-6"/>
    <n v="1"/>
    <s v="theater"/>
    <x v="40"/>
  </r>
  <r>
    <n v="3000"/>
    <n v="1"/>
    <x v="2"/>
    <x v="1"/>
    <s v="GBP"/>
    <x v="3616"/>
    <x v="3630"/>
    <b v="0"/>
    <n v="1"/>
    <b v="0"/>
    <s v="theater/musical"/>
    <n v="3.3333333333333332E-4"/>
    <n v="1"/>
    <s v="theater"/>
    <x v="40"/>
  </r>
  <r>
    <n v="17100"/>
    <n v="8725"/>
    <x v="2"/>
    <x v="0"/>
    <s v="USD"/>
    <x v="3617"/>
    <x v="3631"/>
    <b v="0"/>
    <n v="59"/>
    <b v="0"/>
    <s v="theater/musical"/>
    <n v="0.51023391812865493"/>
    <n v="147.88135593220338"/>
    <s v="theater"/>
    <x v="40"/>
  </r>
  <r>
    <n v="500"/>
    <n v="100"/>
    <x v="2"/>
    <x v="1"/>
    <s v="GBP"/>
    <x v="3618"/>
    <x v="3632"/>
    <b v="0"/>
    <n v="1"/>
    <b v="0"/>
    <s v="theater/musical"/>
    <n v="0.2"/>
    <n v="100"/>
    <s v="theater"/>
    <x v="40"/>
  </r>
  <r>
    <n v="5000"/>
    <n v="1762"/>
    <x v="2"/>
    <x v="0"/>
    <s v="USD"/>
    <x v="3619"/>
    <x v="3633"/>
    <b v="0"/>
    <n v="31"/>
    <b v="0"/>
    <s v="theater/musical"/>
    <n v="0.35239999999999999"/>
    <n v="56.838709677419352"/>
    <s v="theater"/>
    <x v="40"/>
  </r>
  <r>
    <n v="75000"/>
    <n v="3185"/>
    <x v="2"/>
    <x v="5"/>
    <s v="CAD"/>
    <x v="3620"/>
    <x v="3634"/>
    <b v="0"/>
    <n v="18"/>
    <b v="0"/>
    <s v="theater/musical"/>
    <n v="4.2466666666666666E-2"/>
    <n v="176.94444444444446"/>
    <s v="theater"/>
    <x v="40"/>
  </r>
  <r>
    <n v="3500"/>
    <n v="1276"/>
    <x v="2"/>
    <x v="0"/>
    <s v="USD"/>
    <x v="3621"/>
    <x v="3635"/>
    <b v="0"/>
    <n v="10"/>
    <b v="0"/>
    <s v="theater/musical"/>
    <n v="0.36457142857142855"/>
    <n v="127.6"/>
    <s v="theater"/>
    <x v="40"/>
  </r>
  <r>
    <n v="150000"/>
    <n v="0"/>
    <x v="2"/>
    <x v="0"/>
    <s v="USD"/>
    <x v="3622"/>
    <x v="3636"/>
    <b v="0"/>
    <n v="0"/>
    <b v="0"/>
    <s v="theater/musical"/>
    <n v="0"/>
    <e v="#DIV/0!"/>
    <s v="theater"/>
    <x v="40"/>
  </r>
  <r>
    <n v="3000"/>
    <n v="926"/>
    <x v="2"/>
    <x v="0"/>
    <s v="USD"/>
    <x v="3623"/>
    <x v="3637"/>
    <b v="0"/>
    <n v="14"/>
    <b v="0"/>
    <s v="theater/musical"/>
    <n v="0.30866666666666664"/>
    <n v="66.142857142857139"/>
    <s v="theater"/>
    <x v="40"/>
  </r>
  <r>
    <n v="3300"/>
    <n v="216"/>
    <x v="2"/>
    <x v="5"/>
    <s v="CAD"/>
    <x v="3624"/>
    <x v="3638"/>
    <b v="0"/>
    <n v="2"/>
    <b v="0"/>
    <s v="theater/musical"/>
    <n v="6.545454545454546E-2"/>
    <n v="108"/>
    <s v="theater"/>
    <x v="40"/>
  </r>
  <r>
    <n v="25000"/>
    <n v="1"/>
    <x v="2"/>
    <x v="0"/>
    <s v="USD"/>
    <x v="3625"/>
    <x v="3639"/>
    <b v="0"/>
    <n v="1"/>
    <b v="0"/>
    <s v="theater/musical"/>
    <n v="4.0000000000000003E-5"/>
    <n v="1"/>
    <s v="theater"/>
    <x v="40"/>
  </r>
  <r>
    <n v="1000"/>
    <n v="55"/>
    <x v="2"/>
    <x v="0"/>
    <s v="USD"/>
    <x v="3626"/>
    <x v="3640"/>
    <b v="0"/>
    <n v="3"/>
    <b v="0"/>
    <s v="theater/musical"/>
    <n v="5.5E-2"/>
    <n v="18.333333333333332"/>
    <s v="theater"/>
    <x v="40"/>
  </r>
  <r>
    <n v="3000"/>
    <n v="0"/>
    <x v="2"/>
    <x v="0"/>
    <s v="USD"/>
    <x v="3627"/>
    <x v="3641"/>
    <b v="0"/>
    <n v="0"/>
    <b v="0"/>
    <s v="theater/musical"/>
    <n v="0"/>
    <e v="#DIV/0!"/>
    <s v="theater"/>
    <x v="40"/>
  </r>
  <r>
    <n v="700"/>
    <n v="15"/>
    <x v="2"/>
    <x v="12"/>
    <s v="EUR"/>
    <x v="3628"/>
    <x v="3642"/>
    <b v="0"/>
    <n v="2"/>
    <b v="0"/>
    <s v="theater/musical"/>
    <n v="2.1428571428571429E-2"/>
    <n v="7.5"/>
    <s v="theater"/>
    <x v="40"/>
  </r>
  <r>
    <n v="25000"/>
    <n v="0"/>
    <x v="2"/>
    <x v="0"/>
    <s v="USD"/>
    <x v="3629"/>
    <x v="3643"/>
    <b v="0"/>
    <n v="0"/>
    <b v="0"/>
    <s v="theater/musical"/>
    <n v="0"/>
    <e v="#DIV/0!"/>
    <s v="theater"/>
    <x v="40"/>
  </r>
  <r>
    <n v="5000"/>
    <n v="821"/>
    <x v="2"/>
    <x v="0"/>
    <s v="USD"/>
    <x v="3630"/>
    <x v="3644"/>
    <b v="0"/>
    <n v="12"/>
    <b v="0"/>
    <s v="theater/musical"/>
    <n v="0.16420000000000001"/>
    <n v="68.416666666666671"/>
    <s v="theater"/>
    <x v="40"/>
  </r>
  <r>
    <n v="1000"/>
    <n v="1"/>
    <x v="2"/>
    <x v="5"/>
    <s v="CAD"/>
    <x v="3631"/>
    <x v="3645"/>
    <b v="0"/>
    <n v="1"/>
    <b v="0"/>
    <s v="theater/musical"/>
    <n v="1E-3"/>
    <n v="1"/>
    <s v="theater"/>
    <x v="40"/>
  </r>
  <r>
    <n v="10000"/>
    <n v="481"/>
    <x v="2"/>
    <x v="0"/>
    <s v="USD"/>
    <x v="3632"/>
    <x v="3646"/>
    <b v="0"/>
    <n v="8"/>
    <b v="0"/>
    <s v="theater/musical"/>
    <n v="4.8099999999999997E-2"/>
    <n v="60.125"/>
    <s v="theater"/>
    <x v="40"/>
  </r>
  <r>
    <n v="500"/>
    <n v="30"/>
    <x v="2"/>
    <x v="1"/>
    <s v="GBP"/>
    <x v="3633"/>
    <x v="3647"/>
    <b v="0"/>
    <n v="2"/>
    <b v="0"/>
    <s v="theater/musical"/>
    <n v="0.06"/>
    <n v="15"/>
    <s v="theater"/>
    <x v="40"/>
  </r>
  <r>
    <n v="40000"/>
    <n v="40153"/>
    <x v="0"/>
    <x v="0"/>
    <s v="USD"/>
    <x v="3634"/>
    <x v="3648"/>
    <b v="0"/>
    <n v="73"/>
    <b v="1"/>
    <s v="theater/plays"/>
    <n v="1.003825"/>
    <n v="550.04109589041093"/>
    <s v="theater"/>
    <x v="6"/>
  </r>
  <r>
    <n v="750"/>
    <n v="780"/>
    <x v="0"/>
    <x v="5"/>
    <s v="CAD"/>
    <x v="3635"/>
    <x v="3649"/>
    <b v="0"/>
    <n v="8"/>
    <b v="1"/>
    <s v="theater/plays"/>
    <n v="1.04"/>
    <n v="97.5"/>
    <s v="theater"/>
    <x v="6"/>
  </r>
  <r>
    <n v="500"/>
    <n v="500"/>
    <x v="0"/>
    <x v="1"/>
    <s v="GBP"/>
    <x v="3636"/>
    <x v="3650"/>
    <b v="0"/>
    <n v="17"/>
    <b v="1"/>
    <s v="theater/plays"/>
    <n v="1"/>
    <n v="29.411764705882351"/>
    <s v="theater"/>
    <x v="6"/>
  </r>
  <r>
    <n v="500"/>
    <n v="520"/>
    <x v="0"/>
    <x v="0"/>
    <s v="USD"/>
    <x v="3637"/>
    <x v="3651"/>
    <b v="0"/>
    <n v="9"/>
    <b v="1"/>
    <s v="theater/plays"/>
    <n v="1.04"/>
    <n v="57.777777777777779"/>
    <s v="theater"/>
    <x v="6"/>
  </r>
  <r>
    <n v="300"/>
    <n v="752"/>
    <x v="0"/>
    <x v="5"/>
    <s v="CAD"/>
    <x v="3638"/>
    <x v="3652"/>
    <b v="0"/>
    <n v="17"/>
    <b v="1"/>
    <s v="theater/plays"/>
    <n v="2.5066666666666668"/>
    <n v="44.235294117647058"/>
    <s v="theater"/>
    <x v="6"/>
  </r>
  <r>
    <n v="2000"/>
    <n v="2010"/>
    <x v="0"/>
    <x v="1"/>
    <s v="GBP"/>
    <x v="3639"/>
    <x v="3653"/>
    <b v="0"/>
    <n v="33"/>
    <b v="1"/>
    <s v="theater/plays"/>
    <n v="1.0049999999999999"/>
    <n v="60.909090909090907"/>
    <s v="theater"/>
    <x v="6"/>
  </r>
  <r>
    <n v="1500"/>
    <n v="2616"/>
    <x v="0"/>
    <x v="1"/>
    <s v="GBP"/>
    <x v="3640"/>
    <x v="3654"/>
    <b v="0"/>
    <n v="38"/>
    <b v="1"/>
    <s v="theater/plays"/>
    <n v="1.744"/>
    <n v="68.84210526315789"/>
    <s v="theater"/>
    <x v="6"/>
  </r>
  <r>
    <n v="5000"/>
    <n v="5813"/>
    <x v="0"/>
    <x v="0"/>
    <s v="USD"/>
    <x v="3641"/>
    <x v="3655"/>
    <b v="0"/>
    <n v="79"/>
    <b v="1"/>
    <s v="theater/plays"/>
    <n v="1.1626000000000001"/>
    <n v="73.582278481012665"/>
    <s v="theater"/>
    <x v="6"/>
  </r>
  <r>
    <n v="5000"/>
    <n v="5291"/>
    <x v="0"/>
    <x v="16"/>
    <s v="CHF"/>
    <x v="3642"/>
    <x v="3656"/>
    <b v="0"/>
    <n v="46"/>
    <b v="1"/>
    <s v="theater/plays"/>
    <n v="1.0582"/>
    <n v="115.02173913043478"/>
    <s v="theater"/>
    <x v="6"/>
  </r>
  <r>
    <n v="2000"/>
    <n v="2215"/>
    <x v="0"/>
    <x v="8"/>
    <s v="DKK"/>
    <x v="3643"/>
    <x v="3657"/>
    <b v="0"/>
    <n v="20"/>
    <b v="1"/>
    <s v="theater/plays"/>
    <n v="1.1074999999999999"/>
    <n v="110.75"/>
    <s v="theater"/>
    <x v="6"/>
  </r>
  <r>
    <n v="1500"/>
    <n v="1510"/>
    <x v="0"/>
    <x v="0"/>
    <s v="USD"/>
    <x v="3644"/>
    <x v="3658"/>
    <b v="0"/>
    <n v="20"/>
    <b v="1"/>
    <s v="theater/plays"/>
    <n v="1.0066666666666666"/>
    <n v="75.5"/>
    <s v="theater"/>
    <x v="6"/>
  </r>
  <r>
    <n v="3000"/>
    <n v="3061"/>
    <x v="0"/>
    <x v="0"/>
    <s v="USD"/>
    <x v="3645"/>
    <x v="3659"/>
    <b v="0"/>
    <n v="13"/>
    <b v="1"/>
    <s v="theater/plays"/>
    <n v="1.0203333333333333"/>
    <n v="235.46153846153845"/>
    <s v="theater"/>
    <x v="6"/>
  </r>
  <r>
    <n v="250"/>
    <n v="250"/>
    <x v="0"/>
    <x v="1"/>
    <s v="GBP"/>
    <x v="3646"/>
    <x v="3660"/>
    <b v="0"/>
    <n v="22"/>
    <b v="1"/>
    <s v="theater/plays"/>
    <n v="1"/>
    <n v="11.363636363636363"/>
    <s v="theater"/>
    <x v="6"/>
  </r>
  <r>
    <n v="3000"/>
    <n v="3330"/>
    <x v="0"/>
    <x v="0"/>
    <s v="USD"/>
    <x v="3647"/>
    <x v="3661"/>
    <b v="0"/>
    <n v="36"/>
    <b v="1"/>
    <s v="theater/plays"/>
    <n v="1.1100000000000001"/>
    <n v="92.5"/>
    <s v="theater"/>
    <x v="6"/>
  </r>
  <r>
    <n v="8000"/>
    <n v="8114"/>
    <x v="0"/>
    <x v="5"/>
    <s v="CAD"/>
    <x v="3648"/>
    <x v="3662"/>
    <b v="0"/>
    <n v="40"/>
    <b v="1"/>
    <s v="theater/plays"/>
    <n v="1.0142500000000001"/>
    <n v="202.85"/>
    <s v="theater"/>
    <x v="6"/>
  </r>
  <r>
    <n v="225"/>
    <n v="234"/>
    <x v="0"/>
    <x v="1"/>
    <s v="GBP"/>
    <x v="3649"/>
    <x v="3663"/>
    <b v="0"/>
    <n v="9"/>
    <b v="1"/>
    <s v="theater/plays"/>
    <n v="1.04"/>
    <n v="26"/>
    <s v="theater"/>
    <x v="6"/>
  </r>
  <r>
    <n v="800"/>
    <n v="875"/>
    <x v="0"/>
    <x v="0"/>
    <s v="USD"/>
    <x v="3650"/>
    <x v="3664"/>
    <b v="0"/>
    <n v="19"/>
    <b v="1"/>
    <s v="theater/plays"/>
    <n v="1.09375"/>
    <n v="46.05263157894737"/>
    <s v="theater"/>
    <x v="6"/>
  </r>
  <r>
    <n v="620"/>
    <n v="714"/>
    <x v="0"/>
    <x v="6"/>
    <s v="EUR"/>
    <x v="3651"/>
    <x v="3665"/>
    <b v="0"/>
    <n v="14"/>
    <b v="1"/>
    <s v="theater/plays"/>
    <n v="1.1516129032258065"/>
    <n v="51"/>
    <s v="theater"/>
    <x v="6"/>
  </r>
  <r>
    <n v="1200"/>
    <n v="1200"/>
    <x v="0"/>
    <x v="0"/>
    <s v="USD"/>
    <x v="3652"/>
    <x v="3666"/>
    <b v="0"/>
    <n v="38"/>
    <b v="1"/>
    <s v="theater/plays"/>
    <n v="1"/>
    <n v="31.578947368421051"/>
    <s v="theater"/>
    <x v="6"/>
  </r>
  <r>
    <n v="3000"/>
    <n v="3095.11"/>
    <x v="0"/>
    <x v="1"/>
    <s v="GBP"/>
    <x v="3653"/>
    <x v="3667"/>
    <b v="0"/>
    <n v="58"/>
    <b v="1"/>
    <s v="theater/plays"/>
    <n v="1.0317033333333334"/>
    <n v="53.363965517241382"/>
    <s v="theater"/>
    <x v="6"/>
  </r>
  <r>
    <n v="1000"/>
    <n v="1035"/>
    <x v="0"/>
    <x v="0"/>
    <s v="USD"/>
    <x v="3654"/>
    <x v="3668"/>
    <b v="0"/>
    <n v="28"/>
    <b v="1"/>
    <s v="theater/plays"/>
    <n v="1.0349999999999999"/>
    <n v="36.964285714285715"/>
    <s v="theater"/>
    <x v="6"/>
  </r>
  <r>
    <n v="1000"/>
    <n v="1382"/>
    <x v="0"/>
    <x v="1"/>
    <s v="GBP"/>
    <x v="3655"/>
    <x v="3669"/>
    <b v="0"/>
    <n v="17"/>
    <b v="1"/>
    <s v="theater/plays"/>
    <n v="1.3819999999999999"/>
    <n v="81.294117647058826"/>
    <s v="theater"/>
    <x v="6"/>
  </r>
  <r>
    <n v="220"/>
    <n v="241"/>
    <x v="0"/>
    <x v="1"/>
    <s v="GBP"/>
    <x v="3656"/>
    <x v="3670"/>
    <b v="0"/>
    <n v="12"/>
    <b v="1"/>
    <s v="theater/plays"/>
    <n v="1.0954545454545455"/>
    <n v="20.083333333333332"/>
    <s v="theater"/>
    <x v="6"/>
  </r>
  <r>
    <n v="3500"/>
    <n v="3530"/>
    <x v="0"/>
    <x v="0"/>
    <s v="USD"/>
    <x v="3657"/>
    <x v="3671"/>
    <b v="0"/>
    <n v="40"/>
    <b v="1"/>
    <s v="theater/plays"/>
    <n v="1.0085714285714287"/>
    <n v="88.25"/>
    <s v="theater"/>
    <x v="6"/>
  </r>
  <r>
    <n v="3000"/>
    <n v="3046"/>
    <x v="0"/>
    <x v="1"/>
    <s v="GBP"/>
    <x v="3658"/>
    <x v="3672"/>
    <b v="0"/>
    <n v="57"/>
    <b v="1"/>
    <s v="theater/plays"/>
    <n v="1.0153333333333334"/>
    <n v="53.438596491228068"/>
    <s v="theater"/>
    <x v="6"/>
  </r>
  <r>
    <n v="4000"/>
    <n v="4545"/>
    <x v="0"/>
    <x v="1"/>
    <s v="GBP"/>
    <x v="3659"/>
    <x v="3673"/>
    <b v="0"/>
    <n v="114"/>
    <b v="1"/>
    <s v="theater/plays"/>
    <n v="1.13625"/>
    <n v="39.868421052631582"/>
    <s v="theater"/>
    <x v="6"/>
  </r>
  <r>
    <n v="4500"/>
    <n v="4500"/>
    <x v="0"/>
    <x v="12"/>
    <s v="EUR"/>
    <x v="3660"/>
    <x v="3674"/>
    <b v="0"/>
    <n v="31"/>
    <b v="1"/>
    <s v="theater/plays"/>
    <n v="1"/>
    <n v="145.16129032258064"/>
    <s v="theater"/>
    <x v="6"/>
  </r>
  <r>
    <n v="50"/>
    <n v="70"/>
    <x v="0"/>
    <x v="1"/>
    <s v="GBP"/>
    <x v="3661"/>
    <x v="3675"/>
    <b v="0"/>
    <n v="3"/>
    <b v="1"/>
    <s v="theater/plays"/>
    <n v="1.4"/>
    <n v="23.333333333333332"/>
    <s v="theater"/>
    <x v="6"/>
  </r>
  <r>
    <n v="800"/>
    <n v="1030"/>
    <x v="0"/>
    <x v="0"/>
    <s v="USD"/>
    <x v="3662"/>
    <x v="3676"/>
    <b v="0"/>
    <n v="16"/>
    <b v="1"/>
    <s v="theater/plays"/>
    <n v="1.2875000000000001"/>
    <n v="64.375"/>
    <s v="theater"/>
    <x v="6"/>
  </r>
  <r>
    <n v="12000"/>
    <n v="12348.5"/>
    <x v="0"/>
    <x v="0"/>
    <s v="USD"/>
    <x v="3663"/>
    <x v="3677"/>
    <b v="0"/>
    <n v="199"/>
    <b v="1"/>
    <s v="theater/plays"/>
    <n v="1.0290416666666666"/>
    <n v="62.052763819095475"/>
    <s v="theater"/>
    <x v="6"/>
  </r>
  <r>
    <n v="2000"/>
    <n v="2050"/>
    <x v="0"/>
    <x v="1"/>
    <s v="GBP"/>
    <x v="3664"/>
    <x v="3678"/>
    <b v="0"/>
    <n v="31"/>
    <b v="1"/>
    <s v="theater/plays"/>
    <n v="1.0249999999999999"/>
    <n v="66.129032258064512"/>
    <s v="theater"/>
    <x v="6"/>
  </r>
  <r>
    <n v="2000"/>
    <n v="2202"/>
    <x v="0"/>
    <x v="0"/>
    <s v="USD"/>
    <x v="3665"/>
    <x v="3679"/>
    <b v="0"/>
    <n v="30"/>
    <b v="1"/>
    <s v="theater/plays"/>
    <n v="1.101"/>
    <n v="73.400000000000006"/>
    <s v="theater"/>
    <x v="6"/>
  </r>
  <r>
    <n v="3000"/>
    <n v="3383"/>
    <x v="0"/>
    <x v="0"/>
    <s v="USD"/>
    <x v="3666"/>
    <x v="3680"/>
    <b v="0"/>
    <n v="34"/>
    <b v="1"/>
    <s v="theater/plays"/>
    <n v="1.1276666666666666"/>
    <n v="99.5"/>
    <s v="theater"/>
    <x v="6"/>
  </r>
  <r>
    <n v="1000"/>
    <n v="1119"/>
    <x v="0"/>
    <x v="0"/>
    <s v="USD"/>
    <x v="3667"/>
    <x v="3681"/>
    <b v="0"/>
    <n v="18"/>
    <b v="1"/>
    <s v="theater/plays"/>
    <n v="1.119"/>
    <n v="62.166666666666664"/>
    <s v="theater"/>
    <x v="6"/>
  </r>
  <r>
    <n v="3000"/>
    <n v="4176"/>
    <x v="0"/>
    <x v="0"/>
    <s v="USD"/>
    <x v="3668"/>
    <x v="3682"/>
    <b v="0"/>
    <n v="67"/>
    <b v="1"/>
    <s v="theater/plays"/>
    <n v="1.3919999999999999"/>
    <n v="62.328358208955223"/>
    <s v="theater"/>
    <x v="6"/>
  </r>
  <r>
    <n v="3500"/>
    <n v="3880"/>
    <x v="0"/>
    <x v="0"/>
    <s v="USD"/>
    <x v="3669"/>
    <x v="3683"/>
    <b v="0"/>
    <n v="66"/>
    <b v="1"/>
    <s v="theater/plays"/>
    <n v="1.1085714285714285"/>
    <n v="58.787878787878789"/>
    <s v="theater"/>
    <x v="6"/>
  </r>
  <r>
    <n v="750"/>
    <n v="1043"/>
    <x v="0"/>
    <x v="0"/>
    <s v="USD"/>
    <x v="3670"/>
    <x v="3684"/>
    <b v="0"/>
    <n v="23"/>
    <b v="1"/>
    <s v="theater/plays"/>
    <n v="1.3906666666666667"/>
    <n v="45.347826086956523"/>
    <s v="theater"/>
    <x v="6"/>
  </r>
  <r>
    <n v="5000"/>
    <n v="5285"/>
    <x v="0"/>
    <x v="0"/>
    <s v="USD"/>
    <x v="3671"/>
    <x v="3685"/>
    <b v="0"/>
    <n v="126"/>
    <b v="1"/>
    <s v="theater/plays"/>
    <n v="1.0569999999999999"/>
    <n v="41.944444444444443"/>
    <s v="theater"/>
    <x v="6"/>
  </r>
  <r>
    <n v="350"/>
    <n v="355"/>
    <x v="0"/>
    <x v="0"/>
    <s v="USD"/>
    <x v="3672"/>
    <x v="3686"/>
    <b v="0"/>
    <n v="6"/>
    <b v="1"/>
    <s v="theater/plays"/>
    <n v="1.0142857142857142"/>
    <n v="59.166666666666664"/>
    <s v="theater"/>
    <x v="6"/>
  </r>
  <r>
    <n v="5000"/>
    <n v="5012.25"/>
    <x v="0"/>
    <x v="0"/>
    <s v="USD"/>
    <x v="3673"/>
    <x v="3687"/>
    <b v="0"/>
    <n v="25"/>
    <b v="1"/>
    <s v="theater/plays"/>
    <n v="1.0024500000000001"/>
    <n v="200.49"/>
    <s v="theater"/>
    <x v="6"/>
  </r>
  <r>
    <n v="3000"/>
    <n v="3275"/>
    <x v="0"/>
    <x v="1"/>
    <s v="GBP"/>
    <x v="3674"/>
    <x v="3688"/>
    <b v="0"/>
    <n v="39"/>
    <b v="1"/>
    <s v="theater/plays"/>
    <n v="1.0916666666666666"/>
    <n v="83.974358974358978"/>
    <s v="theater"/>
    <x v="6"/>
  </r>
  <r>
    <n v="3000"/>
    <n v="3550"/>
    <x v="0"/>
    <x v="0"/>
    <s v="USD"/>
    <x v="3675"/>
    <x v="3689"/>
    <b v="0"/>
    <n v="62"/>
    <b v="1"/>
    <s v="theater/plays"/>
    <n v="1.1833333333333333"/>
    <n v="57.258064516129032"/>
    <s v="theater"/>
    <x v="6"/>
  </r>
  <r>
    <n v="1500"/>
    <n v="1800"/>
    <x v="0"/>
    <x v="0"/>
    <s v="USD"/>
    <x v="3676"/>
    <x v="3690"/>
    <b v="0"/>
    <n v="31"/>
    <b v="1"/>
    <s v="theater/plays"/>
    <n v="1.2"/>
    <n v="58.064516129032256"/>
    <s v="theater"/>
    <x v="6"/>
  </r>
  <r>
    <n v="40000"/>
    <n v="51184"/>
    <x v="0"/>
    <x v="0"/>
    <s v="USD"/>
    <x v="3677"/>
    <x v="3691"/>
    <b v="0"/>
    <n v="274"/>
    <b v="1"/>
    <s v="theater/plays"/>
    <n v="1.2796000000000001"/>
    <n v="186.80291970802921"/>
    <s v="theater"/>
    <x v="6"/>
  </r>
  <r>
    <n v="1000"/>
    <n v="1260"/>
    <x v="0"/>
    <x v="0"/>
    <s v="USD"/>
    <x v="3678"/>
    <x v="3692"/>
    <b v="0"/>
    <n v="17"/>
    <b v="1"/>
    <s v="theater/plays"/>
    <n v="1.26"/>
    <n v="74.117647058823536"/>
    <s v="theater"/>
    <x v="6"/>
  </r>
  <r>
    <n v="333"/>
    <n v="430"/>
    <x v="0"/>
    <x v="1"/>
    <s v="GBP"/>
    <x v="3679"/>
    <x v="3693"/>
    <b v="0"/>
    <n v="14"/>
    <b v="1"/>
    <s v="theater/plays"/>
    <n v="1.2912912912912913"/>
    <n v="30.714285714285715"/>
    <s v="theater"/>
    <x v="6"/>
  </r>
  <r>
    <n v="3500"/>
    <n v="3760"/>
    <x v="0"/>
    <x v="0"/>
    <s v="USD"/>
    <x v="3680"/>
    <x v="3694"/>
    <b v="0"/>
    <n v="60"/>
    <b v="1"/>
    <s v="theater/plays"/>
    <n v="1.0742857142857143"/>
    <n v="62.666666666666664"/>
    <s v="theater"/>
    <x v="6"/>
  </r>
  <r>
    <n v="4000"/>
    <n v="4005"/>
    <x v="0"/>
    <x v="0"/>
    <s v="USD"/>
    <x v="3681"/>
    <x v="3695"/>
    <b v="0"/>
    <n v="33"/>
    <b v="1"/>
    <s v="theater/plays"/>
    <n v="1.00125"/>
    <n v="121.36363636363636"/>
    <s v="theater"/>
    <x v="6"/>
  </r>
  <r>
    <n v="2000"/>
    <n v="3100"/>
    <x v="0"/>
    <x v="1"/>
    <s v="GBP"/>
    <x v="3682"/>
    <x v="3696"/>
    <b v="0"/>
    <n v="78"/>
    <b v="1"/>
    <s v="theater/plays"/>
    <n v="1.55"/>
    <n v="39.743589743589745"/>
    <s v="theater"/>
    <x v="6"/>
  </r>
  <r>
    <n v="2000"/>
    <n v="2160"/>
    <x v="0"/>
    <x v="1"/>
    <s v="GBP"/>
    <x v="3683"/>
    <x v="3697"/>
    <b v="0"/>
    <n v="30"/>
    <b v="1"/>
    <s v="theater/plays"/>
    <n v="1.08"/>
    <n v="72"/>
    <s v="theater"/>
    <x v="6"/>
  </r>
  <r>
    <n v="5000"/>
    <n v="5526"/>
    <x v="0"/>
    <x v="0"/>
    <s v="USD"/>
    <x v="3684"/>
    <x v="3698"/>
    <b v="0"/>
    <n v="136"/>
    <b v="1"/>
    <s v="theater/plays"/>
    <n v="1.1052"/>
    <n v="40.632352941176471"/>
    <s v="theater"/>
    <x v="6"/>
  </r>
  <r>
    <n v="2500"/>
    <n v="2520"/>
    <x v="0"/>
    <x v="0"/>
    <s v="USD"/>
    <x v="3685"/>
    <x v="3699"/>
    <b v="0"/>
    <n v="40"/>
    <b v="1"/>
    <s v="theater/plays"/>
    <n v="1.008"/>
    <n v="63"/>
    <s v="theater"/>
    <x v="6"/>
  </r>
  <r>
    <n v="500"/>
    <n v="606"/>
    <x v="0"/>
    <x v="0"/>
    <s v="USD"/>
    <x v="3686"/>
    <x v="3700"/>
    <b v="0"/>
    <n v="18"/>
    <b v="1"/>
    <s v="theater/plays"/>
    <n v="1.212"/>
    <n v="33.666666666666664"/>
    <s v="theater"/>
    <x v="6"/>
  </r>
  <r>
    <n v="1500"/>
    <n v="1505"/>
    <x v="0"/>
    <x v="1"/>
    <s v="GBP"/>
    <x v="3687"/>
    <x v="3701"/>
    <b v="0"/>
    <n v="39"/>
    <b v="1"/>
    <s v="theater/plays"/>
    <n v="1.0033333333333334"/>
    <n v="38.589743589743591"/>
    <s v="theater"/>
    <x v="6"/>
  </r>
  <r>
    <n v="3000"/>
    <n v="3275"/>
    <x v="0"/>
    <x v="1"/>
    <s v="GBP"/>
    <x v="3688"/>
    <x v="3702"/>
    <b v="0"/>
    <n v="21"/>
    <b v="1"/>
    <s v="theater/plays"/>
    <n v="1.0916666666666666"/>
    <n v="155.95238095238096"/>
    <s v="theater"/>
    <x v="6"/>
  </r>
  <r>
    <n v="1050"/>
    <n v="1296"/>
    <x v="0"/>
    <x v="0"/>
    <s v="USD"/>
    <x v="3689"/>
    <x v="3703"/>
    <b v="0"/>
    <n v="30"/>
    <b v="1"/>
    <s v="theater/plays"/>
    <n v="1.2342857142857142"/>
    <n v="43.2"/>
    <s v="theater"/>
    <x v="6"/>
  </r>
  <r>
    <n v="300"/>
    <n v="409.01"/>
    <x v="0"/>
    <x v="1"/>
    <s v="GBP"/>
    <x v="3690"/>
    <x v="3704"/>
    <b v="0"/>
    <n v="27"/>
    <b v="1"/>
    <s v="theater/plays"/>
    <n v="1.3633666666666666"/>
    <n v="15.148518518518518"/>
    <s v="theater"/>
    <x v="6"/>
  </r>
  <r>
    <n v="2827"/>
    <n v="2925"/>
    <x v="0"/>
    <x v="0"/>
    <s v="USD"/>
    <x v="3691"/>
    <x v="3705"/>
    <b v="0"/>
    <n v="35"/>
    <b v="1"/>
    <s v="theater/plays"/>
    <n v="1.0346657233816767"/>
    <n v="83.571428571428569"/>
    <s v="theater"/>
    <x v="6"/>
  </r>
  <r>
    <n v="1500"/>
    <n v="1820"/>
    <x v="0"/>
    <x v="0"/>
    <s v="USD"/>
    <x v="3692"/>
    <x v="3706"/>
    <b v="0"/>
    <n v="13"/>
    <b v="1"/>
    <s v="theater/plays"/>
    <n v="1.2133333333333334"/>
    <n v="140"/>
    <s v="theater"/>
    <x v="6"/>
  </r>
  <r>
    <n v="1000"/>
    <n v="1860"/>
    <x v="0"/>
    <x v="0"/>
    <s v="USD"/>
    <x v="3693"/>
    <x v="3707"/>
    <b v="0"/>
    <n v="23"/>
    <b v="1"/>
    <s v="theater/plays"/>
    <n v="1.86"/>
    <n v="80.869565217391298"/>
    <s v="theater"/>
    <x v="6"/>
  </r>
  <r>
    <n v="700"/>
    <n v="2100"/>
    <x v="0"/>
    <x v="0"/>
    <s v="USD"/>
    <x v="3694"/>
    <x v="3708"/>
    <b v="0"/>
    <n v="39"/>
    <b v="1"/>
    <s v="theater/plays"/>
    <n v="3"/>
    <n v="53.846153846153847"/>
    <s v="theater"/>
    <x v="6"/>
  </r>
  <r>
    <n v="1000"/>
    <n v="1082.5"/>
    <x v="0"/>
    <x v="1"/>
    <s v="GBP"/>
    <x v="3695"/>
    <x v="3709"/>
    <b v="0"/>
    <n v="35"/>
    <b v="1"/>
    <s v="theater/plays"/>
    <n v="1.0825"/>
    <n v="30.928571428571427"/>
    <s v="theater"/>
    <x v="6"/>
  </r>
  <r>
    <n v="1300"/>
    <n v="1835"/>
    <x v="0"/>
    <x v="0"/>
    <s v="USD"/>
    <x v="3696"/>
    <x v="3710"/>
    <b v="0"/>
    <n v="27"/>
    <b v="1"/>
    <s v="theater/plays"/>
    <n v="1.4115384615384616"/>
    <n v="67.962962962962962"/>
    <s v="theater"/>
    <x v="6"/>
  </r>
  <r>
    <n v="500"/>
    <n v="570"/>
    <x v="0"/>
    <x v="0"/>
    <s v="USD"/>
    <x v="3174"/>
    <x v="3711"/>
    <b v="0"/>
    <n v="21"/>
    <b v="1"/>
    <s v="theater/plays"/>
    <n v="1.1399999999999999"/>
    <n v="27.142857142857142"/>
    <s v="theater"/>
    <x v="6"/>
  </r>
  <r>
    <n v="7500"/>
    <n v="11530"/>
    <x v="0"/>
    <x v="0"/>
    <s v="USD"/>
    <x v="3697"/>
    <x v="3712"/>
    <b v="0"/>
    <n v="104"/>
    <b v="1"/>
    <s v="theater/plays"/>
    <n v="1.5373333333333334"/>
    <n v="110.86538461538461"/>
    <s v="theater"/>
    <x v="6"/>
  </r>
  <r>
    <n v="2000"/>
    <n v="2030"/>
    <x v="0"/>
    <x v="0"/>
    <s v="USD"/>
    <x v="3698"/>
    <x v="3713"/>
    <b v="0"/>
    <n v="19"/>
    <b v="1"/>
    <s v="theater/plays"/>
    <n v="1.0149999999999999"/>
    <n v="106.84210526315789"/>
    <s v="theater"/>
    <x v="6"/>
  </r>
  <r>
    <n v="10000"/>
    <n v="10235"/>
    <x v="0"/>
    <x v="0"/>
    <s v="USD"/>
    <x v="3699"/>
    <x v="3714"/>
    <b v="0"/>
    <n v="97"/>
    <b v="1"/>
    <s v="theater/plays"/>
    <n v="1.0235000000000001"/>
    <n v="105.51546391752578"/>
    <s v="theater"/>
    <x v="6"/>
  </r>
  <r>
    <n v="3500"/>
    <n v="3590"/>
    <x v="0"/>
    <x v="1"/>
    <s v="GBP"/>
    <x v="3700"/>
    <x v="3715"/>
    <b v="0"/>
    <n v="27"/>
    <b v="1"/>
    <s v="theater/plays"/>
    <n v="1.0257142857142858"/>
    <n v="132.96296296296296"/>
    <s v="theater"/>
    <x v="6"/>
  </r>
  <r>
    <n v="800"/>
    <n v="1246"/>
    <x v="0"/>
    <x v="0"/>
    <s v="USD"/>
    <x v="3701"/>
    <x v="3716"/>
    <b v="0"/>
    <n v="24"/>
    <b v="1"/>
    <s v="theater/plays"/>
    <n v="1.5575000000000001"/>
    <n v="51.916666666666664"/>
    <s v="theater"/>
    <x v="6"/>
  </r>
  <r>
    <n v="4000"/>
    <n v="4030"/>
    <x v="0"/>
    <x v="1"/>
    <s v="GBP"/>
    <x v="3702"/>
    <x v="3717"/>
    <b v="0"/>
    <n v="13"/>
    <b v="1"/>
    <s v="theater/plays"/>
    <n v="1.0075000000000001"/>
    <n v="310"/>
    <s v="theater"/>
    <x v="6"/>
  </r>
  <r>
    <n v="500"/>
    <n v="1197"/>
    <x v="0"/>
    <x v="1"/>
    <s v="GBP"/>
    <x v="3703"/>
    <x v="3718"/>
    <b v="0"/>
    <n v="46"/>
    <b v="1"/>
    <s v="theater/plays"/>
    <n v="2.3940000000000001"/>
    <n v="26.021739130434781"/>
    <s v="theater"/>
    <x v="6"/>
  </r>
  <r>
    <n v="200"/>
    <n v="420"/>
    <x v="0"/>
    <x v="1"/>
    <s v="GBP"/>
    <x v="3704"/>
    <x v="3719"/>
    <b v="0"/>
    <n v="4"/>
    <b v="1"/>
    <s v="theater/plays"/>
    <n v="2.1"/>
    <n v="105"/>
    <s v="theater"/>
    <x v="6"/>
  </r>
  <r>
    <n v="3300"/>
    <n v="3449"/>
    <x v="0"/>
    <x v="0"/>
    <s v="USD"/>
    <x v="3705"/>
    <x v="3720"/>
    <b v="0"/>
    <n v="40"/>
    <b v="1"/>
    <s v="theater/plays"/>
    <n v="1.0451515151515152"/>
    <n v="86.224999999999994"/>
    <s v="theater"/>
    <x v="6"/>
  </r>
  <r>
    <n v="5000"/>
    <n v="5040"/>
    <x v="0"/>
    <x v="0"/>
    <s v="USD"/>
    <x v="3706"/>
    <x v="3721"/>
    <b v="0"/>
    <n v="44"/>
    <b v="1"/>
    <s v="theater/plays"/>
    <n v="1.008"/>
    <n v="114.54545454545455"/>
    <s v="theater"/>
    <x v="6"/>
  </r>
  <r>
    <n v="1500"/>
    <n v="1668"/>
    <x v="0"/>
    <x v="5"/>
    <s v="CAD"/>
    <x v="3707"/>
    <x v="3722"/>
    <b v="0"/>
    <n v="35"/>
    <b v="1"/>
    <s v="theater/plays"/>
    <n v="1.1120000000000001"/>
    <n v="47.657142857142858"/>
    <s v="theater"/>
    <x v="6"/>
  </r>
  <r>
    <n v="4500"/>
    <n v="4592"/>
    <x v="0"/>
    <x v="1"/>
    <s v="GBP"/>
    <x v="3708"/>
    <x v="3723"/>
    <b v="0"/>
    <n v="63"/>
    <b v="1"/>
    <s v="theater/plays"/>
    <n v="1.0204444444444445"/>
    <n v="72.888888888888886"/>
    <s v="theater"/>
    <x v="6"/>
  </r>
  <r>
    <n v="4300"/>
    <n v="4409.55"/>
    <x v="0"/>
    <x v="1"/>
    <s v="GBP"/>
    <x v="3709"/>
    <x v="3724"/>
    <b v="0"/>
    <n v="89"/>
    <b v="1"/>
    <s v="theater/plays"/>
    <n v="1.0254767441860466"/>
    <n v="49.545505617977533"/>
    <s v="theater"/>
    <x v="6"/>
  </r>
  <r>
    <n v="300"/>
    <n v="381"/>
    <x v="0"/>
    <x v="1"/>
    <s v="GBP"/>
    <x v="3710"/>
    <x v="3725"/>
    <b v="0"/>
    <n v="15"/>
    <b v="1"/>
    <s v="theater/plays"/>
    <n v="1.27"/>
    <n v="25.4"/>
    <s v="theater"/>
    <x v="6"/>
  </r>
  <r>
    <n v="850"/>
    <n v="2879"/>
    <x v="0"/>
    <x v="0"/>
    <s v="USD"/>
    <x v="3711"/>
    <x v="3726"/>
    <b v="0"/>
    <n v="46"/>
    <b v="1"/>
    <s v="theater/plays"/>
    <n v="3.3870588235294119"/>
    <n v="62.586956521739133"/>
    <s v="theater"/>
    <x v="6"/>
  </r>
  <r>
    <n v="2000"/>
    <n v="2015"/>
    <x v="0"/>
    <x v="0"/>
    <s v="USD"/>
    <x v="3712"/>
    <x v="3727"/>
    <b v="0"/>
    <n v="33"/>
    <b v="1"/>
    <s v="theater/plays"/>
    <n v="1.0075000000000001"/>
    <n v="61.060606060606062"/>
    <s v="theater"/>
    <x v="6"/>
  </r>
  <r>
    <n v="20000"/>
    <n v="1862"/>
    <x v="2"/>
    <x v="0"/>
    <s v="USD"/>
    <x v="3713"/>
    <x v="3728"/>
    <b v="0"/>
    <n v="31"/>
    <b v="0"/>
    <s v="theater/plays"/>
    <n v="9.3100000000000002E-2"/>
    <n v="60.064516129032256"/>
    <s v="theater"/>
    <x v="6"/>
  </r>
  <r>
    <n v="5000"/>
    <n v="362"/>
    <x v="2"/>
    <x v="0"/>
    <s v="USD"/>
    <x v="3714"/>
    <x v="3729"/>
    <b v="0"/>
    <n v="5"/>
    <b v="0"/>
    <s v="theater/plays"/>
    <n v="7.2400000000000006E-2"/>
    <n v="72.400000000000006"/>
    <s v="theater"/>
    <x v="6"/>
  </r>
  <r>
    <n v="1000"/>
    <n v="100"/>
    <x v="2"/>
    <x v="0"/>
    <s v="USD"/>
    <x v="3715"/>
    <x v="3730"/>
    <b v="0"/>
    <n v="1"/>
    <b v="0"/>
    <s v="theater/plays"/>
    <n v="0.1"/>
    <n v="100"/>
    <s v="theater"/>
    <x v="6"/>
  </r>
  <r>
    <n v="5500"/>
    <n v="620"/>
    <x v="2"/>
    <x v="0"/>
    <s v="USD"/>
    <x v="3716"/>
    <x v="3731"/>
    <b v="0"/>
    <n v="12"/>
    <b v="0"/>
    <s v="theater/plays"/>
    <n v="0.11272727272727273"/>
    <n v="51.666666666666664"/>
    <s v="theater"/>
    <x v="6"/>
  </r>
  <r>
    <n v="850"/>
    <n v="131"/>
    <x v="2"/>
    <x v="9"/>
    <s v="EUR"/>
    <x v="3717"/>
    <x v="3732"/>
    <b v="0"/>
    <n v="4"/>
    <b v="0"/>
    <s v="theater/plays"/>
    <n v="0.15411764705882353"/>
    <n v="32.75"/>
    <s v="theater"/>
    <x v="6"/>
  </r>
  <r>
    <n v="1500"/>
    <n v="0"/>
    <x v="2"/>
    <x v="0"/>
    <s v="USD"/>
    <x v="3718"/>
    <x v="3733"/>
    <b v="0"/>
    <n v="0"/>
    <b v="0"/>
    <s v="theater/plays"/>
    <n v="0"/>
    <e v="#DIV/0!"/>
    <s v="theater"/>
    <x v="6"/>
  </r>
  <r>
    <n v="1500"/>
    <n v="427"/>
    <x v="2"/>
    <x v="0"/>
    <s v="USD"/>
    <x v="3719"/>
    <x v="3734"/>
    <b v="0"/>
    <n v="7"/>
    <b v="0"/>
    <s v="theater/plays"/>
    <n v="0.28466666666666668"/>
    <n v="61"/>
    <s v="theater"/>
    <x v="6"/>
  </r>
  <r>
    <n v="150"/>
    <n v="20"/>
    <x v="2"/>
    <x v="1"/>
    <s v="GBP"/>
    <x v="3720"/>
    <x v="3735"/>
    <b v="0"/>
    <n v="2"/>
    <b v="0"/>
    <s v="theater/plays"/>
    <n v="0.13333333333333333"/>
    <n v="10"/>
    <s v="theater"/>
    <x v="6"/>
  </r>
  <r>
    <n v="1500"/>
    <n v="10"/>
    <x v="2"/>
    <x v="1"/>
    <s v="GBP"/>
    <x v="3721"/>
    <x v="3736"/>
    <b v="0"/>
    <n v="1"/>
    <b v="0"/>
    <s v="theater/plays"/>
    <n v="6.6666666666666671E-3"/>
    <n v="10"/>
    <s v="theater"/>
    <x v="6"/>
  </r>
  <r>
    <n v="700"/>
    <n v="150"/>
    <x v="2"/>
    <x v="0"/>
    <s v="USD"/>
    <x v="3722"/>
    <x v="3737"/>
    <b v="0"/>
    <n v="4"/>
    <b v="0"/>
    <s v="theater/plays"/>
    <n v="0.21428571428571427"/>
    <n v="37.5"/>
    <s v="theater"/>
    <x v="6"/>
  </r>
  <r>
    <n v="1500"/>
    <n v="270"/>
    <x v="2"/>
    <x v="1"/>
    <s v="GBP"/>
    <x v="3723"/>
    <x v="3738"/>
    <b v="0"/>
    <n v="6"/>
    <b v="0"/>
    <s v="theater/plays"/>
    <n v="0.18"/>
    <n v="45"/>
    <s v="theater"/>
    <x v="6"/>
  </r>
  <r>
    <n v="4000"/>
    <n v="805"/>
    <x v="2"/>
    <x v="1"/>
    <s v="GBP"/>
    <x v="3724"/>
    <x v="3739"/>
    <b v="0"/>
    <n v="8"/>
    <b v="0"/>
    <s v="theater/plays"/>
    <n v="0.20125000000000001"/>
    <n v="100.625"/>
    <s v="theater"/>
    <x v="6"/>
  </r>
  <r>
    <n v="2000"/>
    <n v="358"/>
    <x v="2"/>
    <x v="0"/>
    <s v="USD"/>
    <x v="3725"/>
    <x v="3740"/>
    <b v="0"/>
    <n v="14"/>
    <b v="0"/>
    <s v="theater/plays"/>
    <n v="0.17899999999999999"/>
    <n v="25.571428571428573"/>
    <s v="theater"/>
    <x v="6"/>
  </r>
  <r>
    <n v="20000"/>
    <n v="0"/>
    <x v="2"/>
    <x v="0"/>
    <s v="USD"/>
    <x v="3726"/>
    <x v="3741"/>
    <b v="0"/>
    <n v="0"/>
    <b v="0"/>
    <s v="theater/plays"/>
    <n v="0"/>
    <e v="#DIV/0!"/>
    <s v="theater"/>
    <x v="6"/>
  </r>
  <r>
    <n v="5000"/>
    <n v="100"/>
    <x v="2"/>
    <x v="0"/>
    <s v="USD"/>
    <x v="3727"/>
    <x v="3742"/>
    <b v="0"/>
    <n v="4"/>
    <b v="0"/>
    <s v="theater/plays"/>
    <n v="0.02"/>
    <n v="25"/>
    <s v="theater"/>
    <x v="6"/>
  </r>
  <r>
    <n v="2200"/>
    <n v="0"/>
    <x v="2"/>
    <x v="0"/>
    <s v="USD"/>
    <x v="3728"/>
    <x v="3743"/>
    <b v="0"/>
    <n v="0"/>
    <b v="0"/>
    <s v="theater/plays"/>
    <n v="0"/>
    <e v="#DIV/0!"/>
    <s v="theater"/>
    <x v="6"/>
  </r>
  <r>
    <n v="1200"/>
    <n v="0"/>
    <x v="2"/>
    <x v="0"/>
    <s v="USD"/>
    <x v="3729"/>
    <x v="3744"/>
    <b v="0"/>
    <n v="0"/>
    <b v="0"/>
    <s v="theater/plays"/>
    <n v="0"/>
    <e v="#DIV/0!"/>
    <s v="theater"/>
    <x v="6"/>
  </r>
  <r>
    <n v="100"/>
    <n v="10"/>
    <x v="2"/>
    <x v="0"/>
    <s v="USD"/>
    <x v="3730"/>
    <x v="3745"/>
    <b v="0"/>
    <n v="1"/>
    <b v="0"/>
    <s v="theater/plays"/>
    <n v="0.1"/>
    <n v="10"/>
    <s v="theater"/>
    <x v="6"/>
  </r>
  <r>
    <n v="8500"/>
    <n v="202"/>
    <x v="2"/>
    <x v="0"/>
    <s v="USD"/>
    <x v="3731"/>
    <x v="3746"/>
    <b v="0"/>
    <n v="1"/>
    <b v="0"/>
    <s v="theater/plays"/>
    <n v="2.3764705882352941E-2"/>
    <n v="202"/>
    <s v="theater"/>
    <x v="6"/>
  </r>
  <r>
    <n v="2500"/>
    <n v="25"/>
    <x v="2"/>
    <x v="1"/>
    <s v="GBP"/>
    <x v="3732"/>
    <x v="3747"/>
    <b v="0"/>
    <n v="1"/>
    <b v="0"/>
    <s v="theater/plays"/>
    <n v="0.01"/>
    <n v="25"/>
    <s v="theater"/>
    <x v="6"/>
  </r>
  <r>
    <n v="5000"/>
    <n v="5176"/>
    <x v="0"/>
    <x v="0"/>
    <s v="USD"/>
    <x v="3733"/>
    <x v="3748"/>
    <b v="0"/>
    <n v="52"/>
    <b v="1"/>
    <s v="theater/musical"/>
    <n v="1.0351999999999999"/>
    <n v="99.538461538461533"/>
    <s v="theater"/>
    <x v="40"/>
  </r>
  <r>
    <n v="500"/>
    <n v="525"/>
    <x v="0"/>
    <x v="0"/>
    <s v="USD"/>
    <x v="3734"/>
    <x v="3749"/>
    <b v="0"/>
    <n v="7"/>
    <b v="1"/>
    <s v="theater/musical"/>
    <n v="1.05"/>
    <n v="75"/>
    <s v="theater"/>
    <x v="40"/>
  </r>
  <r>
    <n v="6000"/>
    <n v="6027"/>
    <x v="0"/>
    <x v="0"/>
    <s v="USD"/>
    <x v="3735"/>
    <x v="3750"/>
    <b v="0"/>
    <n v="28"/>
    <b v="1"/>
    <s v="theater/musical"/>
    <n v="1.0044999999999999"/>
    <n v="215.25"/>
    <s v="theater"/>
    <x v="40"/>
  </r>
  <r>
    <n v="1000"/>
    <n v="1326"/>
    <x v="0"/>
    <x v="0"/>
    <s v="USD"/>
    <x v="3736"/>
    <x v="3751"/>
    <b v="0"/>
    <n v="11"/>
    <b v="1"/>
    <s v="theater/musical"/>
    <n v="1.3260000000000001"/>
    <n v="120.54545454545455"/>
    <s v="theater"/>
    <x v="40"/>
  </r>
  <r>
    <n v="500"/>
    <n v="565"/>
    <x v="0"/>
    <x v="1"/>
    <s v="GBP"/>
    <x v="3737"/>
    <x v="3752"/>
    <b v="0"/>
    <n v="15"/>
    <b v="1"/>
    <s v="theater/musical"/>
    <n v="1.1299999999999999"/>
    <n v="37.666666666666664"/>
    <s v="theater"/>
    <x v="40"/>
  </r>
  <r>
    <n v="5000"/>
    <n v="5167"/>
    <x v="0"/>
    <x v="0"/>
    <s v="USD"/>
    <x v="3738"/>
    <x v="3753"/>
    <b v="0"/>
    <n v="30"/>
    <b v="1"/>
    <s v="theater/musical"/>
    <n v="1.0334000000000001"/>
    <n v="172.23333333333332"/>
    <s v="theater"/>
    <x v="40"/>
  </r>
  <r>
    <n v="2500"/>
    <n v="3000"/>
    <x v="0"/>
    <x v="0"/>
    <s v="USD"/>
    <x v="3739"/>
    <x v="3754"/>
    <b v="0"/>
    <n v="27"/>
    <b v="1"/>
    <s v="theater/musical"/>
    <n v="1.2"/>
    <n v="111.11111111111111"/>
    <s v="theater"/>
    <x v="40"/>
  </r>
  <r>
    <n v="550"/>
    <n v="713"/>
    <x v="0"/>
    <x v="1"/>
    <s v="GBP"/>
    <x v="3740"/>
    <x v="3755"/>
    <b v="0"/>
    <n v="28"/>
    <b v="1"/>
    <s v="theater/musical"/>
    <n v="1.2963636363636364"/>
    <n v="25.464285714285715"/>
    <s v="theater"/>
    <x v="40"/>
  </r>
  <r>
    <n v="4500"/>
    <n v="4550"/>
    <x v="0"/>
    <x v="0"/>
    <s v="USD"/>
    <x v="3741"/>
    <x v="3756"/>
    <b v="0"/>
    <n v="17"/>
    <b v="1"/>
    <s v="theater/musical"/>
    <n v="1.0111111111111111"/>
    <n v="267.64705882352939"/>
    <s v="theater"/>
    <x v="40"/>
  </r>
  <r>
    <n v="3500"/>
    <n v="3798"/>
    <x v="0"/>
    <x v="0"/>
    <s v="USD"/>
    <x v="3742"/>
    <x v="3757"/>
    <b v="0"/>
    <n v="50"/>
    <b v="1"/>
    <s v="theater/musical"/>
    <n v="1.0851428571428572"/>
    <n v="75.959999999999994"/>
    <s v="theater"/>
    <x v="40"/>
  </r>
  <r>
    <n v="1500"/>
    <n v="1535"/>
    <x v="0"/>
    <x v="0"/>
    <s v="USD"/>
    <x v="3743"/>
    <x v="3758"/>
    <b v="0"/>
    <n v="26"/>
    <b v="1"/>
    <s v="theater/musical"/>
    <n v="1.0233333333333334"/>
    <n v="59.03846153846154"/>
    <s v="theater"/>
    <x v="40"/>
  </r>
  <r>
    <n v="4000"/>
    <n v="4409.7700000000004"/>
    <x v="0"/>
    <x v="0"/>
    <s v="USD"/>
    <x v="3744"/>
    <x v="3759"/>
    <b v="0"/>
    <n v="88"/>
    <b v="1"/>
    <s v="theater/musical"/>
    <n v="1.1024425000000002"/>
    <n v="50.111022727272733"/>
    <s v="theater"/>
    <x v="40"/>
  </r>
  <r>
    <n v="5000"/>
    <n v="5050.7700000000004"/>
    <x v="0"/>
    <x v="0"/>
    <s v="USD"/>
    <x v="3745"/>
    <x v="3760"/>
    <b v="0"/>
    <n v="91"/>
    <b v="1"/>
    <s v="theater/musical"/>
    <n v="1.010154"/>
    <n v="55.502967032967035"/>
    <s v="theater"/>
    <x v="40"/>
  </r>
  <r>
    <n v="500"/>
    <n v="500"/>
    <x v="0"/>
    <x v="1"/>
    <s v="GBP"/>
    <x v="3746"/>
    <x v="3761"/>
    <b v="0"/>
    <n v="3"/>
    <b v="1"/>
    <s v="theater/musical"/>
    <n v="1"/>
    <n v="166.66666666666666"/>
    <s v="theater"/>
    <x v="40"/>
  </r>
  <r>
    <n v="1250"/>
    <n v="1328"/>
    <x v="0"/>
    <x v="1"/>
    <s v="GBP"/>
    <x v="3747"/>
    <x v="3762"/>
    <b v="0"/>
    <n v="28"/>
    <b v="1"/>
    <s v="theater/musical"/>
    <n v="1.0624"/>
    <n v="47.428571428571431"/>
    <s v="theater"/>
    <x v="40"/>
  </r>
  <r>
    <n v="5000"/>
    <n v="5000"/>
    <x v="0"/>
    <x v="0"/>
    <s v="USD"/>
    <x v="3748"/>
    <x v="3763"/>
    <b v="0"/>
    <n v="77"/>
    <b v="1"/>
    <s v="theater/musical"/>
    <n v="1"/>
    <n v="64.935064935064929"/>
    <s v="theater"/>
    <x v="40"/>
  </r>
  <r>
    <n v="1500"/>
    <n v="1500"/>
    <x v="0"/>
    <x v="0"/>
    <s v="USD"/>
    <x v="3749"/>
    <x v="3764"/>
    <b v="0"/>
    <n v="27"/>
    <b v="1"/>
    <s v="theater/musical"/>
    <n v="1"/>
    <n v="55.555555555555557"/>
    <s v="theater"/>
    <x v="40"/>
  </r>
  <r>
    <n v="7000"/>
    <n v="7942"/>
    <x v="0"/>
    <x v="0"/>
    <s v="USD"/>
    <x v="3750"/>
    <x v="3765"/>
    <b v="0"/>
    <n v="107"/>
    <b v="1"/>
    <s v="theater/musical"/>
    <n v="1.1345714285714286"/>
    <n v="74.224299065420567"/>
    <s v="theater"/>
    <x v="40"/>
  </r>
  <r>
    <n v="10000"/>
    <n v="10265.01"/>
    <x v="0"/>
    <x v="0"/>
    <s v="USD"/>
    <x v="3751"/>
    <x v="3766"/>
    <b v="0"/>
    <n v="96"/>
    <b v="1"/>
    <s v="theater/musical"/>
    <n v="1.0265010000000001"/>
    <n v="106.9271875"/>
    <s v="theater"/>
    <x v="40"/>
  </r>
  <r>
    <n v="2000"/>
    <n v="2335"/>
    <x v="0"/>
    <x v="0"/>
    <s v="USD"/>
    <x v="3566"/>
    <x v="3767"/>
    <b v="0"/>
    <n v="56"/>
    <b v="1"/>
    <s v="theater/musical"/>
    <n v="1.1675"/>
    <n v="41.696428571428569"/>
    <s v="theater"/>
    <x v="40"/>
  </r>
  <r>
    <n v="4000"/>
    <n v="4306.1099999999997"/>
    <x v="0"/>
    <x v="0"/>
    <s v="USD"/>
    <x v="3752"/>
    <x v="3768"/>
    <b v="0"/>
    <n v="58"/>
    <b v="1"/>
    <s v="theater/musical"/>
    <n v="1.0765274999999999"/>
    <n v="74.243275862068955"/>
    <s v="theater"/>
    <x v="40"/>
  </r>
  <r>
    <n v="1100"/>
    <n v="1100"/>
    <x v="0"/>
    <x v="0"/>
    <s v="USD"/>
    <x v="3753"/>
    <x v="3769"/>
    <b v="0"/>
    <n v="15"/>
    <b v="1"/>
    <s v="theater/musical"/>
    <n v="1"/>
    <n v="73.333333333333329"/>
    <s v="theater"/>
    <x v="40"/>
  </r>
  <r>
    <n v="2000"/>
    <n v="2000"/>
    <x v="0"/>
    <x v="1"/>
    <s v="GBP"/>
    <x v="3754"/>
    <x v="3770"/>
    <b v="0"/>
    <n v="20"/>
    <b v="1"/>
    <s v="theater/musical"/>
    <n v="1"/>
    <n v="100"/>
    <s v="theater"/>
    <x v="40"/>
  </r>
  <r>
    <n v="1000"/>
    <n v="1460"/>
    <x v="0"/>
    <x v="0"/>
    <s v="USD"/>
    <x v="3755"/>
    <x v="3771"/>
    <b v="0"/>
    <n v="38"/>
    <b v="1"/>
    <s v="theater/musical"/>
    <n v="1.46"/>
    <n v="38.421052631578945"/>
    <s v="theater"/>
    <x v="40"/>
  </r>
  <r>
    <n v="5000"/>
    <n v="5510"/>
    <x v="0"/>
    <x v="0"/>
    <s v="USD"/>
    <x v="3756"/>
    <x v="3772"/>
    <b v="0"/>
    <n v="33"/>
    <b v="1"/>
    <s v="theater/musical"/>
    <n v="1.1020000000000001"/>
    <n v="166.96969696969697"/>
    <s v="theater"/>
    <x v="40"/>
  </r>
  <r>
    <n v="5000"/>
    <n v="5410"/>
    <x v="0"/>
    <x v="0"/>
    <s v="USD"/>
    <x v="3757"/>
    <x v="3773"/>
    <b v="0"/>
    <n v="57"/>
    <b v="1"/>
    <s v="theater/musical"/>
    <n v="1.0820000000000001"/>
    <n v="94.912280701754383"/>
    <s v="theater"/>
    <x v="40"/>
  </r>
  <r>
    <n v="2500"/>
    <n v="2500"/>
    <x v="0"/>
    <x v="5"/>
    <s v="CAD"/>
    <x v="3758"/>
    <x v="3774"/>
    <b v="0"/>
    <n v="25"/>
    <b v="1"/>
    <s v="theater/musical"/>
    <n v="1"/>
    <n v="100"/>
    <s v="theater"/>
    <x v="40"/>
  </r>
  <r>
    <n v="2000"/>
    <n v="2005"/>
    <x v="0"/>
    <x v="0"/>
    <s v="USD"/>
    <x v="3759"/>
    <x v="3775"/>
    <b v="0"/>
    <n v="14"/>
    <b v="1"/>
    <s v="theater/musical"/>
    <n v="1.0024999999999999"/>
    <n v="143.21428571428572"/>
    <s v="theater"/>
    <x v="40"/>
  </r>
  <r>
    <n v="8000"/>
    <n v="8537"/>
    <x v="0"/>
    <x v="0"/>
    <s v="USD"/>
    <x v="3760"/>
    <x v="3776"/>
    <b v="0"/>
    <n v="94"/>
    <b v="1"/>
    <s v="theater/musical"/>
    <n v="1.0671250000000001"/>
    <n v="90.819148936170208"/>
    <s v="theater"/>
    <x v="40"/>
  </r>
  <r>
    <n v="2000"/>
    <n v="2864"/>
    <x v="0"/>
    <x v="0"/>
    <s v="USD"/>
    <x v="3761"/>
    <x v="3777"/>
    <b v="0"/>
    <n v="59"/>
    <b v="1"/>
    <s v="theater/musical"/>
    <n v="1.4319999999999999"/>
    <n v="48.542372881355931"/>
    <s v="theater"/>
    <x v="40"/>
  </r>
  <r>
    <n v="2400"/>
    <n v="2521"/>
    <x v="0"/>
    <x v="0"/>
    <s v="USD"/>
    <x v="3762"/>
    <x v="3778"/>
    <b v="0"/>
    <n v="36"/>
    <b v="1"/>
    <s v="theater/musical"/>
    <n v="1.0504166666666668"/>
    <n v="70.027777777777771"/>
    <s v="theater"/>
    <x v="40"/>
  </r>
  <r>
    <n v="15000"/>
    <n v="15597"/>
    <x v="0"/>
    <x v="0"/>
    <s v="USD"/>
    <x v="3763"/>
    <x v="3779"/>
    <b v="0"/>
    <n v="115"/>
    <b v="1"/>
    <s v="theater/musical"/>
    <n v="1.0398000000000001"/>
    <n v="135.62608695652173"/>
    <s v="theater"/>
    <x v="40"/>
  </r>
  <r>
    <n v="2500"/>
    <n v="3000"/>
    <x v="0"/>
    <x v="0"/>
    <s v="USD"/>
    <x v="3764"/>
    <x v="3780"/>
    <b v="0"/>
    <n v="30"/>
    <b v="1"/>
    <s v="theater/musical"/>
    <n v="1.2"/>
    <n v="100"/>
    <s v="theater"/>
    <x v="40"/>
  </r>
  <r>
    <n v="4500"/>
    <n v="4935"/>
    <x v="0"/>
    <x v="0"/>
    <s v="USD"/>
    <x v="3765"/>
    <x v="3781"/>
    <b v="0"/>
    <n v="52"/>
    <b v="1"/>
    <s v="theater/musical"/>
    <n v="1.0966666666666667"/>
    <n v="94.90384615384616"/>
    <s v="theater"/>
    <x v="40"/>
  </r>
  <r>
    <n v="2000"/>
    <n v="2035"/>
    <x v="0"/>
    <x v="1"/>
    <s v="GBP"/>
    <x v="3766"/>
    <x v="3782"/>
    <b v="0"/>
    <n v="27"/>
    <b v="1"/>
    <s v="theater/musical"/>
    <n v="1.0175000000000001"/>
    <n v="75.370370370370367"/>
    <s v="theater"/>
    <x v="40"/>
  </r>
  <r>
    <n v="1200"/>
    <n v="1547"/>
    <x v="0"/>
    <x v="0"/>
    <s v="USD"/>
    <x v="3767"/>
    <x v="3783"/>
    <b v="0"/>
    <n v="24"/>
    <b v="1"/>
    <s v="theater/musical"/>
    <n v="1.2891666666666666"/>
    <n v="64.458333333333329"/>
    <s v="theater"/>
    <x v="40"/>
  </r>
  <r>
    <n v="1000"/>
    <n v="1150"/>
    <x v="0"/>
    <x v="5"/>
    <s v="CAD"/>
    <x v="3768"/>
    <x v="3784"/>
    <b v="0"/>
    <n v="10"/>
    <b v="1"/>
    <s v="theater/musical"/>
    <n v="1.1499999999999999"/>
    <n v="115"/>
    <s v="theater"/>
    <x v="40"/>
  </r>
  <r>
    <n v="2000"/>
    <n v="3015"/>
    <x v="0"/>
    <x v="1"/>
    <s v="GBP"/>
    <x v="3769"/>
    <x v="3785"/>
    <b v="0"/>
    <n v="30"/>
    <b v="1"/>
    <s v="theater/musical"/>
    <n v="1.5075000000000001"/>
    <n v="100.5"/>
    <s v="theater"/>
    <x v="40"/>
  </r>
  <r>
    <n v="6000"/>
    <n v="6658"/>
    <x v="0"/>
    <x v="0"/>
    <s v="USD"/>
    <x v="3770"/>
    <x v="3786"/>
    <b v="0"/>
    <n v="71"/>
    <b v="1"/>
    <s v="theater/musical"/>
    <n v="1.1096666666666666"/>
    <n v="93.774647887323937"/>
    <s v="theater"/>
    <x v="40"/>
  </r>
  <r>
    <n v="350"/>
    <n v="351"/>
    <x v="0"/>
    <x v="0"/>
    <s v="USD"/>
    <x v="3514"/>
    <x v="3787"/>
    <b v="0"/>
    <n v="10"/>
    <b v="1"/>
    <s v="theater/musical"/>
    <n v="1.0028571428571429"/>
    <n v="35.1"/>
    <s v="theater"/>
    <x v="40"/>
  </r>
  <r>
    <n v="75000"/>
    <n v="500"/>
    <x v="2"/>
    <x v="0"/>
    <s v="USD"/>
    <x v="3771"/>
    <x v="3788"/>
    <b v="0"/>
    <n v="1"/>
    <b v="0"/>
    <s v="theater/musical"/>
    <n v="6.6666666666666671E-3"/>
    <n v="500"/>
    <s v="theater"/>
    <x v="40"/>
  </r>
  <r>
    <n v="3550"/>
    <n v="116"/>
    <x v="2"/>
    <x v="1"/>
    <s v="GBP"/>
    <x v="3772"/>
    <x v="3789"/>
    <b v="0"/>
    <n v="4"/>
    <b v="0"/>
    <s v="theater/musical"/>
    <n v="3.267605633802817E-2"/>
    <n v="29"/>
    <s v="theater"/>
    <x v="40"/>
  </r>
  <r>
    <n v="15000"/>
    <n v="0"/>
    <x v="2"/>
    <x v="0"/>
    <s v="USD"/>
    <x v="3773"/>
    <x v="3790"/>
    <b v="0"/>
    <n v="0"/>
    <b v="0"/>
    <s v="theater/musical"/>
    <n v="0"/>
    <e v="#DIV/0!"/>
    <s v="theater"/>
    <x v="40"/>
  </r>
  <r>
    <n v="1500"/>
    <n v="0"/>
    <x v="2"/>
    <x v="0"/>
    <s v="USD"/>
    <x v="3774"/>
    <x v="3791"/>
    <b v="0"/>
    <n v="0"/>
    <b v="0"/>
    <s v="theater/musical"/>
    <n v="0"/>
    <e v="#DIV/0!"/>
    <s v="theater"/>
    <x v="40"/>
  </r>
  <r>
    <n v="12500"/>
    <n v="35"/>
    <x v="2"/>
    <x v="0"/>
    <s v="USD"/>
    <x v="3775"/>
    <x v="3792"/>
    <b v="0"/>
    <n v="2"/>
    <b v="0"/>
    <s v="theater/musical"/>
    <n v="2.8E-3"/>
    <n v="17.5"/>
    <s v="theater"/>
    <x v="40"/>
  </r>
  <r>
    <n v="7000"/>
    <n v="4176"/>
    <x v="2"/>
    <x v="0"/>
    <s v="USD"/>
    <x v="3776"/>
    <x v="3793"/>
    <b v="0"/>
    <n v="24"/>
    <b v="0"/>
    <s v="theater/musical"/>
    <n v="0.59657142857142853"/>
    <n v="174"/>
    <s v="theater"/>
    <x v="40"/>
  </r>
  <r>
    <n v="5000"/>
    <n v="50"/>
    <x v="2"/>
    <x v="1"/>
    <s v="GBP"/>
    <x v="3777"/>
    <x v="3794"/>
    <b v="0"/>
    <n v="1"/>
    <b v="0"/>
    <s v="theater/musical"/>
    <n v="0.01"/>
    <n v="50"/>
    <s v="theater"/>
    <x v="40"/>
  </r>
  <r>
    <n v="600"/>
    <n v="10"/>
    <x v="2"/>
    <x v="1"/>
    <s v="GBP"/>
    <x v="3778"/>
    <x v="3795"/>
    <b v="0"/>
    <n v="2"/>
    <b v="0"/>
    <s v="theater/musical"/>
    <n v="1.6666666666666666E-2"/>
    <n v="5"/>
    <s v="theater"/>
    <x v="40"/>
  </r>
  <r>
    <n v="22500"/>
    <n v="1"/>
    <x v="2"/>
    <x v="0"/>
    <s v="USD"/>
    <x v="3779"/>
    <x v="3796"/>
    <b v="0"/>
    <n v="1"/>
    <b v="0"/>
    <s v="theater/musical"/>
    <n v="4.4444444444444447E-5"/>
    <n v="1"/>
    <s v="theater"/>
    <x v="40"/>
  </r>
  <r>
    <n v="6000"/>
    <n v="5380"/>
    <x v="2"/>
    <x v="0"/>
    <s v="USD"/>
    <x v="3780"/>
    <x v="3797"/>
    <b v="0"/>
    <n v="37"/>
    <b v="0"/>
    <s v="theater/musical"/>
    <n v="0.89666666666666661"/>
    <n v="145.40540540540542"/>
    <s v="theater"/>
    <x v="40"/>
  </r>
  <r>
    <n v="70000"/>
    <n v="1025"/>
    <x v="2"/>
    <x v="0"/>
    <s v="USD"/>
    <x v="3781"/>
    <x v="3798"/>
    <b v="0"/>
    <n v="5"/>
    <b v="0"/>
    <s v="theater/musical"/>
    <n v="1.4642857142857143E-2"/>
    <n v="205"/>
    <s v="theater"/>
    <x v="40"/>
  </r>
  <r>
    <n v="10000"/>
    <n v="402"/>
    <x v="2"/>
    <x v="0"/>
    <s v="USD"/>
    <x v="3782"/>
    <x v="3799"/>
    <b v="0"/>
    <n v="4"/>
    <b v="0"/>
    <s v="theater/musical"/>
    <n v="4.02E-2"/>
    <n v="100.5"/>
    <s v="theater"/>
    <x v="40"/>
  </r>
  <r>
    <n v="22000"/>
    <n v="881"/>
    <x v="2"/>
    <x v="0"/>
    <s v="USD"/>
    <x v="3783"/>
    <x v="3800"/>
    <b v="0"/>
    <n v="16"/>
    <b v="0"/>
    <s v="theater/musical"/>
    <n v="4.0045454545454544E-2"/>
    <n v="55.0625"/>
    <s v="theater"/>
    <x v="40"/>
  </r>
  <r>
    <n v="5000"/>
    <n v="426"/>
    <x v="2"/>
    <x v="0"/>
    <s v="USD"/>
    <x v="3784"/>
    <x v="3801"/>
    <b v="0"/>
    <n v="9"/>
    <b v="0"/>
    <s v="theater/musical"/>
    <n v="8.5199999999999998E-2"/>
    <n v="47.333333333333336"/>
    <s v="theater"/>
    <x v="40"/>
  </r>
  <r>
    <n v="3000"/>
    <n v="0"/>
    <x v="2"/>
    <x v="0"/>
    <s v="USD"/>
    <x v="3785"/>
    <x v="3802"/>
    <b v="0"/>
    <n v="0"/>
    <b v="0"/>
    <s v="theater/musical"/>
    <n v="0"/>
    <e v="#DIV/0!"/>
    <s v="theater"/>
    <x v="40"/>
  </r>
  <r>
    <n v="12000"/>
    <n v="2358"/>
    <x v="2"/>
    <x v="0"/>
    <s v="USD"/>
    <x v="3786"/>
    <x v="3803"/>
    <b v="0"/>
    <n v="40"/>
    <b v="0"/>
    <s v="theater/musical"/>
    <n v="0.19650000000000001"/>
    <n v="58.95"/>
    <s v="theater"/>
    <x v="40"/>
  </r>
  <r>
    <n v="8000"/>
    <n v="0"/>
    <x v="2"/>
    <x v="0"/>
    <s v="USD"/>
    <x v="3787"/>
    <x v="3804"/>
    <b v="0"/>
    <n v="0"/>
    <b v="0"/>
    <s v="theater/musical"/>
    <n v="0"/>
    <e v="#DIV/0!"/>
    <s v="theater"/>
    <x v="40"/>
  </r>
  <r>
    <n v="150000"/>
    <n v="3"/>
    <x v="2"/>
    <x v="0"/>
    <s v="USD"/>
    <x v="3788"/>
    <x v="3805"/>
    <b v="0"/>
    <n v="2"/>
    <b v="0"/>
    <s v="theater/musical"/>
    <n v="2.0000000000000002E-5"/>
    <n v="1.5"/>
    <s v="theater"/>
    <x v="40"/>
  </r>
  <r>
    <n v="7500"/>
    <n v="5"/>
    <x v="2"/>
    <x v="2"/>
    <s v="AUD"/>
    <x v="3789"/>
    <x v="3806"/>
    <b v="0"/>
    <n v="1"/>
    <b v="0"/>
    <s v="theater/musical"/>
    <n v="6.6666666666666664E-4"/>
    <n v="5"/>
    <s v="theater"/>
    <x v="40"/>
  </r>
  <r>
    <n v="1500"/>
    <n v="455"/>
    <x v="2"/>
    <x v="0"/>
    <s v="USD"/>
    <x v="3790"/>
    <x v="3807"/>
    <b v="0"/>
    <n v="9"/>
    <b v="0"/>
    <s v="theater/musical"/>
    <n v="0.30333333333333334"/>
    <n v="50.555555555555557"/>
    <s v="theater"/>
    <x v="40"/>
  </r>
  <r>
    <n v="1000"/>
    <n v="1000"/>
    <x v="0"/>
    <x v="1"/>
    <s v="GBP"/>
    <x v="3791"/>
    <x v="3808"/>
    <b v="0"/>
    <n v="24"/>
    <b v="1"/>
    <s v="theater/plays"/>
    <n v="1"/>
    <n v="41.666666666666664"/>
    <s v="theater"/>
    <x v="6"/>
  </r>
  <r>
    <n v="2000"/>
    <n v="2025"/>
    <x v="0"/>
    <x v="1"/>
    <s v="GBP"/>
    <x v="3792"/>
    <x v="3809"/>
    <b v="0"/>
    <n v="38"/>
    <b v="1"/>
    <s v="theater/plays"/>
    <n v="1.0125"/>
    <n v="53.289473684210527"/>
    <s v="theater"/>
    <x v="6"/>
  </r>
  <r>
    <n v="1500"/>
    <n v="1826"/>
    <x v="0"/>
    <x v="0"/>
    <s v="USD"/>
    <x v="3793"/>
    <x v="3810"/>
    <b v="0"/>
    <n v="26"/>
    <b v="1"/>
    <s v="theater/plays"/>
    <n v="1.2173333333333334"/>
    <n v="70.230769230769226"/>
    <s v="theater"/>
    <x v="6"/>
  </r>
  <r>
    <n v="250"/>
    <n v="825"/>
    <x v="0"/>
    <x v="1"/>
    <s v="GBP"/>
    <x v="3794"/>
    <x v="3811"/>
    <b v="0"/>
    <n v="19"/>
    <b v="1"/>
    <s v="theater/plays"/>
    <n v="3.3"/>
    <n v="43.421052631578945"/>
    <s v="theater"/>
    <x v="6"/>
  </r>
  <r>
    <n v="2000"/>
    <n v="2191"/>
    <x v="0"/>
    <x v="5"/>
    <s v="CAD"/>
    <x v="2551"/>
    <x v="3812"/>
    <b v="0"/>
    <n v="11"/>
    <b v="1"/>
    <s v="theater/plays"/>
    <n v="1.0954999999999999"/>
    <n v="199.18181818181819"/>
    <s v="theater"/>
    <x v="6"/>
  </r>
  <r>
    <n v="2100"/>
    <n v="2119.9899999999998"/>
    <x v="0"/>
    <x v="0"/>
    <s v="USD"/>
    <x v="3795"/>
    <x v="3813"/>
    <b v="0"/>
    <n v="27"/>
    <b v="1"/>
    <s v="theater/plays"/>
    <n v="1.0095190476190474"/>
    <n v="78.518148148148143"/>
    <s v="theater"/>
    <x v="6"/>
  </r>
  <r>
    <n v="1500"/>
    <n v="2102"/>
    <x v="0"/>
    <x v="0"/>
    <s v="USD"/>
    <x v="3532"/>
    <x v="3814"/>
    <b v="0"/>
    <n v="34"/>
    <b v="1"/>
    <s v="theater/plays"/>
    <n v="1.4013333333333333"/>
    <n v="61.823529411764703"/>
    <s v="theater"/>
    <x v="6"/>
  </r>
  <r>
    <n v="1000"/>
    <n v="1000.01"/>
    <x v="0"/>
    <x v="1"/>
    <s v="GBP"/>
    <x v="3796"/>
    <x v="3815"/>
    <b v="0"/>
    <n v="20"/>
    <b v="1"/>
    <s v="theater/plays"/>
    <n v="1.0000100000000001"/>
    <n v="50.000500000000002"/>
    <s v="theater"/>
    <x v="6"/>
  </r>
  <r>
    <n v="1500"/>
    <n v="1788.57"/>
    <x v="0"/>
    <x v="0"/>
    <s v="USD"/>
    <x v="3797"/>
    <x v="3816"/>
    <b v="0"/>
    <n v="37"/>
    <b v="1"/>
    <s v="theater/plays"/>
    <n v="1.19238"/>
    <n v="48.339729729729726"/>
    <s v="theater"/>
    <x v="6"/>
  </r>
  <r>
    <n v="2000"/>
    <n v="2145"/>
    <x v="0"/>
    <x v="0"/>
    <s v="USD"/>
    <x v="3798"/>
    <x v="3817"/>
    <b v="0"/>
    <n v="20"/>
    <b v="1"/>
    <s v="theater/plays"/>
    <n v="1.0725"/>
    <n v="107.25"/>
    <s v="theater"/>
    <x v="6"/>
  </r>
  <r>
    <n v="250"/>
    <n v="570"/>
    <x v="0"/>
    <x v="0"/>
    <s v="USD"/>
    <x v="3799"/>
    <x v="3818"/>
    <b v="0"/>
    <n v="10"/>
    <b v="1"/>
    <s v="theater/plays"/>
    <n v="2.2799999999999998"/>
    <n v="57"/>
    <s v="theater"/>
    <x v="6"/>
  </r>
  <r>
    <n v="1000"/>
    <n v="1064"/>
    <x v="0"/>
    <x v="0"/>
    <s v="USD"/>
    <x v="3800"/>
    <x v="3819"/>
    <b v="0"/>
    <n v="26"/>
    <b v="1"/>
    <s v="theater/plays"/>
    <n v="1.0640000000000001"/>
    <n v="40.92307692307692"/>
    <s v="theater"/>
    <x v="6"/>
  </r>
  <r>
    <n v="300"/>
    <n v="430"/>
    <x v="0"/>
    <x v="1"/>
    <s v="GBP"/>
    <x v="3801"/>
    <x v="3820"/>
    <b v="0"/>
    <n v="20"/>
    <b v="1"/>
    <s v="theater/plays"/>
    <n v="1.4333333333333333"/>
    <n v="21.5"/>
    <s v="theater"/>
    <x v="6"/>
  </r>
  <r>
    <n v="3500"/>
    <n v="3659"/>
    <x v="0"/>
    <x v="0"/>
    <s v="USD"/>
    <x v="3802"/>
    <x v="3821"/>
    <b v="0"/>
    <n v="46"/>
    <b v="1"/>
    <s v="theater/plays"/>
    <n v="1.0454285714285714"/>
    <n v="79.543478260869563"/>
    <s v="theater"/>
    <x v="6"/>
  </r>
  <r>
    <n v="5000"/>
    <n v="5501"/>
    <x v="0"/>
    <x v="12"/>
    <s v="EUR"/>
    <x v="3803"/>
    <x v="3822"/>
    <b v="0"/>
    <n v="76"/>
    <b v="1"/>
    <s v="theater/plays"/>
    <n v="1.1002000000000001"/>
    <n v="72.381578947368425"/>
    <s v="theater"/>
    <x v="6"/>
  </r>
  <r>
    <n v="2500"/>
    <n v="2650"/>
    <x v="0"/>
    <x v="0"/>
    <s v="USD"/>
    <x v="3804"/>
    <x v="3823"/>
    <b v="0"/>
    <n v="41"/>
    <b v="1"/>
    <s v="theater/plays"/>
    <n v="1.06"/>
    <n v="64.634146341463421"/>
    <s v="theater"/>
    <x v="6"/>
  </r>
  <r>
    <n v="250"/>
    <n v="270"/>
    <x v="0"/>
    <x v="1"/>
    <s v="GBP"/>
    <x v="3805"/>
    <x v="3824"/>
    <b v="0"/>
    <n v="7"/>
    <b v="1"/>
    <s v="theater/plays"/>
    <n v="1.08"/>
    <n v="38.571428571428569"/>
    <s v="theater"/>
    <x v="6"/>
  </r>
  <r>
    <n v="5000"/>
    <n v="5271"/>
    <x v="0"/>
    <x v="0"/>
    <s v="USD"/>
    <x v="3806"/>
    <x v="3825"/>
    <b v="0"/>
    <n v="49"/>
    <b v="1"/>
    <s v="theater/plays"/>
    <n v="1.0542"/>
    <n v="107.57142857142857"/>
    <s v="theater"/>
    <x v="6"/>
  </r>
  <r>
    <n v="600"/>
    <n v="715"/>
    <x v="0"/>
    <x v="1"/>
    <s v="GBP"/>
    <x v="3807"/>
    <x v="3826"/>
    <b v="0"/>
    <n v="26"/>
    <b v="1"/>
    <s v="theater/plays"/>
    <n v="1.1916666666666667"/>
    <n v="27.5"/>
    <s v="theater"/>
    <x v="6"/>
  </r>
  <r>
    <n v="3000"/>
    <n v="4580"/>
    <x v="0"/>
    <x v="1"/>
    <s v="GBP"/>
    <x v="3808"/>
    <x v="3827"/>
    <b v="0"/>
    <n v="65"/>
    <b v="1"/>
    <s v="theater/plays"/>
    <n v="1.5266666666666666"/>
    <n v="70.461538461538467"/>
    <s v="theater"/>
    <x v="6"/>
  </r>
  <r>
    <n v="5000"/>
    <n v="5000"/>
    <x v="0"/>
    <x v="0"/>
    <s v="USD"/>
    <x v="3809"/>
    <x v="3828"/>
    <b v="0"/>
    <n v="28"/>
    <b v="1"/>
    <s v="theater/plays"/>
    <n v="1"/>
    <n v="178.57142857142858"/>
    <s v="theater"/>
    <x v="6"/>
  </r>
  <r>
    <n v="500"/>
    <n v="501"/>
    <x v="0"/>
    <x v="0"/>
    <s v="USD"/>
    <x v="3810"/>
    <x v="3829"/>
    <b v="0"/>
    <n v="8"/>
    <b v="1"/>
    <s v="theater/plays"/>
    <n v="1.002"/>
    <n v="62.625"/>
    <s v="theater"/>
    <x v="6"/>
  </r>
  <r>
    <n v="100"/>
    <n v="225"/>
    <x v="0"/>
    <x v="0"/>
    <s v="USD"/>
    <x v="3811"/>
    <x v="3830"/>
    <b v="0"/>
    <n v="3"/>
    <b v="1"/>
    <s v="theater/plays"/>
    <n v="2.25"/>
    <n v="75"/>
    <s v="theater"/>
    <x v="6"/>
  </r>
  <r>
    <n v="500"/>
    <n v="530.11"/>
    <x v="0"/>
    <x v="0"/>
    <s v="USD"/>
    <x v="3812"/>
    <x v="3831"/>
    <b v="0"/>
    <n v="9"/>
    <b v="1"/>
    <s v="theater/plays"/>
    <n v="1.0602199999999999"/>
    <n v="58.901111111111113"/>
    <s v="theater"/>
    <x v="6"/>
  </r>
  <r>
    <n v="1200"/>
    <n v="1256"/>
    <x v="0"/>
    <x v="0"/>
    <s v="USD"/>
    <x v="3813"/>
    <x v="3832"/>
    <b v="0"/>
    <n v="9"/>
    <b v="1"/>
    <s v="theater/plays"/>
    <n v="1.0466666666666666"/>
    <n v="139.55555555555554"/>
    <s v="theater"/>
    <x v="6"/>
  </r>
  <r>
    <n v="1200"/>
    <n v="1400"/>
    <x v="0"/>
    <x v="5"/>
    <s v="CAD"/>
    <x v="3814"/>
    <x v="3833"/>
    <b v="0"/>
    <n v="20"/>
    <b v="1"/>
    <s v="theater/plays"/>
    <n v="1.1666666666666667"/>
    <n v="70"/>
    <s v="theater"/>
    <x v="6"/>
  </r>
  <r>
    <n v="3000"/>
    <n v="3271"/>
    <x v="0"/>
    <x v="1"/>
    <s v="GBP"/>
    <x v="3815"/>
    <x v="3834"/>
    <b v="0"/>
    <n v="57"/>
    <b v="1"/>
    <s v="theater/plays"/>
    <n v="1.0903333333333334"/>
    <n v="57.385964912280699"/>
    <s v="theater"/>
    <x v="6"/>
  </r>
  <r>
    <n v="200"/>
    <n v="320"/>
    <x v="0"/>
    <x v="1"/>
    <s v="GBP"/>
    <x v="3816"/>
    <x v="3835"/>
    <b v="0"/>
    <n v="8"/>
    <b v="1"/>
    <s v="theater/plays"/>
    <n v="1.6"/>
    <n v="40"/>
    <s v="theater"/>
    <x v="6"/>
  </r>
  <r>
    <n v="800"/>
    <n v="900"/>
    <x v="0"/>
    <x v="0"/>
    <s v="USD"/>
    <x v="3817"/>
    <x v="3836"/>
    <b v="0"/>
    <n v="14"/>
    <b v="1"/>
    <s v="theater/plays"/>
    <n v="1.125"/>
    <n v="64.285714285714292"/>
    <s v="theater"/>
    <x v="6"/>
  </r>
  <r>
    <n v="2000"/>
    <n v="2042"/>
    <x v="0"/>
    <x v="1"/>
    <s v="GBP"/>
    <x v="3818"/>
    <x v="3837"/>
    <b v="0"/>
    <n v="17"/>
    <b v="1"/>
    <s v="theater/plays"/>
    <n v="1.0209999999999999"/>
    <n v="120.11764705882354"/>
    <s v="theater"/>
    <x v="6"/>
  </r>
  <r>
    <n v="100000"/>
    <n v="100824"/>
    <x v="0"/>
    <x v="11"/>
    <s v="SEK"/>
    <x v="3819"/>
    <x v="3838"/>
    <b v="0"/>
    <n v="100"/>
    <b v="1"/>
    <s v="theater/plays"/>
    <n v="1.00824"/>
    <n v="1008.24"/>
    <s v="theater"/>
    <x v="6"/>
  </r>
  <r>
    <n v="2000"/>
    <n v="2025"/>
    <x v="0"/>
    <x v="0"/>
    <s v="USD"/>
    <x v="3820"/>
    <x v="3839"/>
    <b v="0"/>
    <n v="32"/>
    <b v="1"/>
    <s v="theater/plays"/>
    <n v="1.0125"/>
    <n v="63.28125"/>
    <s v="theater"/>
    <x v="6"/>
  </r>
  <r>
    <n v="1"/>
    <n v="65"/>
    <x v="0"/>
    <x v="1"/>
    <s v="GBP"/>
    <x v="3821"/>
    <x v="3840"/>
    <b v="0"/>
    <n v="3"/>
    <b v="1"/>
    <s v="theater/plays"/>
    <n v="65"/>
    <n v="21.666666666666668"/>
    <s v="theater"/>
    <x v="6"/>
  </r>
  <r>
    <n v="10000"/>
    <n v="872"/>
    <x v="2"/>
    <x v="0"/>
    <s v="USD"/>
    <x v="3822"/>
    <x v="3841"/>
    <b v="1"/>
    <n v="34"/>
    <b v="0"/>
    <s v="theater/plays"/>
    <n v="8.72E-2"/>
    <n v="25.647058823529413"/>
    <s v="theater"/>
    <x v="6"/>
  </r>
  <r>
    <n v="5000"/>
    <n v="1097"/>
    <x v="2"/>
    <x v="1"/>
    <s v="GBP"/>
    <x v="3823"/>
    <x v="3842"/>
    <b v="1"/>
    <n v="23"/>
    <b v="0"/>
    <s v="theater/plays"/>
    <n v="0.21940000000000001"/>
    <n v="47.695652173913047"/>
    <s v="theater"/>
    <x v="6"/>
  </r>
  <r>
    <n v="5000"/>
    <n v="1065"/>
    <x v="2"/>
    <x v="0"/>
    <s v="USD"/>
    <x v="3824"/>
    <x v="3843"/>
    <b v="1"/>
    <n v="19"/>
    <b v="0"/>
    <s v="theater/plays"/>
    <n v="0.21299999999999999"/>
    <n v="56.05263157894737"/>
    <s v="theater"/>
    <x v="6"/>
  </r>
  <r>
    <n v="9800"/>
    <n v="4066"/>
    <x v="2"/>
    <x v="0"/>
    <s v="USD"/>
    <x v="3825"/>
    <x v="3844"/>
    <b v="1"/>
    <n v="50"/>
    <b v="0"/>
    <s v="theater/plays"/>
    <n v="0.41489795918367345"/>
    <n v="81.319999999999993"/>
    <s v="theater"/>
    <x v="6"/>
  </r>
  <r>
    <n v="40000"/>
    <n v="842"/>
    <x v="2"/>
    <x v="0"/>
    <s v="USD"/>
    <x v="3826"/>
    <x v="3845"/>
    <b v="1"/>
    <n v="12"/>
    <b v="0"/>
    <s v="theater/plays"/>
    <n v="2.1049999999999999E-2"/>
    <n v="70.166666666666671"/>
    <s v="theater"/>
    <x v="6"/>
  </r>
  <r>
    <n v="7000"/>
    <n v="189"/>
    <x v="2"/>
    <x v="0"/>
    <s v="USD"/>
    <x v="3827"/>
    <x v="3846"/>
    <b v="1"/>
    <n v="8"/>
    <b v="0"/>
    <s v="theater/plays"/>
    <n v="2.7E-2"/>
    <n v="23.625"/>
    <s v="theater"/>
    <x v="6"/>
  </r>
  <r>
    <n v="10500"/>
    <n v="1697"/>
    <x v="2"/>
    <x v="0"/>
    <s v="USD"/>
    <x v="3828"/>
    <x v="3847"/>
    <b v="1"/>
    <n v="9"/>
    <b v="0"/>
    <s v="theater/plays"/>
    <n v="0.16161904761904761"/>
    <n v="188.55555555555554"/>
    <s v="theater"/>
    <x v="6"/>
  </r>
  <r>
    <n v="13000"/>
    <n v="2129"/>
    <x v="2"/>
    <x v="0"/>
    <s v="USD"/>
    <x v="3829"/>
    <x v="3848"/>
    <b v="1"/>
    <n v="43"/>
    <b v="0"/>
    <s v="theater/plays"/>
    <n v="0.16376923076923078"/>
    <n v="49.511627906976742"/>
    <s v="theater"/>
    <x v="6"/>
  </r>
  <r>
    <n v="30000"/>
    <n v="2113"/>
    <x v="2"/>
    <x v="12"/>
    <s v="EUR"/>
    <x v="3830"/>
    <x v="3849"/>
    <b v="1"/>
    <n v="28"/>
    <b v="0"/>
    <s v="theater/plays"/>
    <n v="7.0433333333333334E-2"/>
    <n v="75.464285714285708"/>
    <s v="theater"/>
    <x v="6"/>
  </r>
  <r>
    <n v="1000"/>
    <n v="38"/>
    <x v="2"/>
    <x v="0"/>
    <s v="USD"/>
    <x v="3831"/>
    <x v="3850"/>
    <b v="1"/>
    <n v="4"/>
    <b v="0"/>
    <s v="theater/plays"/>
    <n v="3.7999999999999999E-2"/>
    <n v="9.5"/>
    <s v="theater"/>
    <x v="6"/>
  </r>
  <r>
    <n v="2500"/>
    <n v="852"/>
    <x v="2"/>
    <x v="1"/>
    <s v="GBP"/>
    <x v="3832"/>
    <x v="3851"/>
    <b v="1"/>
    <n v="24"/>
    <b v="0"/>
    <s v="theater/plays"/>
    <n v="0.34079999999999999"/>
    <n v="35.5"/>
    <s v="theater"/>
    <x v="6"/>
  </r>
  <r>
    <n v="10000"/>
    <n v="20"/>
    <x v="2"/>
    <x v="0"/>
    <s v="USD"/>
    <x v="3833"/>
    <x v="3852"/>
    <b v="0"/>
    <n v="2"/>
    <b v="0"/>
    <s v="theater/plays"/>
    <n v="2E-3"/>
    <n v="10"/>
    <s v="theater"/>
    <x v="6"/>
  </r>
  <r>
    <n v="100000"/>
    <n v="26"/>
    <x v="2"/>
    <x v="0"/>
    <s v="USD"/>
    <x v="3834"/>
    <x v="3853"/>
    <b v="0"/>
    <n v="2"/>
    <b v="0"/>
    <s v="theater/plays"/>
    <n v="2.5999999999999998E-4"/>
    <n v="13"/>
    <s v="theater"/>
    <x v="6"/>
  </r>
  <r>
    <n v="11000"/>
    <n v="1788"/>
    <x v="2"/>
    <x v="0"/>
    <s v="USD"/>
    <x v="3835"/>
    <x v="3854"/>
    <b v="0"/>
    <n v="20"/>
    <b v="0"/>
    <s v="theater/plays"/>
    <n v="0.16254545454545455"/>
    <n v="89.4"/>
    <s v="theater"/>
    <x v="6"/>
  </r>
  <r>
    <n v="1000"/>
    <n v="25"/>
    <x v="2"/>
    <x v="0"/>
    <s v="USD"/>
    <x v="3836"/>
    <x v="3855"/>
    <b v="0"/>
    <n v="1"/>
    <b v="0"/>
    <s v="theater/plays"/>
    <n v="2.5000000000000001E-2"/>
    <n v="25"/>
    <s v="theater"/>
    <x v="6"/>
  </r>
  <r>
    <n v="5000"/>
    <n v="1"/>
    <x v="2"/>
    <x v="0"/>
    <s v="USD"/>
    <x v="3837"/>
    <x v="3856"/>
    <b v="0"/>
    <n v="1"/>
    <b v="0"/>
    <s v="theater/plays"/>
    <n v="2.0000000000000001E-4"/>
    <n v="1"/>
    <s v="theater"/>
    <x v="6"/>
  </r>
  <r>
    <n v="5000"/>
    <n v="260"/>
    <x v="2"/>
    <x v="0"/>
    <s v="USD"/>
    <x v="3838"/>
    <x v="3857"/>
    <b v="0"/>
    <n v="4"/>
    <b v="0"/>
    <s v="theater/plays"/>
    <n v="5.1999999999999998E-2"/>
    <n v="65"/>
    <s v="theater"/>
    <x v="6"/>
  </r>
  <r>
    <n v="500"/>
    <n v="10"/>
    <x v="2"/>
    <x v="1"/>
    <s v="GBP"/>
    <x v="3839"/>
    <x v="3858"/>
    <b v="0"/>
    <n v="1"/>
    <b v="0"/>
    <s v="theater/plays"/>
    <n v="0.02"/>
    <n v="10"/>
    <s v="theater"/>
    <x v="6"/>
  </r>
  <r>
    <n v="2500"/>
    <n v="1"/>
    <x v="2"/>
    <x v="0"/>
    <s v="USD"/>
    <x v="3840"/>
    <x v="3859"/>
    <b v="0"/>
    <n v="1"/>
    <b v="0"/>
    <s v="theater/plays"/>
    <n v="4.0000000000000002E-4"/>
    <n v="1"/>
    <s v="theater"/>
    <x v="6"/>
  </r>
  <r>
    <n v="6000"/>
    <n v="1060"/>
    <x v="2"/>
    <x v="0"/>
    <s v="USD"/>
    <x v="3841"/>
    <x v="3860"/>
    <b v="0"/>
    <n v="13"/>
    <b v="0"/>
    <s v="theater/plays"/>
    <n v="0.17666666666666667"/>
    <n v="81.538461538461533"/>
    <s v="theater"/>
    <x v="6"/>
  </r>
  <r>
    <n v="2000"/>
    <n v="100"/>
    <x v="2"/>
    <x v="0"/>
    <s v="USD"/>
    <x v="3842"/>
    <x v="3861"/>
    <b v="0"/>
    <n v="1"/>
    <b v="0"/>
    <s v="theater/plays"/>
    <n v="0.05"/>
    <n v="100"/>
    <s v="theater"/>
    <x v="6"/>
  </r>
  <r>
    <n v="7500"/>
    <n v="1"/>
    <x v="2"/>
    <x v="0"/>
    <s v="USD"/>
    <x v="3843"/>
    <x v="3862"/>
    <b v="0"/>
    <n v="1"/>
    <b v="0"/>
    <s v="theater/plays"/>
    <n v="1.3333333333333334E-4"/>
    <n v="1"/>
    <s v="theater"/>
    <x v="6"/>
  </r>
  <r>
    <n v="6000"/>
    <n v="0"/>
    <x v="2"/>
    <x v="0"/>
    <s v="USD"/>
    <x v="3844"/>
    <x v="3863"/>
    <b v="0"/>
    <n v="0"/>
    <b v="0"/>
    <s v="theater/plays"/>
    <n v="0"/>
    <e v="#DIV/0!"/>
    <s v="theater"/>
    <x v="6"/>
  </r>
  <r>
    <n v="5000"/>
    <n v="60"/>
    <x v="2"/>
    <x v="0"/>
    <s v="USD"/>
    <x v="3845"/>
    <x v="3864"/>
    <b v="0"/>
    <n v="3"/>
    <b v="0"/>
    <s v="theater/plays"/>
    <n v="1.2E-2"/>
    <n v="20"/>
    <s v="theater"/>
    <x v="6"/>
  </r>
  <r>
    <n v="2413"/>
    <n v="650"/>
    <x v="2"/>
    <x v="5"/>
    <s v="CAD"/>
    <x v="3846"/>
    <x v="3865"/>
    <b v="0"/>
    <n v="14"/>
    <b v="0"/>
    <s v="theater/plays"/>
    <n v="0.26937422295897223"/>
    <n v="46.428571428571431"/>
    <s v="theater"/>
    <x v="6"/>
  </r>
  <r>
    <n v="2000"/>
    <n v="11"/>
    <x v="2"/>
    <x v="0"/>
    <s v="USD"/>
    <x v="3847"/>
    <x v="3866"/>
    <b v="0"/>
    <n v="2"/>
    <b v="0"/>
    <s v="theater/plays"/>
    <n v="5.4999999999999997E-3"/>
    <n v="5.5"/>
    <s v="theater"/>
    <x v="6"/>
  </r>
  <r>
    <n v="2000"/>
    <n v="251"/>
    <x v="2"/>
    <x v="0"/>
    <s v="USD"/>
    <x v="3848"/>
    <x v="3867"/>
    <b v="0"/>
    <n v="5"/>
    <b v="0"/>
    <s v="theater/plays"/>
    <n v="0.1255"/>
    <n v="50.2"/>
    <s v="theater"/>
    <x v="6"/>
  </r>
  <r>
    <n v="5000"/>
    <n v="10"/>
    <x v="1"/>
    <x v="1"/>
    <s v="GBP"/>
    <x v="3849"/>
    <x v="3868"/>
    <b v="0"/>
    <n v="1"/>
    <b v="0"/>
    <s v="theater/musical"/>
    <n v="2E-3"/>
    <n v="10"/>
    <s v="theater"/>
    <x v="40"/>
  </r>
  <r>
    <n v="13111"/>
    <n v="452"/>
    <x v="1"/>
    <x v="0"/>
    <s v="USD"/>
    <x v="3850"/>
    <x v="3869"/>
    <b v="0"/>
    <n v="15"/>
    <b v="0"/>
    <s v="theater/musical"/>
    <n v="3.44748684310884E-2"/>
    <n v="30.133333333333333"/>
    <s v="theater"/>
    <x v="40"/>
  </r>
  <r>
    <n v="10000"/>
    <n v="1500"/>
    <x v="1"/>
    <x v="0"/>
    <s v="USD"/>
    <x v="3851"/>
    <x v="3870"/>
    <b v="0"/>
    <n v="10"/>
    <b v="0"/>
    <s v="theater/musical"/>
    <n v="0.15"/>
    <n v="150"/>
    <s v="theater"/>
    <x v="40"/>
  </r>
  <r>
    <n v="1500"/>
    <n v="40"/>
    <x v="1"/>
    <x v="0"/>
    <s v="USD"/>
    <x v="3852"/>
    <x v="3871"/>
    <b v="0"/>
    <n v="3"/>
    <b v="0"/>
    <s v="theater/musical"/>
    <n v="2.6666666666666668E-2"/>
    <n v="13.333333333333334"/>
    <s v="theater"/>
    <x v="40"/>
  </r>
  <r>
    <n v="15000"/>
    <n v="0"/>
    <x v="1"/>
    <x v="0"/>
    <s v="USD"/>
    <x v="3853"/>
    <x v="3872"/>
    <b v="0"/>
    <n v="0"/>
    <b v="0"/>
    <s v="theater/musical"/>
    <n v="0"/>
    <e v="#DIV/0!"/>
    <s v="theater"/>
    <x v="40"/>
  </r>
  <r>
    <n v="5500"/>
    <n v="0"/>
    <x v="1"/>
    <x v="0"/>
    <s v="USD"/>
    <x v="3854"/>
    <x v="3873"/>
    <b v="0"/>
    <n v="0"/>
    <b v="0"/>
    <s v="theater/musical"/>
    <n v="0"/>
    <e v="#DIV/0!"/>
    <s v="theater"/>
    <x v="40"/>
  </r>
  <r>
    <n v="620"/>
    <n v="0"/>
    <x v="1"/>
    <x v="4"/>
    <s v="NZD"/>
    <x v="3855"/>
    <x v="3874"/>
    <b v="0"/>
    <n v="0"/>
    <b v="0"/>
    <s v="theater/musical"/>
    <n v="0"/>
    <e v="#DIV/0!"/>
    <s v="theater"/>
    <x v="40"/>
  </r>
  <r>
    <n v="30000"/>
    <n v="0"/>
    <x v="1"/>
    <x v="8"/>
    <s v="DKK"/>
    <x v="3856"/>
    <x v="3875"/>
    <b v="0"/>
    <n v="0"/>
    <b v="0"/>
    <s v="theater/musical"/>
    <n v="0"/>
    <e v="#DIV/0!"/>
    <s v="theater"/>
    <x v="40"/>
  </r>
  <r>
    <n v="3900"/>
    <n v="2059"/>
    <x v="1"/>
    <x v="1"/>
    <s v="GBP"/>
    <x v="3857"/>
    <x v="3876"/>
    <b v="0"/>
    <n v="46"/>
    <b v="0"/>
    <s v="theater/musical"/>
    <n v="0.52794871794871789"/>
    <n v="44.760869565217391"/>
    <s v="theater"/>
    <x v="40"/>
  </r>
  <r>
    <n v="25000"/>
    <n v="1241"/>
    <x v="1"/>
    <x v="0"/>
    <s v="USD"/>
    <x v="3858"/>
    <x v="3877"/>
    <b v="0"/>
    <n v="14"/>
    <b v="0"/>
    <s v="theater/musical"/>
    <n v="4.9639999999999997E-2"/>
    <n v="88.642857142857139"/>
    <s v="theater"/>
    <x v="40"/>
  </r>
  <r>
    <n v="18000"/>
    <n v="10"/>
    <x v="1"/>
    <x v="0"/>
    <s v="USD"/>
    <x v="3859"/>
    <x v="3878"/>
    <b v="0"/>
    <n v="1"/>
    <b v="0"/>
    <s v="theater/musical"/>
    <n v="5.5555555555555556E-4"/>
    <n v="10"/>
    <s v="theater"/>
    <x v="40"/>
  </r>
  <r>
    <n v="15000"/>
    <n v="0"/>
    <x v="1"/>
    <x v="1"/>
    <s v="GBP"/>
    <x v="3860"/>
    <x v="3879"/>
    <b v="0"/>
    <n v="0"/>
    <b v="0"/>
    <s v="theater/musical"/>
    <n v="0"/>
    <e v="#DIV/0!"/>
    <s v="theater"/>
    <x v="40"/>
  </r>
  <r>
    <n v="7500"/>
    <n v="980"/>
    <x v="1"/>
    <x v="1"/>
    <s v="GBP"/>
    <x v="3792"/>
    <x v="3880"/>
    <b v="0"/>
    <n v="17"/>
    <b v="0"/>
    <s v="theater/musical"/>
    <n v="0.13066666666666665"/>
    <n v="57.647058823529413"/>
    <s v="theater"/>
    <x v="40"/>
  </r>
  <r>
    <n v="500"/>
    <n v="25"/>
    <x v="1"/>
    <x v="0"/>
    <s v="USD"/>
    <x v="3861"/>
    <x v="3881"/>
    <b v="0"/>
    <n v="1"/>
    <b v="0"/>
    <s v="theater/musical"/>
    <n v="0.05"/>
    <n v="25"/>
    <s v="theater"/>
    <x v="40"/>
  </r>
  <r>
    <n v="30000"/>
    <n v="0"/>
    <x v="1"/>
    <x v="2"/>
    <s v="AUD"/>
    <x v="3862"/>
    <x v="3882"/>
    <b v="0"/>
    <n v="0"/>
    <b v="0"/>
    <s v="theater/musical"/>
    <n v="0"/>
    <e v="#DIV/0!"/>
    <s v="theater"/>
    <x v="40"/>
  </r>
  <r>
    <n v="15000"/>
    <n v="0"/>
    <x v="1"/>
    <x v="1"/>
    <s v="GBP"/>
    <x v="3863"/>
    <x v="3883"/>
    <b v="0"/>
    <n v="0"/>
    <b v="0"/>
    <s v="theater/musical"/>
    <n v="0"/>
    <e v="#DIV/0!"/>
    <s v="theater"/>
    <x v="40"/>
  </r>
  <r>
    <n v="10000"/>
    <n v="0"/>
    <x v="1"/>
    <x v="0"/>
    <s v="USD"/>
    <x v="3864"/>
    <x v="3884"/>
    <b v="0"/>
    <n v="0"/>
    <b v="0"/>
    <s v="theater/musical"/>
    <n v="0"/>
    <e v="#DIV/0!"/>
    <s v="theater"/>
    <x v="40"/>
  </r>
  <r>
    <n v="375000"/>
    <n v="0"/>
    <x v="1"/>
    <x v="0"/>
    <s v="USD"/>
    <x v="3865"/>
    <x v="3885"/>
    <b v="0"/>
    <n v="0"/>
    <b v="0"/>
    <s v="theater/musical"/>
    <n v="0"/>
    <e v="#DIV/0!"/>
    <s v="theater"/>
    <x v="40"/>
  </r>
  <r>
    <n v="10000"/>
    <n v="0"/>
    <x v="1"/>
    <x v="2"/>
    <s v="AUD"/>
    <x v="3866"/>
    <x v="3886"/>
    <b v="0"/>
    <n v="0"/>
    <b v="0"/>
    <s v="theater/musical"/>
    <n v="0"/>
    <e v="#DIV/0!"/>
    <s v="theater"/>
    <x v="40"/>
  </r>
  <r>
    <n v="2000"/>
    <n v="35"/>
    <x v="1"/>
    <x v="0"/>
    <s v="USD"/>
    <x v="3867"/>
    <x v="3887"/>
    <b v="0"/>
    <n v="2"/>
    <b v="0"/>
    <s v="theater/musical"/>
    <n v="1.7500000000000002E-2"/>
    <n v="17.5"/>
    <s v="theater"/>
    <x v="40"/>
  </r>
  <r>
    <n v="2000"/>
    <n v="542"/>
    <x v="2"/>
    <x v="1"/>
    <s v="GBP"/>
    <x v="3868"/>
    <x v="3888"/>
    <b v="0"/>
    <n v="14"/>
    <b v="0"/>
    <s v="theater/plays"/>
    <n v="0.27100000000000002"/>
    <n v="38.714285714285715"/>
    <s v="theater"/>
    <x v="6"/>
  </r>
  <r>
    <n v="8000"/>
    <n v="118"/>
    <x v="2"/>
    <x v="0"/>
    <s v="USD"/>
    <x v="3869"/>
    <x v="3889"/>
    <b v="0"/>
    <n v="9"/>
    <b v="0"/>
    <s v="theater/plays"/>
    <n v="1.4749999999999999E-2"/>
    <n v="13.111111111111111"/>
    <s v="theater"/>
    <x v="6"/>
  </r>
  <r>
    <n v="15000"/>
    <n v="2524"/>
    <x v="2"/>
    <x v="0"/>
    <s v="USD"/>
    <x v="3870"/>
    <x v="3890"/>
    <b v="0"/>
    <n v="8"/>
    <b v="0"/>
    <s v="theater/plays"/>
    <n v="0.16826666666666668"/>
    <n v="315.5"/>
    <s v="theater"/>
    <x v="6"/>
  </r>
  <r>
    <n v="800"/>
    <n v="260"/>
    <x v="2"/>
    <x v="0"/>
    <s v="USD"/>
    <x v="3871"/>
    <x v="3891"/>
    <b v="0"/>
    <n v="7"/>
    <b v="0"/>
    <s v="theater/plays"/>
    <n v="0.32500000000000001"/>
    <n v="37.142857142857146"/>
    <s v="theater"/>
    <x v="6"/>
  </r>
  <r>
    <n v="1000"/>
    <n v="0"/>
    <x v="2"/>
    <x v="0"/>
    <s v="USD"/>
    <x v="3872"/>
    <x v="3892"/>
    <b v="0"/>
    <n v="0"/>
    <b v="0"/>
    <s v="theater/plays"/>
    <n v="0"/>
    <e v="#DIV/0!"/>
    <s v="theater"/>
    <x v="6"/>
  </r>
  <r>
    <n v="50000"/>
    <n v="10775"/>
    <x v="2"/>
    <x v="0"/>
    <s v="USD"/>
    <x v="3873"/>
    <x v="3893"/>
    <b v="0"/>
    <n v="84"/>
    <b v="0"/>
    <s v="theater/plays"/>
    <n v="0.2155"/>
    <n v="128.27380952380952"/>
    <s v="theater"/>
    <x v="6"/>
  </r>
  <r>
    <n v="15000"/>
    <n v="520"/>
    <x v="2"/>
    <x v="0"/>
    <s v="USD"/>
    <x v="3874"/>
    <x v="3894"/>
    <b v="0"/>
    <n v="11"/>
    <b v="0"/>
    <s v="theater/plays"/>
    <n v="3.4666666666666665E-2"/>
    <n v="47.272727272727273"/>
    <s v="theater"/>
    <x v="6"/>
  </r>
  <r>
    <n v="1000"/>
    <n v="50"/>
    <x v="2"/>
    <x v="0"/>
    <s v="USD"/>
    <x v="3875"/>
    <x v="3895"/>
    <b v="0"/>
    <n v="1"/>
    <b v="0"/>
    <s v="theater/plays"/>
    <n v="0.05"/>
    <n v="50"/>
    <s v="theater"/>
    <x v="6"/>
  </r>
  <r>
    <n v="1600"/>
    <n v="170"/>
    <x v="2"/>
    <x v="0"/>
    <s v="USD"/>
    <x v="3876"/>
    <x v="3896"/>
    <b v="0"/>
    <n v="4"/>
    <b v="0"/>
    <s v="theater/plays"/>
    <n v="0.10625"/>
    <n v="42.5"/>
    <s v="theater"/>
    <x v="6"/>
  </r>
  <r>
    <n v="2500"/>
    <n v="440"/>
    <x v="2"/>
    <x v="4"/>
    <s v="NZD"/>
    <x v="3877"/>
    <x v="3897"/>
    <b v="0"/>
    <n v="10"/>
    <b v="0"/>
    <s v="theater/plays"/>
    <n v="0.17599999999999999"/>
    <n v="44"/>
    <s v="theater"/>
    <x v="6"/>
  </r>
  <r>
    <n v="2500"/>
    <n v="814"/>
    <x v="2"/>
    <x v="1"/>
    <s v="GBP"/>
    <x v="3878"/>
    <x v="3898"/>
    <b v="0"/>
    <n v="16"/>
    <b v="0"/>
    <s v="theater/plays"/>
    <n v="0.3256"/>
    <n v="50.875"/>
    <s v="theater"/>
    <x v="6"/>
  </r>
  <r>
    <n v="10000"/>
    <n v="125"/>
    <x v="2"/>
    <x v="0"/>
    <s v="USD"/>
    <x v="3879"/>
    <x v="3899"/>
    <b v="0"/>
    <n v="2"/>
    <b v="0"/>
    <s v="theater/plays"/>
    <n v="1.2500000000000001E-2"/>
    <n v="62.5"/>
    <s v="theater"/>
    <x v="6"/>
  </r>
  <r>
    <n v="2500"/>
    <n v="135"/>
    <x v="2"/>
    <x v="0"/>
    <s v="USD"/>
    <x v="3880"/>
    <x v="3900"/>
    <b v="0"/>
    <n v="5"/>
    <b v="0"/>
    <s v="theater/plays"/>
    <n v="5.3999999999999999E-2"/>
    <n v="27"/>
    <s v="theater"/>
    <x v="6"/>
  </r>
  <r>
    <n v="3000"/>
    <n v="25"/>
    <x v="2"/>
    <x v="0"/>
    <s v="USD"/>
    <x v="3881"/>
    <x v="3901"/>
    <b v="0"/>
    <n v="1"/>
    <b v="0"/>
    <s v="theater/plays"/>
    <n v="8.3333333333333332E-3"/>
    <n v="25"/>
    <s v="theater"/>
    <x v="6"/>
  </r>
  <r>
    <n v="3000"/>
    <n v="1465"/>
    <x v="2"/>
    <x v="1"/>
    <s v="GBP"/>
    <x v="3882"/>
    <x v="3902"/>
    <b v="0"/>
    <n v="31"/>
    <b v="0"/>
    <s v="theater/plays"/>
    <n v="0.48833333333333334"/>
    <n v="47.258064516129032"/>
    <s v="theater"/>
    <x v="6"/>
  </r>
  <r>
    <n v="1500"/>
    <n v="0"/>
    <x v="2"/>
    <x v="0"/>
    <s v="USD"/>
    <x v="3883"/>
    <x v="3903"/>
    <b v="0"/>
    <n v="0"/>
    <b v="0"/>
    <s v="theater/plays"/>
    <n v="0"/>
    <e v="#DIV/0!"/>
    <s v="theater"/>
    <x v="6"/>
  </r>
  <r>
    <n v="10000"/>
    <n v="3"/>
    <x v="2"/>
    <x v="0"/>
    <s v="USD"/>
    <x v="3884"/>
    <x v="3904"/>
    <b v="0"/>
    <n v="2"/>
    <b v="0"/>
    <s v="theater/plays"/>
    <n v="2.9999999999999997E-4"/>
    <n v="1.5"/>
    <s v="theater"/>
    <x v="6"/>
  </r>
  <r>
    <n v="1500"/>
    <n v="173"/>
    <x v="2"/>
    <x v="1"/>
    <s v="GBP"/>
    <x v="3885"/>
    <x v="3905"/>
    <b v="0"/>
    <n v="7"/>
    <b v="0"/>
    <s v="theater/plays"/>
    <n v="0.11533333333333333"/>
    <n v="24.714285714285715"/>
    <s v="theater"/>
    <x v="6"/>
  </r>
  <r>
    <n v="1500"/>
    <n v="1010"/>
    <x v="2"/>
    <x v="1"/>
    <s v="GBP"/>
    <x v="3886"/>
    <x v="3906"/>
    <b v="0"/>
    <n v="16"/>
    <b v="0"/>
    <s v="theater/plays"/>
    <n v="0.67333333333333334"/>
    <n v="63.125"/>
    <s v="theater"/>
    <x v="6"/>
  </r>
  <r>
    <n v="1000"/>
    <n v="153"/>
    <x v="2"/>
    <x v="0"/>
    <s v="USD"/>
    <x v="3887"/>
    <x v="3907"/>
    <b v="0"/>
    <n v="4"/>
    <b v="0"/>
    <s v="theater/plays"/>
    <n v="0.153"/>
    <n v="38.25"/>
    <s v="theater"/>
    <x v="6"/>
  </r>
  <r>
    <n v="750"/>
    <n v="65"/>
    <x v="2"/>
    <x v="0"/>
    <s v="USD"/>
    <x v="3888"/>
    <x v="3908"/>
    <b v="0"/>
    <n v="4"/>
    <b v="0"/>
    <s v="theater/plays"/>
    <n v="8.666666666666667E-2"/>
    <n v="16.25"/>
    <s v="theater"/>
    <x v="6"/>
  </r>
  <r>
    <n v="60000"/>
    <n v="135"/>
    <x v="2"/>
    <x v="0"/>
    <s v="USD"/>
    <x v="3889"/>
    <x v="3909"/>
    <b v="0"/>
    <n v="4"/>
    <b v="0"/>
    <s v="theater/plays"/>
    <n v="2.2499999999999998E-3"/>
    <n v="33.75"/>
    <s v="theater"/>
    <x v="6"/>
  </r>
  <r>
    <n v="6000"/>
    <n v="185"/>
    <x v="2"/>
    <x v="0"/>
    <s v="USD"/>
    <x v="3890"/>
    <x v="3910"/>
    <b v="0"/>
    <n v="3"/>
    <b v="0"/>
    <s v="theater/plays"/>
    <n v="3.0833333333333334E-2"/>
    <n v="61.666666666666664"/>
    <s v="theater"/>
    <x v="6"/>
  </r>
  <r>
    <n v="8000"/>
    <n v="2993"/>
    <x v="2"/>
    <x v="0"/>
    <s v="USD"/>
    <x v="3891"/>
    <x v="3911"/>
    <b v="0"/>
    <n v="36"/>
    <b v="0"/>
    <s v="theater/plays"/>
    <n v="0.37412499999999999"/>
    <n v="83.138888888888886"/>
    <s v="theater"/>
    <x v="6"/>
  </r>
  <r>
    <n v="15000"/>
    <n v="1"/>
    <x v="2"/>
    <x v="0"/>
    <s v="USD"/>
    <x v="3892"/>
    <x v="3912"/>
    <b v="0"/>
    <n v="1"/>
    <b v="0"/>
    <s v="theater/plays"/>
    <n v="6.666666666666667E-5"/>
    <n v="1"/>
    <s v="theater"/>
    <x v="6"/>
  </r>
  <r>
    <n v="10000"/>
    <n v="1000"/>
    <x v="2"/>
    <x v="0"/>
    <s v="USD"/>
    <x v="3893"/>
    <x v="3913"/>
    <b v="0"/>
    <n v="7"/>
    <b v="0"/>
    <s v="theater/plays"/>
    <n v="0.1"/>
    <n v="142.85714285714286"/>
    <s v="theater"/>
    <x v="6"/>
  </r>
  <r>
    <n v="2500"/>
    <n v="909"/>
    <x v="2"/>
    <x v="1"/>
    <s v="GBP"/>
    <x v="3894"/>
    <x v="3914"/>
    <b v="0"/>
    <n v="27"/>
    <b v="0"/>
    <s v="theater/plays"/>
    <n v="0.36359999999999998"/>
    <n v="33.666666666666664"/>
    <s v="theater"/>
    <x v="6"/>
  </r>
  <r>
    <n v="1500"/>
    <n v="5"/>
    <x v="2"/>
    <x v="1"/>
    <s v="GBP"/>
    <x v="3895"/>
    <x v="3915"/>
    <b v="0"/>
    <n v="1"/>
    <b v="0"/>
    <s v="theater/plays"/>
    <n v="3.3333333333333335E-3"/>
    <n v="5"/>
    <s v="theater"/>
    <x v="6"/>
  </r>
  <r>
    <n v="2000"/>
    <n v="0"/>
    <x v="2"/>
    <x v="8"/>
    <s v="DKK"/>
    <x v="3896"/>
    <x v="3916"/>
    <b v="0"/>
    <n v="0"/>
    <b v="0"/>
    <s v="theater/plays"/>
    <n v="0"/>
    <e v="#DIV/0!"/>
    <s v="theater"/>
    <x v="6"/>
  </r>
  <r>
    <n v="3500"/>
    <n v="10"/>
    <x v="2"/>
    <x v="1"/>
    <s v="GBP"/>
    <x v="3897"/>
    <x v="3917"/>
    <b v="0"/>
    <n v="1"/>
    <b v="0"/>
    <s v="theater/plays"/>
    <n v="2.8571428571428571E-3"/>
    <n v="10"/>
    <s v="theater"/>
    <x v="6"/>
  </r>
  <r>
    <n v="60000"/>
    <n v="120"/>
    <x v="2"/>
    <x v="1"/>
    <s v="GBP"/>
    <x v="3898"/>
    <x v="3918"/>
    <b v="0"/>
    <n v="3"/>
    <b v="0"/>
    <s v="theater/plays"/>
    <n v="2E-3"/>
    <n v="40"/>
    <s v="theater"/>
    <x v="6"/>
  </r>
  <r>
    <n v="5000"/>
    <n v="90"/>
    <x v="2"/>
    <x v="1"/>
    <s v="GBP"/>
    <x v="3899"/>
    <x v="3919"/>
    <b v="0"/>
    <n v="3"/>
    <b v="0"/>
    <s v="theater/plays"/>
    <n v="1.7999999999999999E-2"/>
    <n v="30"/>
    <s v="theater"/>
    <x v="6"/>
  </r>
  <r>
    <n v="2500"/>
    <n v="135"/>
    <x v="2"/>
    <x v="1"/>
    <s v="GBP"/>
    <x v="3900"/>
    <x v="3920"/>
    <b v="0"/>
    <n v="3"/>
    <b v="0"/>
    <s v="theater/plays"/>
    <n v="5.3999999999999999E-2"/>
    <n v="45"/>
    <s v="theater"/>
    <x v="6"/>
  </r>
  <r>
    <n v="3000"/>
    <n v="0"/>
    <x v="2"/>
    <x v="1"/>
    <s v="GBP"/>
    <x v="3901"/>
    <x v="3921"/>
    <b v="0"/>
    <n v="0"/>
    <b v="0"/>
    <s v="theater/plays"/>
    <n v="0"/>
    <e v="#DIV/0!"/>
    <s v="theater"/>
    <x v="6"/>
  </r>
  <r>
    <n v="750"/>
    <n v="61"/>
    <x v="2"/>
    <x v="0"/>
    <s v="USD"/>
    <x v="3902"/>
    <x v="3922"/>
    <b v="0"/>
    <n v="6"/>
    <b v="0"/>
    <s v="theater/plays"/>
    <n v="8.1333333333333327E-2"/>
    <n v="10.166666666666666"/>
    <s v="theater"/>
    <x v="6"/>
  </r>
  <r>
    <n v="11500"/>
    <n v="1384"/>
    <x v="2"/>
    <x v="1"/>
    <s v="GBP"/>
    <x v="3903"/>
    <x v="3923"/>
    <b v="0"/>
    <n v="17"/>
    <b v="0"/>
    <s v="theater/plays"/>
    <n v="0.12034782608695652"/>
    <n v="81.411764705882348"/>
    <s v="theater"/>
    <x v="6"/>
  </r>
  <r>
    <n v="15000"/>
    <n v="2290"/>
    <x v="2"/>
    <x v="0"/>
    <s v="USD"/>
    <x v="3904"/>
    <x v="3924"/>
    <b v="0"/>
    <n v="40"/>
    <b v="0"/>
    <s v="theater/plays"/>
    <n v="0.15266666666666667"/>
    <n v="57.25"/>
    <s v="theater"/>
    <x v="6"/>
  </r>
  <r>
    <n v="150"/>
    <n v="15"/>
    <x v="2"/>
    <x v="0"/>
    <s v="USD"/>
    <x v="3905"/>
    <x v="3925"/>
    <b v="0"/>
    <n v="3"/>
    <b v="0"/>
    <s v="theater/plays"/>
    <n v="0.1"/>
    <n v="5"/>
    <s v="theater"/>
    <x v="6"/>
  </r>
  <r>
    <n v="5000"/>
    <n v="15"/>
    <x v="2"/>
    <x v="2"/>
    <s v="AUD"/>
    <x v="3906"/>
    <x v="3926"/>
    <b v="0"/>
    <n v="1"/>
    <b v="0"/>
    <s v="theater/plays"/>
    <n v="3.0000000000000001E-3"/>
    <n v="15"/>
    <s v="theater"/>
    <x v="6"/>
  </r>
  <r>
    <n v="2500"/>
    <n v="25"/>
    <x v="2"/>
    <x v="1"/>
    <s v="GBP"/>
    <x v="3907"/>
    <x v="3927"/>
    <b v="0"/>
    <n v="2"/>
    <b v="0"/>
    <s v="theater/plays"/>
    <n v="0.01"/>
    <n v="12.5"/>
    <s v="theater"/>
    <x v="6"/>
  </r>
  <r>
    <n v="5000"/>
    <n v="651"/>
    <x v="2"/>
    <x v="0"/>
    <s v="USD"/>
    <x v="3908"/>
    <x v="3928"/>
    <b v="0"/>
    <n v="7"/>
    <b v="0"/>
    <s v="theater/plays"/>
    <n v="0.13020000000000001"/>
    <n v="93"/>
    <s v="theater"/>
    <x v="6"/>
  </r>
  <r>
    <n v="20000"/>
    <n v="453"/>
    <x v="2"/>
    <x v="0"/>
    <s v="USD"/>
    <x v="3909"/>
    <x v="3929"/>
    <b v="0"/>
    <n v="14"/>
    <b v="0"/>
    <s v="theater/plays"/>
    <n v="2.265E-2"/>
    <n v="32.357142857142854"/>
    <s v="theater"/>
    <x v="6"/>
  </r>
  <r>
    <n v="10000"/>
    <n v="0"/>
    <x v="2"/>
    <x v="2"/>
    <s v="AUD"/>
    <x v="3910"/>
    <x v="3930"/>
    <b v="0"/>
    <n v="0"/>
    <b v="0"/>
    <s v="theater/plays"/>
    <n v="0"/>
    <e v="#DIV/0!"/>
    <s v="theater"/>
    <x v="6"/>
  </r>
  <r>
    <n v="8000"/>
    <n v="0"/>
    <x v="2"/>
    <x v="0"/>
    <s v="USD"/>
    <x v="3911"/>
    <x v="3931"/>
    <b v="0"/>
    <n v="0"/>
    <b v="0"/>
    <s v="theater/plays"/>
    <n v="0"/>
    <e v="#DIV/0!"/>
    <s v="theater"/>
    <x v="6"/>
  </r>
  <r>
    <n v="12000"/>
    <n v="1"/>
    <x v="2"/>
    <x v="0"/>
    <s v="USD"/>
    <x v="3912"/>
    <x v="3932"/>
    <b v="0"/>
    <n v="1"/>
    <b v="0"/>
    <s v="theater/plays"/>
    <n v="8.3333333333333331E-5"/>
    <n v="1"/>
    <s v="theater"/>
    <x v="6"/>
  </r>
  <r>
    <n v="7000"/>
    <n v="1102"/>
    <x v="2"/>
    <x v="0"/>
    <s v="USD"/>
    <x v="3913"/>
    <x v="3933"/>
    <b v="0"/>
    <n v="12"/>
    <b v="0"/>
    <s v="theater/plays"/>
    <n v="0.15742857142857142"/>
    <n v="91.833333333333329"/>
    <s v="theater"/>
    <x v="6"/>
  </r>
  <r>
    <n v="5000"/>
    <n v="550"/>
    <x v="2"/>
    <x v="0"/>
    <s v="USD"/>
    <x v="3914"/>
    <x v="3934"/>
    <b v="0"/>
    <n v="12"/>
    <b v="0"/>
    <s v="theater/plays"/>
    <n v="0.11"/>
    <n v="45.833333333333336"/>
    <s v="theater"/>
    <x v="6"/>
  </r>
  <r>
    <n v="3000"/>
    <n v="1315"/>
    <x v="2"/>
    <x v="1"/>
    <s v="GBP"/>
    <x v="3915"/>
    <x v="3935"/>
    <b v="0"/>
    <n v="23"/>
    <b v="0"/>
    <s v="theater/plays"/>
    <n v="0.43833333333333335"/>
    <n v="57.173913043478258"/>
    <s v="theater"/>
    <x v="6"/>
  </r>
  <r>
    <n v="20000"/>
    <n v="0"/>
    <x v="2"/>
    <x v="0"/>
    <s v="USD"/>
    <x v="3916"/>
    <x v="3936"/>
    <b v="0"/>
    <n v="0"/>
    <b v="0"/>
    <s v="theater/plays"/>
    <n v="0"/>
    <e v="#DIV/0!"/>
    <s v="theater"/>
    <x v="6"/>
  </r>
  <r>
    <n v="2885"/>
    <n v="2485"/>
    <x v="2"/>
    <x v="0"/>
    <s v="USD"/>
    <x v="3917"/>
    <x v="3937"/>
    <b v="0"/>
    <n v="10"/>
    <b v="0"/>
    <s v="theater/plays"/>
    <n v="0.86135181975736563"/>
    <n v="248.5"/>
    <s v="theater"/>
    <x v="6"/>
  </r>
  <r>
    <n v="3255"/>
    <n v="397"/>
    <x v="2"/>
    <x v="0"/>
    <s v="USD"/>
    <x v="3918"/>
    <x v="3938"/>
    <b v="0"/>
    <n v="5"/>
    <b v="0"/>
    <s v="theater/plays"/>
    <n v="0.12196620583717357"/>
    <n v="79.400000000000006"/>
    <s v="theater"/>
    <x v="6"/>
  </r>
  <r>
    <n v="5000"/>
    <n v="5"/>
    <x v="2"/>
    <x v="2"/>
    <s v="AUD"/>
    <x v="3919"/>
    <x v="3939"/>
    <b v="0"/>
    <n v="1"/>
    <b v="0"/>
    <s v="theater/plays"/>
    <n v="1E-3"/>
    <n v="5"/>
    <s v="theater"/>
    <x v="6"/>
  </r>
  <r>
    <n v="5000"/>
    <n v="11"/>
    <x v="2"/>
    <x v="0"/>
    <s v="USD"/>
    <x v="3920"/>
    <x v="3940"/>
    <b v="0"/>
    <n v="2"/>
    <b v="0"/>
    <s v="theater/plays"/>
    <n v="2.2000000000000001E-3"/>
    <n v="5.5"/>
    <s v="theater"/>
    <x v="6"/>
  </r>
  <r>
    <n v="5500"/>
    <n v="50"/>
    <x v="2"/>
    <x v="0"/>
    <s v="USD"/>
    <x v="3921"/>
    <x v="3941"/>
    <b v="0"/>
    <n v="2"/>
    <b v="0"/>
    <s v="theater/plays"/>
    <n v="9.0909090909090905E-3"/>
    <n v="25"/>
    <s v="theater"/>
    <x v="6"/>
  </r>
  <r>
    <n v="1200"/>
    <n v="0"/>
    <x v="2"/>
    <x v="0"/>
    <s v="USD"/>
    <x v="3922"/>
    <x v="3942"/>
    <b v="0"/>
    <n v="0"/>
    <b v="0"/>
    <s v="theater/plays"/>
    <n v="0"/>
    <e v="#DIV/0!"/>
    <s v="theater"/>
    <x v="6"/>
  </r>
  <r>
    <n v="5000"/>
    <n v="1782"/>
    <x v="2"/>
    <x v="0"/>
    <s v="USD"/>
    <x v="3923"/>
    <x v="3943"/>
    <b v="0"/>
    <n v="13"/>
    <b v="0"/>
    <s v="theater/plays"/>
    <n v="0.35639999999999999"/>
    <n v="137.07692307692307"/>
    <s v="theater"/>
    <x v="6"/>
  </r>
  <r>
    <n v="5000"/>
    <n v="0"/>
    <x v="2"/>
    <x v="0"/>
    <s v="USD"/>
    <x v="3924"/>
    <x v="3944"/>
    <b v="0"/>
    <n v="0"/>
    <b v="0"/>
    <s v="theater/plays"/>
    <n v="0"/>
    <e v="#DIV/0!"/>
    <s v="theater"/>
    <x v="6"/>
  </r>
  <r>
    <n v="2000"/>
    <n v="5"/>
    <x v="2"/>
    <x v="0"/>
    <s v="USD"/>
    <x v="3925"/>
    <x v="3945"/>
    <b v="0"/>
    <n v="1"/>
    <b v="0"/>
    <s v="theater/plays"/>
    <n v="2.5000000000000001E-3"/>
    <n v="5"/>
    <s v="theater"/>
    <x v="6"/>
  </r>
  <r>
    <n v="6000"/>
    <n v="195"/>
    <x v="2"/>
    <x v="0"/>
    <s v="USD"/>
    <x v="3926"/>
    <x v="3946"/>
    <b v="0"/>
    <n v="5"/>
    <b v="0"/>
    <s v="theater/plays"/>
    <n v="3.2500000000000001E-2"/>
    <n v="39"/>
    <s v="theater"/>
    <x v="6"/>
  </r>
  <r>
    <n v="3000"/>
    <n v="101"/>
    <x v="2"/>
    <x v="0"/>
    <s v="USD"/>
    <x v="3927"/>
    <x v="3947"/>
    <b v="0"/>
    <n v="2"/>
    <b v="0"/>
    <s v="theater/plays"/>
    <n v="3.3666666666666664E-2"/>
    <n v="50.5"/>
    <s v="theater"/>
    <x v="6"/>
  </r>
  <r>
    <n v="30000"/>
    <n v="0"/>
    <x v="2"/>
    <x v="2"/>
    <s v="AUD"/>
    <x v="3928"/>
    <x v="3948"/>
    <b v="0"/>
    <n v="0"/>
    <b v="0"/>
    <s v="theater/plays"/>
    <n v="0"/>
    <e v="#DIV/0!"/>
    <s v="theater"/>
    <x v="6"/>
  </r>
  <r>
    <n v="10000"/>
    <n v="1577"/>
    <x v="2"/>
    <x v="2"/>
    <s v="AUD"/>
    <x v="3929"/>
    <x v="3949"/>
    <b v="0"/>
    <n v="32"/>
    <b v="0"/>
    <s v="theater/plays"/>
    <n v="0.15770000000000001"/>
    <n v="49.28125"/>
    <s v="theater"/>
    <x v="6"/>
  </r>
  <r>
    <n v="4000"/>
    <n v="25"/>
    <x v="2"/>
    <x v="0"/>
    <s v="USD"/>
    <x v="3930"/>
    <x v="3950"/>
    <b v="0"/>
    <n v="1"/>
    <b v="0"/>
    <s v="theater/plays"/>
    <n v="6.2500000000000003E-3"/>
    <n v="25"/>
    <s v="theater"/>
    <x v="6"/>
  </r>
  <r>
    <n v="200000"/>
    <n v="1"/>
    <x v="2"/>
    <x v="17"/>
    <s v="EUR"/>
    <x v="3931"/>
    <x v="3951"/>
    <b v="0"/>
    <n v="1"/>
    <b v="0"/>
    <s v="theater/plays"/>
    <n v="5.0000000000000004E-6"/>
    <n v="1"/>
    <s v="theater"/>
    <x v="6"/>
  </r>
  <r>
    <n v="26000"/>
    <n v="25"/>
    <x v="2"/>
    <x v="0"/>
    <s v="USD"/>
    <x v="3932"/>
    <x v="3952"/>
    <b v="0"/>
    <n v="1"/>
    <b v="0"/>
    <s v="theater/plays"/>
    <n v="9.6153846153846159E-4"/>
    <n v="25"/>
    <s v="theater"/>
    <x v="6"/>
  </r>
  <r>
    <n v="17600"/>
    <n v="0"/>
    <x v="2"/>
    <x v="0"/>
    <s v="USD"/>
    <x v="3933"/>
    <x v="3953"/>
    <b v="0"/>
    <n v="0"/>
    <b v="0"/>
    <s v="theater/plays"/>
    <n v="0"/>
    <e v="#DIV/0!"/>
    <s v="theater"/>
    <x v="6"/>
  </r>
  <r>
    <n v="25000"/>
    <n v="0"/>
    <x v="2"/>
    <x v="5"/>
    <s v="CAD"/>
    <x v="3934"/>
    <x v="3954"/>
    <b v="0"/>
    <n v="0"/>
    <b v="0"/>
    <s v="theater/plays"/>
    <n v="0"/>
    <e v="#DIV/0!"/>
    <s v="theater"/>
    <x v="6"/>
  </r>
  <r>
    <n v="1750"/>
    <n v="425"/>
    <x v="2"/>
    <x v="0"/>
    <s v="USD"/>
    <x v="3935"/>
    <x v="3955"/>
    <b v="0"/>
    <n v="8"/>
    <b v="0"/>
    <s v="theater/plays"/>
    <n v="0.24285714285714285"/>
    <n v="53.125"/>
    <s v="theater"/>
    <x v="6"/>
  </r>
  <r>
    <n v="5500"/>
    <n v="0"/>
    <x v="2"/>
    <x v="0"/>
    <s v="USD"/>
    <x v="3936"/>
    <x v="3956"/>
    <b v="0"/>
    <n v="0"/>
    <b v="0"/>
    <s v="theater/plays"/>
    <n v="0"/>
    <e v="#DIV/0!"/>
    <s v="theater"/>
    <x v="6"/>
  </r>
  <r>
    <n v="28000"/>
    <n v="7"/>
    <x v="2"/>
    <x v="0"/>
    <s v="USD"/>
    <x v="3937"/>
    <x v="3957"/>
    <b v="0"/>
    <n v="1"/>
    <b v="0"/>
    <s v="theater/plays"/>
    <n v="2.5000000000000001E-4"/>
    <n v="7"/>
    <s v="theater"/>
    <x v="6"/>
  </r>
  <r>
    <n v="2000"/>
    <n v="641"/>
    <x v="2"/>
    <x v="0"/>
    <s v="USD"/>
    <x v="3938"/>
    <x v="3958"/>
    <b v="0"/>
    <n v="16"/>
    <b v="0"/>
    <s v="theater/plays"/>
    <n v="0.32050000000000001"/>
    <n v="40.0625"/>
    <s v="theater"/>
    <x v="6"/>
  </r>
  <r>
    <n v="1200"/>
    <n v="292"/>
    <x v="2"/>
    <x v="0"/>
    <s v="USD"/>
    <x v="3939"/>
    <x v="3959"/>
    <b v="0"/>
    <n v="12"/>
    <b v="0"/>
    <s v="theater/plays"/>
    <n v="0.24333333333333335"/>
    <n v="24.333333333333332"/>
    <s v="theater"/>
    <x v="6"/>
  </r>
  <r>
    <n v="3000"/>
    <n v="45"/>
    <x v="2"/>
    <x v="0"/>
    <s v="USD"/>
    <x v="3940"/>
    <x v="3960"/>
    <b v="0"/>
    <n v="4"/>
    <b v="0"/>
    <s v="theater/plays"/>
    <n v="1.4999999999999999E-2"/>
    <n v="11.25"/>
    <s v="theater"/>
    <x v="6"/>
  </r>
  <r>
    <n v="5000"/>
    <n v="21"/>
    <x v="2"/>
    <x v="1"/>
    <s v="GBP"/>
    <x v="3941"/>
    <x v="3961"/>
    <b v="0"/>
    <n v="2"/>
    <b v="0"/>
    <s v="theater/plays"/>
    <n v="4.1999999999999997E-3"/>
    <n v="10.5"/>
    <s v="theater"/>
    <x v="6"/>
  </r>
  <r>
    <n v="1400"/>
    <n v="45"/>
    <x v="2"/>
    <x v="1"/>
    <s v="GBP"/>
    <x v="3942"/>
    <x v="3962"/>
    <b v="0"/>
    <n v="3"/>
    <b v="0"/>
    <s v="theater/plays"/>
    <n v="3.214285714285714E-2"/>
    <n v="15"/>
    <s v="theater"/>
    <x v="6"/>
  </r>
  <r>
    <n v="10000"/>
    <n v="0"/>
    <x v="2"/>
    <x v="5"/>
    <s v="CAD"/>
    <x v="3943"/>
    <x v="3963"/>
    <b v="0"/>
    <n v="0"/>
    <b v="0"/>
    <s v="theater/plays"/>
    <n v="0"/>
    <e v="#DIV/0!"/>
    <s v="theater"/>
    <x v="6"/>
  </r>
  <r>
    <n v="2000"/>
    <n v="126"/>
    <x v="2"/>
    <x v="0"/>
    <s v="USD"/>
    <x v="3944"/>
    <x v="3964"/>
    <b v="0"/>
    <n v="3"/>
    <b v="0"/>
    <s v="theater/plays"/>
    <n v="6.3E-2"/>
    <n v="42"/>
    <s v="theater"/>
    <x v="6"/>
  </r>
  <r>
    <n v="2000"/>
    <n v="285"/>
    <x v="2"/>
    <x v="0"/>
    <s v="USD"/>
    <x v="3945"/>
    <x v="3965"/>
    <b v="0"/>
    <n v="4"/>
    <b v="0"/>
    <s v="theater/plays"/>
    <n v="0.14249999999999999"/>
    <n v="71.25"/>
    <s v="theater"/>
    <x v="6"/>
  </r>
  <r>
    <n v="7500"/>
    <n v="45"/>
    <x v="2"/>
    <x v="0"/>
    <s v="USD"/>
    <x v="3946"/>
    <x v="3966"/>
    <b v="0"/>
    <n v="2"/>
    <b v="0"/>
    <s v="theater/plays"/>
    <n v="6.0000000000000001E-3"/>
    <n v="22.5"/>
    <s v="theater"/>
    <x v="6"/>
  </r>
  <r>
    <n v="1700"/>
    <n v="410"/>
    <x v="2"/>
    <x v="0"/>
    <s v="USD"/>
    <x v="3947"/>
    <x v="3967"/>
    <b v="0"/>
    <n v="10"/>
    <b v="0"/>
    <s v="theater/plays"/>
    <n v="0.2411764705882353"/>
    <n v="41"/>
    <s v="theater"/>
    <x v="6"/>
  </r>
  <r>
    <n v="5000"/>
    <n v="527"/>
    <x v="2"/>
    <x v="0"/>
    <s v="USD"/>
    <x v="3948"/>
    <x v="3968"/>
    <b v="0"/>
    <n v="11"/>
    <b v="0"/>
    <s v="theater/plays"/>
    <n v="0.10539999999999999"/>
    <n v="47.909090909090907"/>
    <s v="theater"/>
    <x v="6"/>
  </r>
  <r>
    <n v="2825"/>
    <n v="211"/>
    <x v="2"/>
    <x v="0"/>
    <s v="USD"/>
    <x v="3949"/>
    <x v="3969"/>
    <b v="0"/>
    <n v="6"/>
    <b v="0"/>
    <s v="theater/plays"/>
    <n v="7.4690265486725665E-2"/>
    <n v="35.166666666666664"/>
    <s v="theater"/>
    <x v="6"/>
  </r>
  <r>
    <n v="15000"/>
    <n v="11"/>
    <x v="2"/>
    <x v="0"/>
    <s v="USD"/>
    <x v="3950"/>
    <x v="3970"/>
    <b v="0"/>
    <n v="2"/>
    <b v="0"/>
    <s v="theater/plays"/>
    <n v="7.3333333333333334E-4"/>
    <n v="5.5"/>
    <s v="theater"/>
    <x v="6"/>
  </r>
  <r>
    <n v="14000"/>
    <n v="136"/>
    <x v="2"/>
    <x v="0"/>
    <s v="USD"/>
    <x v="3951"/>
    <x v="3971"/>
    <b v="0"/>
    <n v="6"/>
    <b v="0"/>
    <s v="theater/plays"/>
    <n v="9.7142857142857135E-3"/>
    <n v="22.666666666666668"/>
    <s v="theater"/>
    <x v="6"/>
  </r>
  <r>
    <n v="1000"/>
    <n v="211"/>
    <x v="2"/>
    <x v="0"/>
    <s v="USD"/>
    <x v="3952"/>
    <x v="3972"/>
    <b v="0"/>
    <n v="8"/>
    <b v="0"/>
    <s v="theater/plays"/>
    <n v="0.21099999999999999"/>
    <n v="26.375"/>
    <s v="theater"/>
    <x v="6"/>
  </r>
  <r>
    <n v="5000"/>
    <n v="3905"/>
    <x v="2"/>
    <x v="0"/>
    <s v="USD"/>
    <x v="3953"/>
    <x v="3973"/>
    <b v="0"/>
    <n v="37"/>
    <b v="0"/>
    <s v="theater/plays"/>
    <n v="0.78100000000000003"/>
    <n v="105.54054054054055"/>
    <s v="theater"/>
    <x v="6"/>
  </r>
  <r>
    <n v="1000"/>
    <n v="320"/>
    <x v="2"/>
    <x v="1"/>
    <s v="GBP"/>
    <x v="3954"/>
    <x v="3974"/>
    <b v="0"/>
    <n v="11"/>
    <b v="0"/>
    <s v="theater/plays"/>
    <n v="0.32"/>
    <n v="29.09090909090909"/>
    <s v="theater"/>
    <x v="6"/>
  </r>
  <r>
    <n v="678"/>
    <n v="0"/>
    <x v="2"/>
    <x v="0"/>
    <s v="USD"/>
    <x v="3955"/>
    <x v="3975"/>
    <b v="0"/>
    <n v="0"/>
    <b v="0"/>
    <s v="theater/plays"/>
    <n v="0"/>
    <e v="#DIV/0!"/>
    <s v="theater"/>
    <x v="6"/>
  </r>
  <r>
    <n v="1300"/>
    <n v="620"/>
    <x v="2"/>
    <x v="0"/>
    <s v="USD"/>
    <x v="3956"/>
    <x v="3976"/>
    <b v="0"/>
    <n v="10"/>
    <b v="0"/>
    <s v="theater/plays"/>
    <n v="0.47692307692307695"/>
    <n v="62"/>
    <s v="theater"/>
    <x v="6"/>
  </r>
  <r>
    <n v="90000"/>
    <n v="1305"/>
    <x v="2"/>
    <x v="0"/>
    <s v="USD"/>
    <x v="3957"/>
    <x v="3977"/>
    <b v="0"/>
    <n v="6"/>
    <b v="0"/>
    <s v="theater/plays"/>
    <n v="1.4500000000000001E-2"/>
    <n v="217.5"/>
    <s v="theater"/>
    <x v="6"/>
  </r>
  <r>
    <n v="2000"/>
    <n v="214"/>
    <x v="2"/>
    <x v="0"/>
    <s v="USD"/>
    <x v="3958"/>
    <x v="3978"/>
    <b v="0"/>
    <n v="8"/>
    <b v="0"/>
    <s v="theater/plays"/>
    <n v="0.107"/>
    <n v="26.75"/>
    <s v="theater"/>
    <x v="6"/>
  </r>
  <r>
    <n v="6000"/>
    <n v="110"/>
    <x v="2"/>
    <x v="1"/>
    <s v="GBP"/>
    <x v="3959"/>
    <x v="3979"/>
    <b v="0"/>
    <n v="6"/>
    <b v="0"/>
    <s v="theater/plays"/>
    <n v="1.8333333333333333E-2"/>
    <n v="18.333333333333332"/>
    <s v="theater"/>
    <x v="6"/>
  </r>
  <r>
    <n v="2500"/>
    <n v="450"/>
    <x v="2"/>
    <x v="0"/>
    <s v="USD"/>
    <x v="3960"/>
    <x v="3980"/>
    <b v="0"/>
    <n v="7"/>
    <b v="0"/>
    <s v="theater/plays"/>
    <n v="0.18"/>
    <n v="64.285714285714292"/>
    <s v="theater"/>
    <x v="6"/>
  </r>
  <r>
    <n v="30000"/>
    <n v="1225"/>
    <x v="2"/>
    <x v="0"/>
    <s v="USD"/>
    <x v="3961"/>
    <x v="3981"/>
    <b v="0"/>
    <n v="7"/>
    <b v="0"/>
    <s v="theater/plays"/>
    <n v="4.0833333333333333E-2"/>
    <n v="175"/>
    <s v="theater"/>
    <x v="6"/>
  </r>
  <r>
    <n v="850"/>
    <n v="170"/>
    <x v="2"/>
    <x v="1"/>
    <s v="GBP"/>
    <x v="3962"/>
    <x v="3982"/>
    <b v="0"/>
    <n v="5"/>
    <b v="0"/>
    <s v="theater/plays"/>
    <n v="0.2"/>
    <n v="34"/>
    <s v="theater"/>
    <x v="6"/>
  </r>
  <r>
    <n v="11140"/>
    <n v="3877"/>
    <x v="2"/>
    <x v="0"/>
    <s v="USD"/>
    <x v="3963"/>
    <x v="3983"/>
    <b v="0"/>
    <n v="46"/>
    <b v="0"/>
    <s v="theater/plays"/>
    <n v="0.34802513464991025"/>
    <n v="84.282608695652172"/>
    <s v="theater"/>
    <x v="6"/>
  </r>
  <r>
    <n v="1500"/>
    <n v="95"/>
    <x v="2"/>
    <x v="1"/>
    <s v="GBP"/>
    <x v="3964"/>
    <x v="3984"/>
    <b v="0"/>
    <n v="10"/>
    <b v="0"/>
    <s v="theater/plays"/>
    <n v="6.3333333333333339E-2"/>
    <n v="9.5"/>
    <s v="theater"/>
    <x v="6"/>
  </r>
  <r>
    <n v="2000"/>
    <n v="641"/>
    <x v="2"/>
    <x v="0"/>
    <s v="USD"/>
    <x v="3965"/>
    <x v="3985"/>
    <b v="0"/>
    <n v="19"/>
    <b v="0"/>
    <s v="theater/plays"/>
    <n v="0.32050000000000001"/>
    <n v="33.736842105263158"/>
    <s v="theater"/>
    <x v="6"/>
  </r>
  <r>
    <n v="5000"/>
    <n v="488"/>
    <x v="2"/>
    <x v="1"/>
    <s v="GBP"/>
    <x v="3966"/>
    <x v="3986"/>
    <b v="0"/>
    <n v="13"/>
    <b v="0"/>
    <s v="theater/plays"/>
    <n v="9.7600000000000006E-2"/>
    <n v="37.53846153846154"/>
    <s v="theater"/>
    <x v="6"/>
  </r>
  <r>
    <n v="400"/>
    <n v="151"/>
    <x v="2"/>
    <x v="1"/>
    <s v="GBP"/>
    <x v="3967"/>
    <x v="3987"/>
    <b v="0"/>
    <n v="13"/>
    <b v="0"/>
    <s v="theater/plays"/>
    <n v="0.3775"/>
    <n v="11.615384615384615"/>
    <s v="theater"/>
    <x v="6"/>
  </r>
  <r>
    <n v="1500"/>
    <n v="32"/>
    <x v="2"/>
    <x v="0"/>
    <s v="USD"/>
    <x v="3968"/>
    <x v="3988"/>
    <b v="0"/>
    <n v="4"/>
    <b v="0"/>
    <s v="theater/plays"/>
    <n v="2.1333333333333333E-2"/>
    <n v="8"/>
    <s v="theater"/>
    <x v="6"/>
  </r>
  <r>
    <n v="3000"/>
    <n v="0"/>
    <x v="2"/>
    <x v="0"/>
    <s v="USD"/>
    <x v="3969"/>
    <x v="3989"/>
    <b v="0"/>
    <n v="0"/>
    <b v="0"/>
    <s v="theater/plays"/>
    <n v="0"/>
    <e v="#DIV/0!"/>
    <s v="theater"/>
    <x v="6"/>
  </r>
  <r>
    <n v="1650"/>
    <n v="69"/>
    <x v="2"/>
    <x v="1"/>
    <s v="GBP"/>
    <x v="3970"/>
    <x v="3990"/>
    <b v="0"/>
    <n v="3"/>
    <b v="0"/>
    <s v="theater/plays"/>
    <n v="4.1818181818181817E-2"/>
    <n v="23"/>
    <s v="theater"/>
    <x v="6"/>
  </r>
  <r>
    <n v="500"/>
    <n v="100"/>
    <x v="2"/>
    <x v="0"/>
    <s v="USD"/>
    <x v="3971"/>
    <x v="3991"/>
    <b v="0"/>
    <n v="1"/>
    <b v="0"/>
    <s v="theater/plays"/>
    <n v="0.2"/>
    <n v="100"/>
    <s v="theater"/>
    <x v="6"/>
  </r>
  <r>
    <n v="10000"/>
    <n v="541"/>
    <x v="2"/>
    <x v="0"/>
    <s v="USD"/>
    <x v="3972"/>
    <x v="3992"/>
    <b v="0"/>
    <n v="9"/>
    <b v="0"/>
    <s v="theater/plays"/>
    <n v="5.4100000000000002E-2"/>
    <n v="60.111111111111114"/>
    <s v="theater"/>
    <x v="6"/>
  </r>
  <r>
    <n v="50000"/>
    <n v="3"/>
    <x v="2"/>
    <x v="0"/>
    <s v="USD"/>
    <x v="3973"/>
    <x v="3993"/>
    <b v="0"/>
    <n v="1"/>
    <b v="0"/>
    <s v="theater/plays"/>
    <n v="6.0000000000000002E-5"/>
    <n v="3"/>
    <s v="theater"/>
    <x v="6"/>
  </r>
  <r>
    <n v="2000"/>
    <n v="5"/>
    <x v="2"/>
    <x v="0"/>
    <s v="USD"/>
    <x v="3974"/>
    <x v="3994"/>
    <b v="0"/>
    <n v="1"/>
    <b v="0"/>
    <s v="theater/plays"/>
    <n v="2.5000000000000001E-3"/>
    <n v="5"/>
    <s v="theater"/>
    <x v="6"/>
  </r>
  <r>
    <n v="200"/>
    <n v="70"/>
    <x v="2"/>
    <x v="1"/>
    <s v="GBP"/>
    <x v="3975"/>
    <x v="3995"/>
    <b v="0"/>
    <n v="4"/>
    <b v="0"/>
    <s v="theater/plays"/>
    <n v="0.35"/>
    <n v="17.5"/>
    <s v="theater"/>
    <x v="6"/>
  </r>
  <r>
    <n v="3000"/>
    <n v="497"/>
    <x v="2"/>
    <x v="0"/>
    <s v="USD"/>
    <x v="3976"/>
    <x v="3996"/>
    <b v="0"/>
    <n v="17"/>
    <b v="0"/>
    <s v="theater/plays"/>
    <n v="0.16566666666666666"/>
    <n v="29.235294117647058"/>
    <s v="theater"/>
    <x v="6"/>
  </r>
  <r>
    <n v="3000"/>
    <n v="0"/>
    <x v="2"/>
    <x v="1"/>
    <s v="GBP"/>
    <x v="3977"/>
    <x v="3997"/>
    <b v="0"/>
    <n v="0"/>
    <b v="0"/>
    <s v="theater/plays"/>
    <n v="0"/>
    <e v="#DIV/0!"/>
    <s v="theater"/>
    <x v="6"/>
  </r>
  <r>
    <n v="1250"/>
    <n v="715"/>
    <x v="2"/>
    <x v="0"/>
    <s v="USD"/>
    <x v="3978"/>
    <x v="3998"/>
    <b v="0"/>
    <n v="12"/>
    <b v="0"/>
    <s v="theater/plays"/>
    <n v="0.57199999999999995"/>
    <n v="59.583333333333336"/>
    <s v="theater"/>
    <x v="6"/>
  </r>
  <r>
    <n v="7000"/>
    <n v="1156"/>
    <x v="2"/>
    <x v="0"/>
    <s v="USD"/>
    <x v="3979"/>
    <x v="3999"/>
    <b v="0"/>
    <n v="14"/>
    <b v="0"/>
    <s v="theater/plays"/>
    <n v="0.16514285714285715"/>
    <n v="82.571428571428569"/>
    <s v="theater"/>
    <x v="6"/>
  </r>
  <r>
    <n v="8000"/>
    <n v="10"/>
    <x v="2"/>
    <x v="0"/>
    <s v="USD"/>
    <x v="3980"/>
    <x v="4000"/>
    <b v="0"/>
    <n v="1"/>
    <b v="0"/>
    <s v="theater/plays"/>
    <n v="1.25E-3"/>
    <n v="10"/>
    <s v="theater"/>
    <x v="6"/>
  </r>
  <r>
    <n v="1200"/>
    <n v="453"/>
    <x v="2"/>
    <x v="1"/>
    <s v="GBP"/>
    <x v="1748"/>
    <x v="4001"/>
    <b v="0"/>
    <n v="14"/>
    <b v="0"/>
    <s v="theater/plays"/>
    <n v="0.3775"/>
    <n v="32.357142857142854"/>
    <s v="theater"/>
    <x v="6"/>
  </r>
  <r>
    <n v="1250"/>
    <n v="23"/>
    <x v="2"/>
    <x v="0"/>
    <s v="USD"/>
    <x v="3981"/>
    <x v="4002"/>
    <b v="0"/>
    <n v="4"/>
    <b v="0"/>
    <s v="theater/plays"/>
    <n v="1.84E-2"/>
    <n v="5.75"/>
    <s v="theater"/>
    <x v="6"/>
  </r>
  <r>
    <n v="2000"/>
    <n v="201"/>
    <x v="2"/>
    <x v="0"/>
    <s v="USD"/>
    <x v="3982"/>
    <x v="4003"/>
    <b v="0"/>
    <n v="2"/>
    <b v="0"/>
    <s v="theater/plays"/>
    <n v="0.10050000000000001"/>
    <n v="100.5"/>
    <s v="theater"/>
    <x v="6"/>
  </r>
  <r>
    <n v="500"/>
    <n v="1"/>
    <x v="2"/>
    <x v="0"/>
    <s v="USD"/>
    <x v="3983"/>
    <x v="4004"/>
    <b v="0"/>
    <n v="1"/>
    <b v="0"/>
    <s v="theater/plays"/>
    <n v="2E-3"/>
    <n v="1"/>
    <s v="theater"/>
    <x v="6"/>
  </r>
  <r>
    <n v="3000"/>
    <n v="40"/>
    <x v="2"/>
    <x v="0"/>
    <s v="USD"/>
    <x v="3984"/>
    <x v="4005"/>
    <b v="0"/>
    <n v="2"/>
    <b v="0"/>
    <s v="theater/plays"/>
    <n v="1.3333333333333334E-2"/>
    <n v="20"/>
    <s v="theater"/>
    <x v="6"/>
  </r>
  <r>
    <n v="30000"/>
    <n v="2"/>
    <x v="2"/>
    <x v="0"/>
    <s v="USD"/>
    <x v="3985"/>
    <x v="4006"/>
    <b v="0"/>
    <n v="1"/>
    <b v="0"/>
    <s v="theater/plays"/>
    <n v="6.666666666666667E-5"/>
    <n v="2"/>
    <s v="theater"/>
    <x v="6"/>
  </r>
  <r>
    <n v="2000"/>
    <n v="5"/>
    <x v="2"/>
    <x v="0"/>
    <s v="USD"/>
    <x v="3986"/>
    <x v="4007"/>
    <b v="0"/>
    <n v="1"/>
    <b v="0"/>
    <s v="theater/plays"/>
    <n v="2.5000000000000001E-3"/>
    <n v="5"/>
    <s v="theater"/>
    <x v="6"/>
  </r>
  <r>
    <n v="1000"/>
    <n v="60"/>
    <x v="2"/>
    <x v="1"/>
    <s v="GBP"/>
    <x v="3987"/>
    <x v="4008"/>
    <b v="0"/>
    <n v="4"/>
    <b v="0"/>
    <s v="theater/plays"/>
    <n v="0.06"/>
    <n v="15"/>
    <s v="theater"/>
    <x v="6"/>
  </r>
  <r>
    <n v="1930"/>
    <n v="75"/>
    <x v="2"/>
    <x v="1"/>
    <s v="GBP"/>
    <x v="3988"/>
    <x v="4009"/>
    <b v="0"/>
    <n v="3"/>
    <b v="0"/>
    <s v="theater/plays"/>
    <n v="3.8860103626943004E-2"/>
    <n v="25"/>
    <s v="theater"/>
    <x v="6"/>
  </r>
  <r>
    <n v="7200"/>
    <n v="1742"/>
    <x v="2"/>
    <x v="0"/>
    <s v="USD"/>
    <x v="3989"/>
    <x v="4010"/>
    <b v="0"/>
    <n v="38"/>
    <b v="0"/>
    <s v="theater/plays"/>
    <n v="0.24194444444444443"/>
    <n v="45.842105263157897"/>
    <s v="theater"/>
    <x v="6"/>
  </r>
  <r>
    <n v="250"/>
    <n v="19"/>
    <x v="2"/>
    <x v="1"/>
    <s v="GBP"/>
    <x v="3990"/>
    <x v="4011"/>
    <b v="0"/>
    <n v="4"/>
    <b v="0"/>
    <s v="theater/plays"/>
    <n v="7.5999999999999998E-2"/>
    <n v="4.75"/>
    <s v="theater"/>
    <x v="6"/>
  </r>
  <r>
    <n v="575"/>
    <n v="0"/>
    <x v="2"/>
    <x v="1"/>
    <s v="GBP"/>
    <x v="3991"/>
    <x v="4012"/>
    <b v="0"/>
    <n v="0"/>
    <b v="0"/>
    <s v="theater/plays"/>
    <n v="0"/>
    <e v="#DIV/0!"/>
    <s v="theater"/>
    <x v="6"/>
  </r>
  <r>
    <n v="2000"/>
    <n v="26"/>
    <x v="2"/>
    <x v="0"/>
    <s v="USD"/>
    <x v="3992"/>
    <x v="4013"/>
    <b v="0"/>
    <n v="2"/>
    <b v="0"/>
    <s v="theater/plays"/>
    <n v="1.2999999999999999E-2"/>
    <n v="13"/>
    <s v="theater"/>
    <x v="6"/>
  </r>
  <r>
    <n v="9000"/>
    <n v="0"/>
    <x v="2"/>
    <x v="0"/>
    <s v="USD"/>
    <x v="3993"/>
    <x v="4014"/>
    <b v="0"/>
    <n v="0"/>
    <b v="0"/>
    <s v="theater/plays"/>
    <n v="0"/>
    <e v="#DIV/0!"/>
    <s v="theater"/>
    <x v="6"/>
  </r>
  <r>
    <n v="7000"/>
    <n v="1"/>
    <x v="2"/>
    <x v="0"/>
    <s v="USD"/>
    <x v="3994"/>
    <x v="4015"/>
    <b v="0"/>
    <n v="1"/>
    <b v="0"/>
    <s v="theater/plays"/>
    <n v="1.4285714285714287E-4"/>
    <n v="1"/>
    <s v="theater"/>
    <x v="6"/>
  </r>
  <r>
    <n v="500"/>
    <n v="70"/>
    <x v="2"/>
    <x v="1"/>
    <s v="GBP"/>
    <x v="3995"/>
    <x v="4016"/>
    <b v="0"/>
    <n v="7"/>
    <b v="0"/>
    <s v="theater/plays"/>
    <n v="0.14000000000000001"/>
    <n v="10"/>
    <s v="theater"/>
    <x v="6"/>
  </r>
  <r>
    <n v="10000"/>
    <n v="105"/>
    <x v="2"/>
    <x v="0"/>
    <s v="USD"/>
    <x v="3996"/>
    <x v="4017"/>
    <b v="0"/>
    <n v="2"/>
    <b v="0"/>
    <s v="theater/plays"/>
    <n v="1.0500000000000001E-2"/>
    <n v="52.5"/>
    <s v="theater"/>
    <x v="6"/>
  </r>
  <r>
    <n v="1500"/>
    <n v="130"/>
    <x v="2"/>
    <x v="1"/>
    <s v="GBP"/>
    <x v="3997"/>
    <x v="4018"/>
    <b v="0"/>
    <n v="4"/>
    <b v="0"/>
    <s v="theater/plays"/>
    <n v="8.666666666666667E-2"/>
    <n v="32.5"/>
    <s v="theater"/>
    <x v="6"/>
  </r>
  <r>
    <n v="3500"/>
    <n v="29"/>
    <x v="2"/>
    <x v="0"/>
    <s v="USD"/>
    <x v="3998"/>
    <x v="4019"/>
    <b v="0"/>
    <n v="4"/>
    <b v="0"/>
    <s v="theater/plays"/>
    <n v="8.2857142857142851E-3"/>
    <n v="7.25"/>
    <s v="theater"/>
    <x v="6"/>
  </r>
  <r>
    <n v="600"/>
    <n v="100"/>
    <x v="2"/>
    <x v="0"/>
    <s v="USD"/>
    <x v="3999"/>
    <x v="4020"/>
    <b v="0"/>
    <n v="3"/>
    <b v="0"/>
    <s v="theater/plays"/>
    <n v="0.16666666666666666"/>
    <n v="33.333333333333336"/>
    <s v="theater"/>
    <x v="6"/>
  </r>
  <r>
    <n v="15000"/>
    <n v="125"/>
    <x v="2"/>
    <x v="0"/>
    <s v="USD"/>
    <x v="4000"/>
    <x v="4021"/>
    <b v="0"/>
    <n v="2"/>
    <b v="0"/>
    <s v="theater/plays"/>
    <n v="8.3333333333333332E-3"/>
    <n v="62.5"/>
    <s v="theater"/>
    <x v="6"/>
  </r>
  <r>
    <n v="18000"/>
    <n v="12521"/>
    <x v="2"/>
    <x v="0"/>
    <s v="USD"/>
    <x v="4001"/>
    <x v="4022"/>
    <b v="0"/>
    <n v="197"/>
    <b v="0"/>
    <s v="theater/plays"/>
    <n v="0.69561111111111107"/>
    <n v="63.558375634517766"/>
    <s v="theater"/>
    <x v="6"/>
  </r>
  <r>
    <n v="7000"/>
    <n v="0"/>
    <x v="2"/>
    <x v="0"/>
    <s v="USD"/>
    <x v="4002"/>
    <x v="4023"/>
    <b v="0"/>
    <n v="0"/>
    <b v="0"/>
    <s v="theater/plays"/>
    <n v="0"/>
    <e v="#DIV/0!"/>
    <s v="theater"/>
    <x v="6"/>
  </r>
  <r>
    <n v="800"/>
    <n v="10"/>
    <x v="2"/>
    <x v="0"/>
    <s v="USD"/>
    <x v="4003"/>
    <x v="4024"/>
    <b v="0"/>
    <n v="1"/>
    <b v="0"/>
    <s v="theater/plays"/>
    <n v="1.2500000000000001E-2"/>
    <n v="10"/>
    <s v="theater"/>
    <x v="6"/>
  </r>
  <r>
    <n v="5000"/>
    <n v="250"/>
    <x v="2"/>
    <x v="6"/>
    <s v="EUR"/>
    <x v="4004"/>
    <x v="4025"/>
    <b v="0"/>
    <n v="4"/>
    <b v="0"/>
    <s v="theater/plays"/>
    <n v="0.05"/>
    <n v="62.5"/>
    <s v="theater"/>
    <x v="6"/>
  </r>
  <r>
    <n v="4000"/>
    <n v="0"/>
    <x v="2"/>
    <x v="0"/>
    <s v="USD"/>
    <x v="4005"/>
    <x v="4026"/>
    <b v="0"/>
    <n v="0"/>
    <b v="0"/>
    <s v="theater/plays"/>
    <n v="0"/>
    <e v="#DIV/0!"/>
    <s v="theater"/>
    <x v="6"/>
  </r>
  <r>
    <n v="3000"/>
    <n v="215"/>
    <x v="2"/>
    <x v="0"/>
    <s v="USD"/>
    <x v="4006"/>
    <x v="4027"/>
    <b v="0"/>
    <n v="7"/>
    <b v="0"/>
    <s v="theater/plays"/>
    <n v="7.166666666666667E-2"/>
    <n v="30.714285714285715"/>
    <s v="theater"/>
    <x v="6"/>
  </r>
  <r>
    <n v="2000"/>
    <n v="561"/>
    <x v="2"/>
    <x v="0"/>
    <s v="USD"/>
    <x v="4007"/>
    <x v="4028"/>
    <b v="0"/>
    <n v="11"/>
    <b v="0"/>
    <s v="theater/plays"/>
    <n v="0.28050000000000003"/>
    <n v="51"/>
    <s v="theater"/>
    <x v="6"/>
  </r>
  <r>
    <n v="20000"/>
    <n v="0"/>
    <x v="2"/>
    <x v="0"/>
    <s v="USD"/>
    <x v="4008"/>
    <x v="4029"/>
    <b v="0"/>
    <n v="0"/>
    <b v="0"/>
    <s v="theater/plays"/>
    <n v="0"/>
    <e v="#DIV/0!"/>
    <s v="theater"/>
    <x v="6"/>
  </r>
  <r>
    <n v="2500"/>
    <n v="400"/>
    <x v="2"/>
    <x v="0"/>
    <s v="USD"/>
    <x v="4009"/>
    <x v="4030"/>
    <b v="0"/>
    <n v="6"/>
    <b v="0"/>
    <s v="theater/plays"/>
    <n v="0.16"/>
    <n v="66.666666666666671"/>
    <s v="theater"/>
    <x v="6"/>
  </r>
  <r>
    <n v="5000"/>
    <n v="0"/>
    <x v="2"/>
    <x v="0"/>
    <s v="USD"/>
    <x v="4010"/>
    <x v="4031"/>
    <b v="0"/>
    <n v="0"/>
    <b v="0"/>
    <s v="theater/plays"/>
    <n v="0"/>
    <e v="#DIV/0!"/>
    <s v="theater"/>
    <x v="6"/>
  </r>
  <r>
    <n v="6048"/>
    <n v="413"/>
    <x v="2"/>
    <x v="0"/>
    <s v="USD"/>
    <x v="4011"/>
    <x v="4032"/>
    <b v="0"/>
    <n v="7"/>
    <b v="0"/>
    <s v="theater/plays"/>
    <n v="6.8287037037037035E-2"/>
    <n v="59"/>
    <s v="theater"/>
    <x v="6"/>
  </r>
  <r>
    <n v="23900"/>
    <n v="6141.99"/>
    <x v="2"/>
    <x v="1"/>
    <s v="GBP"/>
    <x v="4012"/>
    <x v="4033"/>
    <b v="0"/>
    <n v="94"/>
    <b v="0"/>
    <s v="theater/plays"/>
    <n v="0.25698702928870293"/>
    <n v="65.340319148936175"/>
    <s v="theater"/>
    <x v="6"/>
  </r>
  <r>
    <n v="13500"/>
    <n v="200"/>
    <x v="2"/>
    <x v="0"/>
    <s v="USD"/>
    <x v="4013"/>
    <x v="4034"/>
    <b v="0"/>
    <n v="2"/>
    <b v="0"/>
    <s v="theater/plays"/>
    <n v="1.4814814814814815E-2"/>
    <n v="100"/>
    <s v="theater"/>
    <x v="6"/>
  </r>
  <r>
    <n v="10000"/>
    <n v="3685"/>
    <x v="2"/>
    <x v="0"/>
    <s v="USD"/>
    <x v="4014"/>
    <x v="4035"/>
    <b v="0"/>
    <n v="25"/>
    <b v="0"/>
    <s v="theater/plays"/>
    <n v="0.36849999999999999"/>
    <n v="147.4"/>
    <s v="theater"/>
    <x v="6"/>
  </r>
  <r>
    <n v="6000"/>
    <n v="2823"/>
    <x v="2"/>
    <x v="0"/>
    <s v="USD"/>
    <x v="4015"/>
    <x v="4036"/>
    <b v="0"/>
    <n v="17"/>
    <b v="0"/>
    <s v="theater/plays"/>
    <n v="0.47049999999999997"/>
    <n v="166.05882352941177"/>
    <s v="theater"/>
    <x v="6"/>
  </r>
  <r>
    <n v="700"/>
    <n v="80"/>
    <x v="2"/>
    <x v="0"/>
    <s v="USD"/>
    <x v="4016"/>
    <x v="4037"/>
    <b v="0"/>
    <n v="2"/>
    <b v="0"/>
    <s v="theater/plays"/>
    <n v="0.11428571428571428"/>
    <n v="40"/>
    <s v="theater"/>
    <x v="6"/>
  </r>
  <r>
    <n v="2500"/>
    <n v="301"/>
    <x v="2"/>
    <x v="0"/>
    <s v="USD"/>
    <x v="4017"/>
    <x v="4038"/>
    <b v="0"/>
    <n v="4"/>
    <b v="0"/>
    <s v="theater/plays"/>
    <n v="0.12039999999999999"/>
    <n v="75.25"/>
    <s v="theater"/>
    <x v="6"/>
  </r>
  <r>
    <n v="500"/>
    <n v="300"/>
    <x v="2"/>
    <x v="0"/>
    <s v="USD"/>
    <x v="4018"/>
    <x v="4039"/>
    <b v="0"/>
    <n v="5"/>
    <b v="0"/>
    <s v="theater/plays"/>
    <n v="0.6"/>
    <n v="60"/>
    <s v="theater"/>
    <x v="6"/>
  </r>
  <r>
    <n v="8000"/>
    <n v="2500"/>
    <x v="2"/>
    <x v="0"/>
    <s v="USD"/>
    <x v="4019"/>
    <x v="4040"/>
    <b v="0"/>
    <n v="2"/>
    <b v="0"/>
    <s v="theater/plays"/>
    <n v="0.3125"/>
    <n v="1250"/>
    <s v="theater"/>
    <x v="6"/>
  </r>
  <r>
    <n v="5000"/>
    <n v="21"/>
    <x v="2"/>
    <x v="1"/>
    <s v="GBP"/>
    <x v="4020"/>
    <x v="4041"/>
    <b v="0"/>
    <n v="2"/>
    <b v="0"/>
    <s v="theater/plays"/>
    <n v="4.1999999999999997E-3"/>
    <n v="10.5"/>
    <s v="theater"/>
    <x v="6"/>
  </r>
  <r>
    <n v="10000"/>
    <n v="21"/>
    <x v="2"/>
    <x v="0"/>
    <s v="USD"/>
    <x v="4021"/>
    <x v="4042"/>
    <b v="0"/>
    <n v="3"/>
    <b v="0"/>
    <s v="theater/plays"/>
    <n v="2.0999999999999999E-3"/>
    <n v="7"/>
    <s v="theater"/>
    <x v="6"/>
  </r>
  <r>
    <n v="300"/>
    <n v="0"/>
    <x v="2"/>
    <x v="5"/>
    <s v="CAD"/>
    <x v="4022"/>
    <x v="4043"/>
    <b v="0"/>
    <n v="0"/>
    <b v="0"/>
    <s v="theater/plays"/>
    <n v="0"/>
    <e v="#DIV/0!"/>
    <s v="theater"/>
    <x v="6"/>
  </r>
  <r>
    <n v="600"/>
    <n v="225"/>
    <x v="2"/>
    <x v="0"/>
    <s v="USD"/>
    <x v="4023"/>
    <x v="4044"/>
    <b v="0"/>
    <n v="4"/>
    <b v="0"/>
    <s v="theater/plays"/>
    <n v="0.375"/>
    <n v="56.25"/>
    <s v="theater"/>
    <x v="6"/>
  </r>
  <r>
    <n v="5000"/>
    <n v="1"/>
    <x v="2"/>
    <x v="2"/>
    <s v="AUD"/>
    <x v="4024"/>
    <x v="4045"/>
    <b v="0"/>
    <n v="1"/>
    <b v="0"/>
    <s v="theater/plays"/>
    <n v="2.0000000000000001E-4"/>
    <n v="1"/>
    <s v="theater"/>
    <x v="6"/>
  </r>
  <r>
    <n v="5600"/>
    <n v="460"/>
    <x v="2"/>
    <x v="0"/>
    <s v="USD"/>
    <x v="4025"/>
    <x v="4046"/>
    <b v="0"/>
    <n v="12"/>
    <b v="0"/>
    <s v="theater/plays"/>
    <n v="8.2142857142857142E-2"/>
    <n v="38.333333333333336"/>
    <s v="theater"/>
    <x v="6"/>
  </r>
  <r>
    <n v="5000"/>
    <n v="110"/>
    <x v="2"/>
    <x v="0"/>
    <s v="USD"/>
    <x v="4026"/>
    <x v="4047"/>
    <b v="0"/>
    <n v="4"/>
    <b v="0"/>
    <s v="theater/plays"/>
    <n v="2.1999999999999999E-2"/>
    <n v="27.5"/>
    <s v="theater"/>
    <x v="6"/>
  </r>
  <r>
    <n v="17000"/>
    <n v="3001"/>
    <x v="2"/>
    <x v="1"/>
    <s v="GBP"/>
    <x v="4027"/>
    <x v="4048"/>
    <b v="0"/>
    <n v="91"/>
    <b v="0"/>
    <s v="theater/plays"/>
    <n v="0.17652941176470588"/>
    <n v="32.978021978021978"/>
    <s v="theater"/>
    <x v="6"/>
  </r>
  <r>
    <n v="20000"/>
    <n v="16"/>
    <x v="2"/>
    <x v="0"/>
    <s v="USD"/>
    <x v="4028"/>
    <x v="4049"/>
    <b v="0"/>
    <n v="1"/>
    <b v="0"/>
    <s v="theater/plays"/>
    <n v="8.0000000000000004E-4"/>
    <n v="16"/>
    <s v="theater"/>
    <x v="6"/>
  </r>
  <r>
    <n v="1500"/>
    <n v="1"/>
    <x v="2"/>
    <x v="0"/>
    <s v="USD"/>
    <x v="4029"/>
    <x v="4050"/>
    <b v="0"/>
    <n v="1"/>
    <b v="0"/>
    <s v="theater/plays"/>
    <n v="6.6666666666666664E-4"/>
    <n v="1"/>
    <s v="theater"/>
    <x v="6"/>
  </r>
  <r>
    <n v="500"/>
    <n v="0"/>
    <x v="2"/>
    <x v="0"/>
    <s v="USD"/>
    <x v="4030"/>
    <x v="4051"/>
    <b v="0"/>
    <n v="0"/>
    <b v="0"/>
    <s v="theater/plays"/>
    <n v="0"/>
    <e v="#DIV/0!"/>
    <s v="theater"/>
    <x v="6"/>
  </r>
  <r>
    <n v="3000"/>
    <n v="1126"/>
    <x v="2"/>
    <x v="0"/>
    <s v="USD"/>
    <x v="4031"/>
    <x v="4052"/>
    <b v="0"/>
    <n v="13"/>
    <b v="0"/>
    <s v="theater/plays"/>
    <n v="0.37533333333333335"/>
    <n v="86.615384615384613"/>
    <s v="theater"/>
    <x v="6"/>
  </r>
  <r>
    <n v="500"/>
    <n v="110"/>
    <x v="2"/>
    <x v="1"/>
    <s v="GBP"/>
    <x v="4032"/>
    <x v="4053"/>
    <b v="0"/>
    <n v="2"/>
    <b v="0"/>
    <s v="theater/plays"/>
    <n v="0.22"/>
    <n v="55"/>
    <s v="theater"/>
    <x v="6"/>
  </r>
  <r>
    <n v="8880"/>
    <n v="0"/>
    <x v="2"/>
    <x v="0"/>
    <s v="USD"/>
    <x v="4033"/>
    <x v="4054"/>
    <b v="0"/>
    <n v="0"/>
    <b v="0"/>
    <s v="theater/plays"/>
    <n v="0"/>
    <e v="#DIV/0!"/>
    <s v="theater"/>
    <x v="6"/>
  </r>
  <r>
    <n v="5000"/>
    <n v="881"/>
    <x v="2"/>
    <x v="1"/>
    <s v="GBP"/>
    <x v="4034"/>
    <x v="4055"/>
    <b v="0"/>
    <n v="21"/>
    <b v="0"/>
    <s v="theater/plays"/>
    <n v="0.1762"/>
    <n v="41.952380952380949"/>
    <s v="theater"/>
    <x v="6"/>
  </r>
  <r>
    <n v="1500"/>
    <n v="795"/>
    <x v="2"/>
    <x v="0"/>
    <s v="USD"/>
    <x v="4035"/>
    <x v="4056"/>
    <b v="0"/>
    <n v="9"/>
    <b v="0"/>
    <s v="theater/plays"/>
    <n v="0.53"/>
    <n v="88.333333333333329"/>
    <s v="theater"/>
    <x v="6"/>
  </r>
  <r>
    <n v="3500"/>
    <n v="775"/>
    <x v="2"/>
    <x v="1"/>
    <s v="GBP"/>
    <x v="4036"/>
    <x v="4057"/>
    <b v="0"/>
    <n v="6"/>
    <b v="0"/>
    <s v="theater/plays"/>
    <n v="0.22142857142857142"/>
    <n v="129.16666666666666"/>
    <s v="theater"/>
    <x v="6"/>
  </r>
  <r>
    <n v="3750"/>
    <n v="95"/>
    <x v="2"/>
    <x v="0"/>
    <s v="USD"/>
    <x v="3268"/>
    <x v="4058"/>
    <b v="0"/>
    <n v="4"/>
    <b v="0"/>
    <s v="theater/plays"/>
    <n v="2.5333333333333333E-2"/>
    <n v="23.75"/>
    <s v="theater"/>
    <x v="6"/>
  </r>
  <r>
    <n v="10000"/>
    <n v="250"/>
    <x v="2"/>
    <x v="5"/>
    <s v="CAD"/>
    <x v="4037"/>
    <x v="4059"/>
    <b v="0"/>
    <n v="7"/>
    <b v="0"/>
    <s v="theater/plays"/>
    <n v="2.5000000000000001E-2"/>
    <n v="35.714285714285715"/>
    <s v="theater"/>
    <x v="6"/>
  </r>
  <r>
    <n v="10000"/>
    <n v="285"/>
    <x v="2"/>
    <x v="5"/>
    <s v="CAD"/>
    <x v="4038"/>
    <x v="4060"/>
    <b v="0"/>
    <n v="5"/>
    <b v="0"/>
    <s v="theater/plays"/>
    <n v="2.8500000000000001E-2"/>
    <n v="57"/>
    <s v="theater"/>
    <x v="6"/>
  </r>
  <r>
    <n v="525"/>
    <n v="0"/>
    <x v="2"/>
    <x v="0"/>
    <s v="USD"/>
    <x v="4039"/>
    <x v="4061"/>
    <b v="0"/>
    <n v="0"/>
    <b v="0"/>
    <s v="theater/plays"/>
    <n v="0"/>
    <e v="#DIV/0!"/>
    <s v="theater"/>
    <x v="6"/>
  </r>
  <r>
    <n v="20000"/>
    <n v="490"/>
    <x v="2"/>
    <x v="0"/>
    <s v="USD"/>
    <x v="4040"/>
    <x v="4062"/>
    <b v="0"/>
    <n v="3"/>
    <b v="0"/>
    <s v="theater/plays"/>
    <n v="2.4500000000000001E-2"/>
    <n v="163.33333333333334"/>
    <s v="theater"/>
    <x v="6"/>
  </r>
  <r>
    <n v="9500"/>
    <n v="135"/>
    <x v="2"/>
    <x v="1"/>
    <s v="GBP"/>
    <x v="4041"/>
    <x v="4063"/>
    <b v="0"/>
    <n v="9"/>
    <b v="0"/>
    <s v="theater/plays"/>
    <n v="1.4210526315789474E-2"/>
    <n v="15"/>
    <s v="theater"/>
    <x v="6"/>
  </r>
  <r>
    <n v="2000"/>
    <n v="385"/>
    <x v="2"/>
    <x v="2"/>
    <s v="AUD"/>
    <x v="4042"/>
    <x v="4064"/>
    <b v="0"/>
    <n v="6"/>
    <b v="0"/>
    <s v="theater/plays"/>
    <n v="0.1925"/>
    <n v="64.166666666666671"/>
    <s v="theater"/>
    <x v="6"/>
  </r>
  <r>
    <n v="4000"/>
    <n v="27"/>
    <x v="2"/>
    <x v="0"/>
    <s v="USD"/>
    <x v="4043"/>
    <x v="4065"/>
    <b v="0"/>
    <n v="4"/>
    <b v="0"/>
    <s v="theater/plays"/>
    <n v="6.7499999999999999E-3"/>
    <n v="6.75"/>
    <s v="theater"/>
    <x v="6"/>
  </r>
  <r>
    <n v="15000"/>
    <n v="25"/>
    <x v="2"/>
    <x v="0"/>
    <s v="USD"/>
    <x v="4044"/>
    <x v="4066"/>
    <b v="0"/>
    <n v="1"/>
    <b v="0"/>
    <s v="theater/plays"/>
    <n v="1.6666666666666668E-3"/>
    <n v="25"/>
    <s v="theater"/>
    <x v="6"/>
  </r>
  <r>
    <n v="5000"/>
    <n v="3045"/>
    <x v="2"/>
    <x v="0"/>
    <s v="USD"/>
    <x v="4045"/>
    <x v="4067"/>
    <b v="0"/>
    <n v="17"/>
    <b v="0"/>
    <s v="theater/plays"/>
    <n v="0.60899999999999999"/>
    <n v="179.11764705882354"/>
    <s v="theater"/>
    <x v="6"/>
  </r>
  <r>
    <n v="3495"/>
    <n v="34.950000000000003"/>
    <x v="2"/>
    <x v="0"/>
    <s v="USD"/>
    <x v="4046"/>
    <x v="4068"/>
    <b v="0"/>
    <n v="1"/>
    <b v="0"/>
    <s v="theater/plays"/>
    <n v="0.01"/>
    <n v="34.950000000000003"/>
    <s v="theater"/>
    <x v="6"/>
  </r>
  <r>
    <n v="1250"/>
    <n v="430"/>
    <x v="2"/>
    <x v="1"/>
    <s v="GBP"/>
    <x v="4047"/>
    <x v="4069"/>
    <b v="0"/>
    <n v="13"/>
    <b v="0"/>
    <s v="theater/plays"/>
    <n v="0.34399999999999997"/>
    <n v="33.07692307692308"/>
    <s v="theater"/>
    <x v="6"/>
  </r>
  <r>
    <n v="1000"/>
    <n v="165"/>
    <x v="2"/>
    <x v="0"/>
    <s v="USD"/>
    <x v="4048"/>
    <x v="4070"/>
    <b v="0"/>
    <n v="6"/>
    <b v="0"/>
    <s v="theater/plays"/>
    <n v="0.16500000000000001"/>
    <n v="27.5"/>
    <s v="theater"/>
    <x v="6"/>
  </r>
  <r>
    <n v="20000"/>
    <n v="0"/>
    <x v="2"/>
    <x v="14"/>
    <s v="MXN"/>
    <x v="4049"/>
    <x v="4071"/>
    <b v="0"/>
    <n v="0"/>
    <b v="0"/>
    <s v="theater/plays"/>
    <n v="0"/>
    <e v="#DIV/0!"/>
    <s v="theater"/>
    <x v="6"/>
  </r>
  <r>
    <n v="1000"/>
    <n v="4"/>
    <x v="2"/>
    <x v="1"/>
    <s v="GBP"/>
    <x v="4050"/>
    <x v="4072"/>
    <b v="0"/>
    <n v="2"/>
    <b v="0"/>
    <s v="theater/plays"/>
    <n v="4.0000000000000001E-3"/>
    <n v="2"/>
    <s v="theater"/>
    <x v="6"/>
  </r>
  <r>
    <n v="3500"/>
    <n v="37"/>
    <x v="2"/>
    <x v="0"/>
    <s v="USD"/>
    <x v="4051"/>
    <x v="4073"/>
    <b v="0"/>
    <n v="2"/>
    <b v="0"/>
    <s v="theater/plays"/>
    <n v="1.0571428571428572E-2"/>
    <n v="18.5"/>
    <s v="theater"/>
    <x v="6"/>
  </r>
  <r>
    <n v="2750"/>
    <n v="735"/>
    <x v="2"/>
    <x v="1"/>
    <s v="GBP"/>
    <x v="4052"/>
    <x v="4074"/>
    <b v="0"/>
    <n v="21"/>
    <b v="0"/>
    <s v="theater/plays"/>
    <n v="0.26727272727272727"/>
    <n v="35"/>
    <s v="theater"/>
    <x v="6"/>
  </r>
  <r>
    <n v="2000"/>
    <n v="576"/>
    <x v="2"/>
    <x v="1"/>
    <s v="GBP"/>
    <x v="4053"/>
    <x v="4075"/>
    <b v="0"/>
    <n v="13"/>
    <b v="0"/>
    <s v="theater/plays"/>
    <n v="0.28799999999999998"/>
    <n v="44.307692307692307"/>
    <s v="theater"/>
    <x v="6"/>
  </r>
  <r>
    <n v="700"/>
    <n v="0"/>
    <x v="2"/>
    <x v="0"/>
    <s v="USD"/>
    <x v="4054"/>
    <x v="4076"/>
    <b v="0"/>
    <n v="0"/>
    <b v="0"/>
    <s v="theater/plays"/>
    <n v="0"/>
    <e v="#DIV/0!"/>
    <s v="theater"/>
    <x v="6"/>
  </r>
  <r>
    <n v="15000"/>
    <n v="1335"/>
    <x v="2"/>
    <x v="0"/>
    <s v="USD"/>
    <x v="4055"/>
    <x v="4077"/>
    <b v="0"/>
    <n v="6"/>
    <b v="0"/>
    <s v="theater/plays"/>
    <n v="8.8999999999999996E-2"/>
    <n v="222.5"/>
    <s v="theater"/>
    <x v="6"/>
  </r>
  <r>
    <n v="250"/>
    <n v="0"/>
    <x v="2"/>
    <x v="1"/>
    <s v="GBP"/>
    <x v="4056"/>
    <x v="4078"/>
    <b v="0"/>
    <n v="0"/>
    <b v="0"/>
    <s v="theater/plays"/>
    <n v="0"/>
    <e v="#DIV/0!"/>
    <s v="theater"/>
    <x v="6"/>
  </r>
  <r>
    <n v="3000"/>
    <n v="5"/>
    <x v="2"/>
    <x v="0"/>
    <s v="USD"/>
    <x v="4057"/>
    <x v="4079"/>
    <b v="0"/>
    <n v="1"/>
    <b v="0"/>
    <s v="theater/plays"/>
    <n v="1.6666666666666668E-3"/>
    <n v="5"/>
    <s v="theater"/>
    <x v="6"/>
  </r>
  <r>
    <n v="3000"/>
    <n v="0"/>
    <x v="2"/>
    <x v="0"/>
    <s v="USD"/>
    <x v="4058"/>
    <x v="4080"/>
    <b v="0"/>
    <n v="0"/>
    <b v="0"/>
    <s v="theater/plays"/>
    <n v="0"/>
    <e v="#DIV/0!"/>
    <s v="theater"/>
    <x v="6"/>
  </r>
  <r>
    <n v="2224"/>
    <n v="350"/>
    <x v="2"/>
    <x v="0"/>
    <s v="USD"/>
    <x v="4059"/>
    <x v="4081"/>
    <b v="0"/>
    <n v="12"/>
    <b v="0"/>
    <s v="theater/plays"/>
    <n v="0.15737410071942445"/>
    <n v="29.166666666666668"/>
    <s v="theater"/>
    <x v="6"/>
  </r>
  <r>
    <n v="150"/>
    <n v="3"/>
    <x v="2"/>
    <x v="0"/>
    <s v="USD"/>
    <x v="4060"/>
    <x v="4082"/>
    <b v="0"/>
    <n v="2"/>
    <b v="0"/>
    <s v="theater/plays"/>
    <n v="0.02"/>
    <n v="1.5"/>
    <s v="theater"/>
    <x v="6"/>
  </r>
  <r>
    <n v="3500"/>
    <n v="759"/>
    <x v="2"/>
    <x v="0"/>
    <s v="USD"/>
    <x v="4061"/>
    <x v="4083"/>
    <b v="0"/>
    <n v="6"/>
    <b v="0"/>
    <s v="theater/plays"/>
    <n v="0.21685714285714286"/>
    <n v="126.5"/>
    <s v="theater"/>
    <x v="6"/>
  </r>
  <r>
    <n v="3000"/>
    <n v="10"/>
    <x v="2"/>
    <x v="13"/>
    <s v="EUR"/>
    <x v="4062"/>
    <x v="4084"/>
    <b v="0"/>
    <n v="1"/>
    <b v="0"/>
    <s v="theater/plays"/>
    <n v="3.3333333333333335E-3"/>
    <n v="10"/>
    <s v="theater"/>
    <x v="6"/>
  </r>
  <r>
    <n v="3500"/>
    <n v="10"/>
    <x v="2"/>
    <x v="0"/>
    <s v="USD"/>
    <x v="4063"/>
    <x v="4085"/>
    <b v="0"/>
    <n v="1"/>
    <b v="0"/>
    <s v="theater/plays"/>
    <n v="2.8571428571428571E-3"/>
    <n v="10"/>
    <s v="theater"/>
    <x v="6"/>
  </r>
  <r>
    <n v="1000"/>
    <n v="47"/>
    <x v="2"/>
    <x v="0"/>
    <s v="USD"/>
    <x v="4064"/>
    <x v="4086"/>
    <b v="0"/>
    <n v="5"/>
    <b v="0"/>
    <s v="theater/plays"/>
    <n v="4.7E-2"/>
    <n v="9.4"/>
    <s v="theater"/>
    <x v="6"/>
  </r>
  <r>
    <n v="9600"/>
    <n v="0"/>
    <x v="2"/>
    <x v="0"/>
    <s v="USD"/>
    <x v="4065"/>
    <x v="4087"/>
    <b v="0"/>
    <n v="0"/>
    <b v="0"/>
    <s v="theater/plays"/>
    <n v="0"/>
    <e v="#DIV/0!"/>
    <s v="theater"/>
    <x v="6"/>
  </r>
  <r>
    <n v="2000"/>
    <n v="216"/>
    <x v="2"/>
    <x v="1"/>
    <s v="GBP"/>
    <x v="4066"/>
    <x v="4088"/>
    <b v="0"/>
    <n v="3"/>
    <b v="0"/>
    <s v="theater/plays"/>
    <n v="0.108"/>
    <n v="72"/>
    <s v="theater"/>
    <x v="6"/>
  </r>
  <r>
    <n v="5000"/>
    <n v="240"/>
    <x v="2"/>
    <x v="0"/>
    <s v="USD"/>
    <x v="4067"/>
    <x v="4089"/>
    <b v="0"/>
    <n v="8"/>
    <b v="0"/>
    <s v="theater/plays"/>
    <n v="4.8000000000000001E-2"/>
    <n v="30"/>
    <s v="theater"/>
    <x v="6"/>
  </r>
  <r>
    <n v="1000"/>
    <n v="32"/>
    <x v="2"/>
    <x v="0"/>
    <s v="USD"/>
    <x v="4068"/>
    <x v="4090"/>
    <b v="0"/>
    <n v="3"/>
    <b v="0"/>
    <s v="theater/plays"/>
    <n v="3.2000000000000001E-2"/>
    <n v="10.666666666666666"/>
    <s v="theater"/>
    <x v="6"/>
  </r>
  <r>
    <n v="1600"/>
    <n v="204"/>
    <x v="2"/>
    <x v="0"/>
    <s v="USD"/>
    <x v="4069"/>
    <x v="4091"/>
    <b v="0"/>
    <n v="8"/>
    <b v="0"/>
    <s v="theater/plays"/>
    <n v="0.1275"/>
    <n v="25.5"/>
    <s v="theater"/>
    <x v="6"/>
  </r>
  <r>
    <n v="110000"/>
    <n v="20"/>
    <x v="2"/>
    <x v="0"/>
    <s v="USD"/>
    <x v="4070"/>
    <x v="4092"/>
    <b v="0"/>
    <n v="1"/>
    <b v="0"/>
    <s v="theater/plays"/>
    <n v="1.8181818181818181E-4"/>
    <n v="20"/>
    <s v="theater"/>
    <x v="6"/>
  </r>
  <r>
    <n v="2500"/>
    <n v="60"/>
    <x v="2"/>
    <x v="1"/>
    <s v="GBP"/>
    <x v="4071"/>
    <x v="4093"/>
    <b v="0"/>
    <n v="4"/>
    <b v="0"/>
    <s v="theater/plays"/>
    <n v="2.4E-2"/>
    <n v="15"/>
    <s v="theater"/>
    <x v="6"/>
  </r>
  <r>
    <n v="2000"/>
    <n v="730"/>
    <x v="2"/>
    <x v="0"/>
    <s v="USD"/>
    <x v="4072"/>
    <x v="4094"/>
    <b v="0"/>
    <n v="8"/>
    <b v="0"/>
    <s v="theater/plays"/>
    <n v="0.36499999999999999"/>
    <n v="91.25"/>
    <s v="theater"/>
    <x v="6"/>
  </r>
  <r>
    <n v="30000"/>
    <n v="800"/>
    <x v="2"/>
    <x v="14"/>
    <s v="MXN"/>
    <x v="4073"/>
    <x v="4095"/>
    <b v="0"/>
    <n v="1"/>
    <b v="0"/>
    <s v="theater/plays"/>
    <n v="2.6666666666666668E-2"/>
    <n v="800"/>
    <s v="theater"/>
    <x v="6"/>
  </r>
  <r>
    <n v="3500"/>
    <n v="400"/>
    <x v="2"/>
    <x v="1"/>
    <s v="GBP"/>
    <x v="4074"/>
    <x v="4096"/>
    <b v="0"/>
    <n v="5"/>
    <b v="0"/>
    <s v="theater/plays"/>
    <n v="0.11428571428571428"/>
    <n v="80"/>
    <s v="theater"/>
    <x v="6"/>
  </r>
  <r>
    <n v="10000"/>
    <n v="0"/>
    <x v="2"/>
    <x v="1"/>
    <s v="GBP"/>
    <x v="4075"/>
    <x v="4097"/>
    <b v="0"/>
    <n v="0"/>
    <b v="0"/>
    <s v="theater/plays"/>
    <n v="0"/>
    <e v="#DIV/0!"/>
    <s v="theater"/>
    <x v="6"/>
  </r>
  <r>
    <n v="75000"/>
    <n v="0"/>
    <x v="2"/>
    <x v="0"/>
    <s v="USD"/>
    <x v="4076"/>
    <x v="4098"/>
    <b v="0"/>
    <n v="0"/>
    <b v="0"/>
    <s v="theater/plays"/>
    <n v="0"/>
    <e v="#DIV/0!"/>
    <s v="theater"/>
    <x v="6"/>
  </r>
  <r>
    <n v="4500"/>
    <n v="50"/>
    <x v="2"/>
    <x v="0"/>
    <s v="USD"/>
    <x v="4077"/>
    <x v="4099"/>
    <b v="0"/>
    <n v="1"/>
    <b v="0"/>
    <s v="theater/plays"/>
    <n v="1.1111111111111112E-2"/>
    <n v="50"/>
    <s v="theater"/>
    <x v="6"/>
  </r>
  <r>
    <n v="270"/>
    <n v="0"/>
    <x v="2"/>
    <x v="0"/>
    <s v="USD"/>
    <x v="4078"/>
    <x v="4100"/>
    <b v="0"/>
    <n v="0"/>
    <b v="0"/>
    <s v="theater/plays"/>
    <n v="0"/>
    <e v="#DIV/0!"/>
    <s v="theater"/>
    <x v="6"/>
  </r>
  <r>
    <n v="600"/>
    <n v="0"/>
    <x v="2"/>
    <x v="0"/>
    <s v="USD"/>
    <x v="4079"/>
    <x v="4101"/>
    <b v="0"/>
    <n v="0"/>
    <b v="0"/>
    <s v="theater/plays"/>
    <n v="0"/>
    <e v="#DIV/0!"/>
    <s v="theater"/>
    <x v="6"/>
  </r>
  <r>
    <n v="500"/>
    <n v="137"/>
    <x v="2"/>
    <x v="0"/>
    <s v="USD"/>
    <x v="4080"/>
    <x v="4102"/>
    <b v="0"/>
    <n v="6"/>
    <b v="0"/>
    <s v="theater/plays"/>
    <n v="0.27400000000000002"/>
    <n v="22.833333333333332"/>
    <s v="theater"/>
    <x v="6"/>
  </r>
  <r>
    <n v="1000"/>
    <n v="100"/>
    <x v="2"/>
    <x v="0"/>
    <s v="USD"/>
    <x v="4081"/>
    <x v="4103"/>
    <b v="0"/>
    <n v="6"/>
    <b v="0"/>
    <s v="theater/plays"/>
    <n v="0.1"/>
    <n v="16.666666666666668"/>
    <s v="theater"/>
    <x v="6"/>
  </r>
  <r>
    <n v="3000"/>
    <n v="641"/>
    <x v="2"/>
    <x v="2"/>
    <s v="AUD"/>
    <x v="4082"/>
    <x v="4104"/>
    <b v="0"/>
    <n v="14"/>
    <b v="0"/>
    <s v="theater/plays"/>
    <n v="0.21366666666666667"/>
    <n v="45.785714285714285"/>
    <s v="theater"/>
    <x v="6"/>
  </r>
  <r>
    <n v="33000"/>
    <n v="2300"/>
    <x v="2"/>
    <x v="14"/>
    <s v="MXN"/>
    <x v="4083"/>
    <x v="4105"/>
    <b v="0"/>
    <n v="6"/>
    <b v="0"/>
    <s v="theater/plays"/>
    <n v="6.9696969696969702E-2"/>
    <n v="383.33333333333331"/>
    <s v="theater"/>
    <x v="6"/>
  </r>
  <r>
    <n v="5000"/>
    <n v="3530"/>
    <x v="2"/>
    <x v="0"/>
    <s v="USD"/>
    <x v="4084"/>
    <x v="4106"/>
    <b v="0"/>
    <n v="33"/>
    <b v="0"/>
    <s v="theater/plays"/>
    <n v="0.70599999999999996"/>
    <n v="106.96969696969697"/>
    <s v="theater"/>
    <x v="6"/>
  </r>
  <r>
    <n v="2000"/>
    <n v="41"/>
    <x v="2"/>
    <x v="0"/>
    <s v="USD"/>
    <x v="4085"/>
    <x v="4107"/>
    <b v="0"/>
    <n v="4"/>
    <b v="0"/>
    <s v="theater/plays"/>
    <n v="2.0500000000000001E-2"/>
    <n v="10.25"/>
    <s v="theater"/>
    <x v="6"/>
  </r>
  <r>
    <n v="3000"/>
    <n v="59"/>
    <x v="2"/>
    <x v="0"/>
    <s v="USD"/>
    <x v="4086"/>
    <x v="4108"/>
    <b v="0"/>
    <n v="1"/>
    <b v="0"/>
    <s v="theater/plays"/>
    <n v="1.9666666666666666E-2"/>
    <n v="59"/>
    <s v="theater"/>
    <x v="6"/>
  </r>
  <r>
    <n v="500"/>
    <n v="0"/>
    <x v="2"/>
    <x v="1"/>
    <s v="GBP"/>
    <x v="4087"/>
    <x v="4109"/>
    <b v="0"/>
    <n v="0"/>
    <b v="0"/>
    <s v="theater/plays"/>
    <n v="0"/>
    <e v="#DIV/0!"/>
    <s v="theater"/>
    <x v="6"/>
  </r>
  <r>
    <n v="300"/>
    <n v="86"/>
    <x v="2"/>
    <x v="1"/>
    <s v="GBP"/>
    <x v="4088"/>
    <x v="4110"/>
    <b v="0"/>
    <n v="6"/>
    <b v="0"/>
    <s v="theater/plays"/>
    <n v="0.28666666666666668"/>
    <n v="14.333333333333334"/>
    <s v="theater"/>
    <x v="6"/>
  </r>
  <r>
    <n v="3000"/>
    <n v="94"/>
    <x v="2"/>
    <x v="0"/>
    <s v="USD"/>
    <x v="4089"/>
    <x v="4111"/>
    <b v="0"/>
    <n v="6"/>
    <b v="0"/>
    <s v="theater/plays"/>
    <n v="3.1333333333333331E-2"/>
    <n v="15.666666666666666"/>
    <s v="theater"/>
    <x v="6"/>
  </r>
  <r>
    <n v="2500"/>
    <n v="1"/>
    <x v="2"/>
    <x v="17"/>
    <s v="EUR"/>
    <x v="4090"/>
    <x v="4112"/>
    <b v="0"/>
    <n v="1"/>
    <b v="0"/>
    <s v="theater/plays"/>
    <n v="4.0000000000000002E-4"/>
    <n v="1"/>
    <s v="theater"/>
    <x v="6"/>
  </r>
  <r>
    <n v="1500"/>
    <n v="3"/>
    <x v="2"/>
    <x v="0"/>
    <s v="USD"/>
    <x v="4091"/>
    <x v="4113"/>
    <b v="0"/>
    <n v="3"/>
    <b v="0"/>
    <s v="theater/plays"/>
    <n v="2E-3"/>
    <n v="1"/>
    <s v="theater"/>
    <x v="6"/>
  </r>
  <r>
    <m/>
    <m/>
    <x v="4"/>
    <x v="21"/>
    <m/>
    <x v="4092"/>
    <x v="4114"/>
    <m/>
    <m/>
    <m/>
    <m/>
    <m/>
    <m/>
    <m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03284-8871-4DF5-8BD0-106CFB4DC8E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9" firstHeaderRow="1" firstDataRow="1" firstDataCol="1" rowPageCount="1" colPageCount="1"/>
  <pivotFields count="12">
    <pivotField axis="axisRow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2">
    <field x="11"/>
    <field x="0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1" hier="-1"/>
  </pageFields>
  <dataFields count="1">
    <dataField name="Count of stat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A511D-4CA0-4DCF-9953-630942ACEF63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46" firstHeaderRow="1" firstDataRow="1" firstDataCol="1" rowPageCount="1" colPageCount="1"/>
  <pivotFields count="15">
    <pivotField showAll="0"/>
    <pivotField showAll="0"/>
    <pivotField axis="axisPage" dataField="1" multipleItemSelectionAllowe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1">
    <pageField fld="2" hier="-1"/>
  </pageFields>
  <dataFields count="1">
    <dataField name="Count of state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topLeftCell="C1" zoomScale="55" zoomScaleNormal="55" workbookViewId="0">
      <selection activeCell="D1" sqref="D1:R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1.6640625" style="6" bestFit="1" customWidth="1"/>
    <col min="18" max="18" width="15.33203125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8306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1" t="s">
        <v>8307</v>
      </c>
      <c r="Q1" s="1" t="s">
        <v>8308</v>
      </c>
      <c r="R1" s="1" t="s">
        <v>8309</v>
      </c>
    </row>
    <row r="2" spans="1:18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>
        <f>E2/L2</f>
        <v>63.917582417582416</v>
      </c>
      <c r="Q2" t="str">
        <f>LEFT(N2, SEARCH("/",N2,1)-1)</f>
        <v>film &amp; video</v>
      </c>
      <c r="R2" t="str">
        <f>RIGHT(N2,LEN(N2)-SEARCH("/",N2,1))</f>
        <v>television</v>
      </c>
    </row>
    <row r="3" spans="1:18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</row>
    <row r="4" spans="1:18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tr">
        <f t="shared" ref="Q67:Q130" si="6">LEFT(N67, SEARCH("/",N67,1)-1)</f>
        <v>film &amp; video</v>
      </c>
      <c r="R67" t="str">
        <f t="shared" ref="R67:R130" si="7">RIGHT(N67,LEN(N67)-SEARCH("/",N67,1))</f>
        <v>shorts</v>
      </c>
    </row>
    <row r="68" spans="1:18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4"/>
        <v>1.1859999999999999</v>
      </c>
      <c r="P68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4"/>
        <v>1.1625000000000001</v>
      </c>
      <c r="P69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4"/>
        <v>1.2716666666666667</v>
      </c>
      <c r="P70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4"/>
        <v>1.109423</v>
      </c>
      <c r="P71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4"/>
        <v>1.272</v>
      </c>
      <c r="P72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4"/>
        <v>1.2394444444444443</v>
      </c>
      <c r="P73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4"/>
        <v>1.084090909090909</v>
      </c>
      <c r="P74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4"/>
        <v>1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4"/>
        <v>1.1293199999999999</v>
      </c>
      <c r="P76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4"/>
        <v>1.1542857142857144</v>
      </c>
      <c r="P77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4"/>
        <v>1.5333333333333334</v>
      </c>
      <c r="P78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4"/>
        <v>3.9249999999999998</v>
      </c>
      <c r="P79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4"/>
        <v>27.02</v>
      </c>
      <c r="P80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4"/>
        <v>1.27</v>
      </c>
      <c r="P81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4"/>
        <v>1.0725</v>
      </c>
      <c r="P82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4"/>
        <v>1.98</v>
      </c>
      <c r="P83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4"/>
        <v>1.0001249999999999</v>
      </c>
      <c r="P84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4"/>
        <v>1.0249999999999999</v>
      </c>
      <c r="P85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4"/>
        <v>1</v>
      </c>
      <c r="P86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4"/>
        <v>1.2549999999999999</v>
      </c>
      <c r="P87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4"/>
        <v>1.0646666666666667</v>
      </c>
      <c r="P88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4"/>
        <v>1.046</v>
      </c>
      <c r="P89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4"/>
        <v>1.0285714285714285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4"/>
        <v>1.1506666666666667</v>
      </c>
      <c r="P91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4"/>
        <v>1.004</v>
      </c>
      <c r="P92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4"/>
        <v>1.2</v>
      </c>
      <c r="P93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4"/>
        <v>1.052</v>
      </c>
      <c r="P94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4"/>
        <v>1.1060000000000001</v>
      </c>
      <c r="P95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4"/>
        <v>1.04</v>
      </c>
      <c r="P96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4"/>
        <v>1.3142857142857143</v>
      </c>
      <c r="P97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4"/>
        <v>1.1466666666666667</v>
      </c>
      <c r="P98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4"/>
        <v>1.0625</v>
      </c>
      <c r="P99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4"/>
        <v>1.0625</v>
      </c>
      <c r="P100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4"/>
        <v>1.0601933333333333</v>
      </c>
      <c r="P101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4"/>
        <v>1</v>
      </c>
      <c r="P102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4"/>
        <v>1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4"/>
        <v>1.2775000000000001</v>
      </c>
      <c r="P104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4"/>
        <v>1.0515384615384615</v>
      </c>
      <c r="P105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4"/>
        <v>1.2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4"/>
        <v>1.074090909090909</v>
      </c>
      <c r="P107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4"/>
        <v>1.0049999999999999</v>
      </c>
      <c r="P108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4"/>
        <v>1.0246666666666666</v>
      </c>
      <c r="P109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4"/>
        <v>2.4666666666666668</v>
      </c>
      <c r="P110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4"/>
        <v>2.1949999999999998</v>
      </c>
      <c r="P111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4"/>
        <v>1.3076923076923077</v>
      </c>
      <c r="P112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4"/>
        <v>1.5457142857142858</v>
      </c>
      <c r="P113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4"/>
        <v>1.04</v>
      </c>
      <c r="P114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4"/>
        <v>1.41</v>
      </c>
      <c r="P115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4"/>
        <v>1.0333333333333334</v>
      </c>
      <c r="P116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4"/>
        <v>1.4044444444444444</v>
      </c>
      <c r="P117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4"/>
        <v>1.1365714285714286</v>
      </c>
      <c r="P118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4"/>
        <v>1.0049377777777779</v>
      </c>
      <c r="P119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4"/>
        <v>1.1303159999999999</v>
      </c>
      <c r="P120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4"/>
        <v>1.0455692307692308</v>
      </c>
      <c r="P121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4"/>
        <v>1.4285714285714287E-4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4"/>
        <v>3.3333333333333332E-4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4"/>
        <v>0</v>
      </c>
      <c r="P124" t="e">
        <f t="shared" si="5"/>
        <v>#DIV/0!</v>
      </c>
      <c r="Q124" t="str">
        <f t="shared" si="6"/>
        <v>film &amp; video</v>
      </c>
      <c r="R124" t="str">
        <f t="shared" si="7"/>
        <v>science fiction</v>
      </c>
    </row>
    <row r="125" spans="1:18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4"/>
        <v>2.7454545454545453E-3</v>
      </c>
      <c r="P12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4"/>
        <v>0</v>
      </c>
      <c r="P12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</row>
    <row r="127" spans="1:18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4"/>
        <v>0.14000000000000001</v>
      </c>
      <c r="P127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4"/>
        <v>5.5480000000000002E-2</v>
      </c>
      <c r="P128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4"/>
        <v>2.375E-2</v>
      </c>
      <c r="P129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4"/>
        <v>1.8669999999999999E-2</v>
      </c>
      <c r="P130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8">E131/D131</f>
        <v>0</v>
      </c>
      <c r="P131" t="e">
        <f t="shared" ref="P131:P194" si="9">E131/L131</f>
        <v>#DIV/0!</v>
      </c>
      <c r="Q131" t="str">
        <f t="shared" ref="Q131:Q194" si="10">LEFT(N131, SEARCH("/",N131,1)-1)</f>
        <v>film &amp; video</v>
      </c>
      <c r="R131" t="str">
        <f t="shared" ref="R131:R194" si="11">RIGHT(N131,LEN(N131)-SEARCH("/",N131,1))</f>
        <v>science fiction</v>
      </c>
    </row>
    <row r="132" spans="1:18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8"/>
        <v>0</v>
      </c>
      <c r="P132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</row>
    <row r="133" spans="1:18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8"/>
        <v>0</v>
      </c>
      <c r="P133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</row>
    <row r="134" spans="1:18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8"/>
        <v>9.5687499999999995E-2</v>
      </c>
      <c r="P134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8"/>
        <v>0</v>
      </c>
      <c r="P135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</row>
    <row r="136" spans="1:18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8"/>
        <v>0</v>
      </c>
      <c r="P136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</row>
    <row r="137" spans="1:18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8"/>
        <v>0.13433333333333333</v>
      </c>
      <c r="P137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8"/>
        <v>0</v>
      </c>
      <c r="P138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</row>
    <row r="139" spans="1:18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8"/>
        <v>0</v>
      </c>
      <c r="P139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</row>
    <row r="140" spans="1:18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8"/>
        <v>3.1413333333333335E-2</v>
      </c>
      <c r="P140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8"/>
        <v>1</v>
      </c>
      <c r="P141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8"/>
        <v>0</v>
      </c>
      <c r="P142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</row>
    <row r="143" spans="1:18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8"/>
        <v>0.10775</v>
      </c>
      <c r="P143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8"/>
        <v>3.3333333333333335E-3</v>
      </c>
      <c r="P144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8"/>
        <v>0</v>
      </c>
      <c r="P145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</row>
    <row r="146" spans="1:18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8"/>
        <v>0.27600000000000002</v>
      </c>
      <c r="P146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8"/>
        <v>7.5111111111111115E-2</v>
      </c>
      <c r="P147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8"/>
        <v>5.7499999999999999E-3</v>
      </c>
      <c r="P148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8"/>
        <v>0</v>
      </c>
      <c r="P149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</row>
    <row r="150" spans="1:18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8"/>
        <v>8.0000000000000004E-4</v>
      </c>
      <c r="P150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8"/>
        <v>9.1999999999999998E-3</v>
      </c>
      <c r="P151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8"/>
        <v>0.23163076923076922</v>
      </c>
      <c r="P152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8"/>
        <v>5.5999999999999995E-4</v>
      </c>
      <c r="P153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8"/>
        <v>7.8947368421052633E-5</v>
      </c>
      <c r="P154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8"/>
        <v>7.1799999999999998E-3</v>
      </c>
      <c r="P155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8"/>
        <v>2.6666666666666668E-2</v>
      </c>
      <c r="P156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8"/>
        <v>6.0000000000000002E-5</v>
      </c>
      <c r="P157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8"/>
        <v>5.0999999999999997E-2</v>
      </c>
      <c r="P158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8"/>
        <v>2.671118530884808E-3</v>
      </c>
      <c r="P159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8"/>
        <v>0</v>
      </c>
      <c r="P160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</row>
    <row r="161" spans="1:18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8"/>
        <v>2.0000000000000002E-5</v>
      </c>
      <c r="P161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8"/>
        <v>0</v>
      </c>
      <c r="P162" t="e">
        <f t="shared" si="9"/>
        <v>#DIV/0!</v>
      </c>
      <c r="Q162" t="str">
        <f t="shared" si="10"/>
        <v>film &amp; video</v>
      </c>
      <c r="R162" t="str">
        <f t="shared" si="11"/>
        <v>drama</v>
      </c>
    </row>
    <row r="163" spans="1:18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8"/>
        <v>1E-4</v>
      </c>
      <c r="P163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8"/>
        <v>0.15535714285714286</v>
      </c>
      <c r="P164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8"/>
        <v>0</v>
      </c>
      <c r="P165" t="e">
        <f t="shared" si="9"/>
        <v>#DIV/0!</v>
      </c>
      <c r="Q165" t="str">
        <f t="shared" si="10"/>
        <v>film &amp; video</v>
      </c>
      <c r="R165" t="str">
        <f t="shared" si="11"/>
        <v>drama</v>
      </c>
    </row>
    <row r="166" spans="1:18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8"/>
        <v>5.3333333333333332E-3</v>
      </c>
      <c r="P166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8"/>
        <v>0</v>
      </c>
      <c r="P167" t="e">
        <f t="shared" si="9"/>
        <v>#DIV/0!</v>
      </c>
      <c r="Q167" t="str">
        <f t="shared" si="10"/>
        <v>film &amp; video</v>
      </c>
      <c r="R167" t="str">
        <f t="shared" si="11"/>
        <v>drama</v>
      </c>
    </row>
    <row r="168" spans="1:18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8"/>
        <v>0.6</v>
      </c>
      <c r="P168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8"/>
        <v>1E-4</v>
      </c>
      <c r="P169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8"/>
        <v>4.0625000000000001E-2</v>
      </c>
      <c r="P170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8"/>
        <v>0.224</v>
      </c>
      <c r="P171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8"/>
        <v>3.2500000000000001E-2</v>
      </c>
      <c r="P172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8"/>
        <v>2.0000000000000002E-5</v>
      </c>
      <c r="P173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8"/>
        <v>0</v>
      </c>
      <c r="P174" t="e">
        <f t="shared" si="9"/>
        <v>#DIV/0!</v>
      </c>
      <c r="Q174" t="str">
        <f t="shared" si="10"/>
        <v>film &amp; video</v>
      </c>
      <c r="R174" t="str">
        <f t="shared" si="11"/>
        <v>drama</v>
      </c>
    </row>
    <row r="175" spans="1:18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8"/>
        <v>0</v>
      </c>
      <c r="P175" t="e">
        <f t="shared" si="9"/>
        <v>#DIV/0!</v>
      </c>
      <c r="Q175" t="str">
        <f t="shared" si="10"/>
        <v>film &amp; video</v>
      </c>
      <c r="R175" t="str">
        <f t="shared" si="11"/>
        <v>drama</v>
      </c>
    </row>
    <row r="176" spans="1:18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8"/>
        <v>0</v>
      </c>
      <c r="P176" t="e">
        <f t="shared" si="9"/>
        <v>#DIV/0!</v>
      </c>
      <c r="Q176" t="str">
        <f t="shared" si="10"/>
        <v>film &amp; video</v>
      </c>
      <c r="R176" t="str">
        <f t="shared" si="11"/>
        <v>drama</v>
      </c>
    </row>
    <row r="177" spans="1:18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8"/>
        <v>6.4850000000000005E-2</v>
      </c>
      <c r="P177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8"/>
        <v>0</v>
      </c>
      <c r="P178" t="e">
        <f t="shared" si="9"/>
        <v>#DIV/0!</v>
      </c>
      <c r="Q178" t="str">
        <f t="shared" si="10"/>
        <v>film &amp; video</v>
      </c>
      <c r="R178" t="str">
        <f t="shared" si="11"/>
        <v>drama</v>
      </c>
    </row>
    <row r="179" spans="1:18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8"/>
        <v>0.4</v>
      </c>
      <c r="P179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8"/>
        <v>0</v>
      </c>
      <c r="P180" t="e">
        <f t="shared" si="9"/>
        <v>#DIV/0!</v>
      </c>
      <c r="Q180" t="str">
        <f t="shared" si="10"/>
        <v>film &amp; video</v>
      </c>
      <c r="R180" t="str">
        <f t="shared" si="11"/>
        <v>drama</v>
      </c>
    </row>
    <row r="181" spans="1:18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8"/>
        <v>0.2</v>
      </c>
      <c r="P181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8"/>
        <v>0.33416666666666667</v>
      </c>
      <c r="P182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8"/>
        <v>0.21092608822670172</v>
      </c>
      <c r="P183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8"/>
        <v>0</v>
      </c>
      <c r="P184" t="e">
        <f t="shared" si="9"/>
        <v>#DIV/0!</v>
      </c>
      <c r="Q184" t="str">
        <f t="shared" si="10"/>
        <v>film &amp; video</v>
      </c>
      <c r="R184" t="str">
        <f t="shared" si="11"/>
        <v>drama</v>
      </c>
    </row>
    <row r="185" spans="1:1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8"/>
        <v>0.35855999999999999</v>
      </c>
      <c r="P185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8"/>
        <v>3.4000000000000002E-2</v>
      </c>
      <c r="P186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8"/>
        <v>5.5E-2</v>
      </c>
      <c r="P187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8"/>
        <v>0</v>
      </c>
      <c r="P188" t="e">
        <f t="shared" si="9"/>
        <v>#DIV/0!</v>
      </c>
      <c r="Q188" t="str">
        <f t="shared" si="10"/>
        <v>film &amp; video</v>
      </c>
      <c r="R188" t="str">
        <f t="shared" si="11"/>
        <v>drama</v>
      </c>
    </row>
    <row r="189" spans="1:18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8"/>
        <v>0.16</v>
      </c>
      <c r="P189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8"/>
        <v>0</v>
      </c>
      <c r="P190" t="e">
        <f t="shared" si="9"/>
        <v>#DIV/0!</v>
      </c>
      <c r="Q190" t="str">
        <f t="shared" si="10"/>
        <v>film &amp; video</v>
      </c>
      <c r="R190" t="str">
        <f t="shared" si="11"/>
        <v>drama</v>
      </c>
    </row>
    <row r="191" spans="1:18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8"/>
        <v>6.8999999999999997E-4</v>
      </c>
      <c r="P191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8"/>
        <v>4.1666666666666666E-3</v>
      </c>
      <c r="P192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8"/>
        <v>0.05</v>
      </c>
      <c r="P193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8"/>
        <v>1.7E-5</v>
      </c>
      <c r="P194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2">E195/D195</f>
        <v>0</v>
      </c>
      <c r="P195" t="e">
        <f t="shared" ref="P195:P258" si="13">E195/L195</f>
        <v>#DIV/0!</v>
      </c>
      <c r="Q195" t="str">
        <f t="shared" ref="Q195:Q258" si="14">LEFT(N195, SEARCH("/",N195,1)-1)</f>
        <v>film &amp; video</v>
      </c>
      <c r="R195" t="str">
        <f t="shared" ref="R195:R258" si="15">RIGHT(N195,LEN(N195)-SEARCH("/",N195,1))</f>
        <v>drama</v>
      </c>
    </row>
    <row r="196" spans="1:18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2"/>
        <v>1.1999999999999999E-3</v>
      </c>
      <c r="P196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2"/>
        <v>0</v>
      </c>
      <c r="P197" t="e">
        <f t="shared" si="13"/>
        <v>#DIV/0!</v>
      </c>
      <c r="Q197" t="str">
        <f t="shared" si="14"/>
        <v>film &amp; video</v>
      </c>
      <c r="R197" t="str">
        <f t="shared" si="15"/>
        <v>drama</v>
      </c>
    </row>
    <row r="198" spans="1:18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2"/>
        <v>0.41857142857142859</v>
      </c>
      <c r="P198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2"/>
        <v>0.1048</v>
      </c>
      <c r="P199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2"/>
        <v>1.116E-2</v>
      </c>
      <c r="P200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2"/>
        <v>0</v>
      </c>
      <c r="P201" t="e">
        <f t="shared" si="13"/>
        <v>#DIV/0!</v>
      </c>
      <c r="Q201" t="str">
        <f t="shared" si="14"/>
        <v>film &amp; video</v>
      </c>
      <c r="R201" t="str">
        <f t="shared" si="15"/>
        <v>drama</v>
      </c>
    </row>
    <row r="202" spans="1:18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2"/>
        <v>0.26192500000000002</v>
      </c>
      <c r="P202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2"/>
        <v>0.58461538461538465</v>
      </c>
      <c r="P203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2"/>
        <v>0</v>
      </c>
      <c r="P204" t="e">
        <f t="shared" si="13"/>
        <v>#DIV/0!</v>
      </c>
      <c r="Q204" t="str">
        <f t="shared" si="14"/>
        <v>film &amp; video</v>
      </c>
      <c r="R204" t="str">
        <f t="shared" si="15"/>
        <v>drama</v>
      </c>
    </row>
    <row r="205" spans="1:18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2"/>
        <v>0.2984</v>
      </c>
      <c r="P205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2"/>
        <v>0.50721666666666665</v>
      </c>
      <c r="P206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2"/>
        <v>0.16250000000000001</v>
      </c>
      <c r="P207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2"/>
        <v>0</v>
      </c>
      <c r="P208" t="e">
        <f t="shared" si="13"/>
        <v>#DIV/0!</v>
      </c>
      <c r="Q208" t="str">
        <f t="shared" si="14"/>
        <v>film &amp; video</v>
      </c>
      <c r="R208" t="str">
        <f t="shared" si="15"/>
        <v>drama</v>
      </c>
    </row>
    <row r="209" spans="1:18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2"/>
        <v>0.15214285714285714</v>
      </c>
      <c r="P209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2"/>
        <v>0</v>
      </c>
      <c r="P210" t="e">
        <f t="shared" si="13"/>
        <v>#DIV/0!</v>
      </c>
      <c r="Q210" t="str">
        <f t="shared" si="14"/>
        <v>film &amp; video</v>
      </c>
      <c r="R210" t="str">
        <f t="shared" si="15"/>
        <v>drama</v>
      </c>
    </row>
    <row r="211" spans="1:18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2"/>
        <v>0</v>
      </c>
      <c r="P211" t="e">
        <f t="shared" si="13"/>
        <v>#DIV/0!</v>
      </c>
      <c r="Q211" t="str">
        <f t="shared" si="14"/>
        <v>film &amp; video</v>
      </c>
      <c r="R211" t="str">
        <f t="shared" si="15"/>
        <v>drama</v>
      </c>
    </row>
    <row r="212" spans="1:18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2"/>
        <v>0.2525</v>
      </c>
      <c r="P212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2"/>
        <v>0.44600000000000001</v>
      </c>
      <c r="P213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2"/>
        <v>1.5873015873015873E-4</v>
      </c>
      <c r="P214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2"/>
        <v>4.0000000000000002E-4</v>
      </c>
      <c r="P215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2"/>
        <v>8.0000000000000007E-5</v>
      </c>
      <c r="P216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2"/>
        <v>2.2727272727272726E-3</v>
      </c>
      <c r="P217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2"/>
        <v>0.55698440000000005</v>
      </c>
      <c r="P218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2"/>
        <v>0.11942999999999999</v>
      </c>
      <c r="P219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2"/>
        <v>0.02</v>
      </c>
      <c r="P220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2"/>
        <v>0.17630000000000001</v>
      </c>
      <c r="P221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2"/>
        <v>7.1999999999999998E-3</v>
      </c>
      <c r="P222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2"/>
        <v>0</v>
      </c>
      <c r="P223" t="e">
        <f t="shared" si="13"/>
        <v>#DIV/0!</v>
      </c>
      <c r="Q223" t="str">
        <f t="shared" si="14"/>
        <v>film &amp; video</v>
      </c>
      <c r="R223" t="str">
        <f t="shared" si="15"/>
        <v>drama</v>
      </c>
    </row>
    <row r="224" spans="1:18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2"/>
        <v>0.13</v>
      </c>
      <c r="P224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2"/>
        <v>0</v>
      </c>
      <c r="P225" t="e">
        <f t="shared" si="13"/>
        <v>#DIV/0!</v>
      </c>
      <c r="Q225" t="str">
        <f t="shared" si="14"/>
        <v>film &amp; video</v>
      </c>
      <c r="R225" t="str">
        <f t="shared" si="15"/>
        <v>drama</v>
      </c>
    </row>
    <row r="226" spans="1:18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2"/>
        <v>0</v>
      </c>
      <c r="P226" t="e">
        <f t="shared" si="13"/>
        <v>#DIV/0!</v>
      </c>
      <c r="Q226" t="str">
        <f t="shared" si="14"/>
        <v>film &amp; video</v>
      </c>
      <c r="R226" t="str">
        <f t="shared" si="15"/>
        <v>drama</v>
      </c>
    </row>
    <row r="227" spans="1:18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2"/>
        <v>0</v>
      </c>
      <c r="P227" t="e">
        <f t="shared" si="13"/>
        <v>#DIV/0!</v>
      </c>
      <c r="Q227" t="str">
        <f t="shared" si="14"/>
        <v>film &amp; video</v>
      </c>
      <c r="R227" t="str">
        <f t="shared" si="15"/>
        <v>drama</v>
      </c>
    </row>
    <row r="228" spans="1:18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2"/>
        <v>8.6206896551724137E-3</v>
      </c>
      <c r="P228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2"/>
        <v>0</v>
      </c>
      <c r="P229" t="e">
        <f t="shared" si="13"/>
        <v>#DIV/0!</v>
      </c>
      <c r="Q229" t="str">
        <f t="shared" si="14"/>
        <v>film &amp; video</v>
      </c>
      <c r="R229" t="str">
        <f t="shared" si="15"/>
        <v>drama</v>
      </c>
    </row>
    <row r="230" spans="1:18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2"/>
        <v>0</v>
      </c>
      <c r="P230" t="e">
        <f t="shared" si="13"/>
        <v>#DIV/0!</v>
      </c>
      <c r="Q230" t="str">
        <f t="shared" si="14"/>
        <v>film &amp; video</v>
      </c>
      <c r="R230" t="str">
        <f t="shared" si="15"/>
        <v>drama</v>
      </c>
    </row>
    <row r="231" spans="1:18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2"/>
        <v>0</v>
      </c>
      <c r="P231" t="e">
        <f t="shared" si="13"/>
        <v>#DIV/0!</v>
      </c>
      <c r="Q231" t="str">
        <f t="shared" si="14"/>
        <v>film &amp; video</v>
      </c>
      <c r="R231" t="str">
        <f t="shared" si="15"/>
        <v>drama</v>
      </c>
    </row>
    <row r="232" spans="1:18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2"/>
        <v>4.0000000000000001E-3</v>
      </c>
      <c r="P232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2"/>
        <v>0</v>
      </c>
      <c r="P233" t="e">
        <f t="shared" si="13"/>
        <v>#DIV/0!</v>
      </c>
      <c r="Q233" t="str">
        <f t="shared" si="14"/>
        <v>film &amp; video</v>
      </c>
      <c r="R233" t="str">
        <f t="shared" si="15"/>
        <v>drama</v>
      </c>
    </row>
    <row r="234" spans="1:18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2"/>
        <v>2.75E-2</v>
      </c>
      <c r="P234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2"/>
        <v>0</v>
      </c>
      <c r="P235" t="e">
        <f t="shared" si="13"/>
        <v>#DIV/0!</v>
      </c>
      <c r="Q235" t="str">
        <f t="shared" si="14"/>
        <v>film &amp; video</v>
      </c>
      <c r="R235" t="str">
        <f t="shared" si="15"/>
        <v>drama</v>
      </c>
    </row>
    <row r="236" spans="1:18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2"/>
        <v>0.40100000000000002</v>
      </c>
      <c r="P236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2"/>
        <v>0</v>
      </c>
      <c r="P237" t="e">
        <f t="shared" si="13"/>
        <v>#DIV/0!</v>
      </c>
      <c r="Q237" t="str">
        <f t="shared" si="14"/>
        <v>film &amp; video</v>
      </c>
      <c r="R237" t="str">
        <f t="shared" si="15"/>
        <v>drama</v>
      </c>
    </row>
    <row r="238" spans="1:18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2"/>
        <v>0</v>
      </c>
      <c r="P238" t="e">
        <f t="shared" si="13"/>
        <v>#DIV/0!</v>
      </c>
      <c r="Q238" t="str">
        <f t="shared" si="14"/>
        <v>film &amp; video</v>
      </c>
      <c r="R238" t="str">
        <f t="shared" si="15"/>
        <v>drama</v>
      </c>
    </row>
    <row r="239" spans="1:18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2"/>
        <v>3.3333333333333335E-3</v>
      </c>
      <c r="P239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2"/>
        <v>0</v>
      </c>
      <c r="P240" t="e">
        <f t="shared" si="13"/>
        <v>#DIV/0!</v>
      </c>
      <c r="Q240" t="str">
        <f t="shared" si="14"/>
        <v>film &amp; video</v>
      </c>
      <c r="R240" t="str">
        <f t="shared" si="15"/>
        <v>drama</v>
      </c>
    </row>
    <row r="241" spans="1:18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2"/>
        <v>0.25</v>
      </c>
      <c r="P241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1.0763413333333334</v>
      </c>
      <c r="P242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1.1263736263736264</v>
      </c>
      <c r="P243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1.1346153846153846</v>
      </c>
      <c r="P244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1.0259199999999999</v>
      </c>
      <c r="P245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1.1375714285714287</v>
      </c>
      <c r="P246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1.0371999999999999</v>
      </c>
      <c r="P247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3.0546000000000002</v>
      </c>
      <c r="P248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1.341</v>
      </c>
      <c r="P249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1.0133294117647058</v>
      </c>
      <c r="P250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1.1292</v>
      </c>
      <c r="P251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1.0558333333333334</v>
      </c>
      <c r="P252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1.2557142857142858</v>
      </c>
      <c r="P253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1.8455999999999999</v>
      </c>
      <c r="P254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1.0073333333333334</v>
      </c>
      <c r="P255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1.1694724999999999</v>
      </c>
      <c r="P256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1.0673325</v>
      </c>
      <c r="P257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2"/>
        <v>1.391</v>
      </c>
      <c r="P258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tr">
        <f t="shared" ref="Q259:Q322" si="18">LEFT(N259, SEARCH("/",N259,1)-1)</f>
        <v>film &amp; video</v>
      </c>
      <c r="R259" t="str">
        <f t="shared" ref="R259:R322" si="19">RIGHT(N259,LEN(N259)-SEARCH("/",N259,1))</f>
        <v>documentary</v>
      </c>
    </row>
    <row r="260" spans="1:18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1.9114</v>
      </c>
      <c r="P260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1.3193789333333332</v>
      </c>
      <c r="P261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1.0640000000000001</v>
      </c>
      <c r="P262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1.0740000000000001</v>
      </c>
      <c r="P263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2.4</v>
      </c>
      <c r="P264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1.1808107999999999</v>
      </c>
      <c r="P265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1.1819999999999999</v>
      </c>
      <c r="P266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1.111</v>
      </c>
      <c r="P267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1.4550000000000001</v>
      </c>
      <c r="P268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1.3162883248730965</v>
      </c>
      <c r="P269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1.1140000000000001</v>
      </c>
      <c r="P270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1.4723377</v>
      </c>
      <c r="P271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1.5260869565217392</v>
      </c>
      <c r="P272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1.0468</v>
      </c>
      <c r="P273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1.7743366666666667</v>
      </c>
      <c r="P274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1.077758</v>
      </c>
      <c r="P275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1.56</v>
      </c>
      <c r="P276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1.08395</v>
      </c>
      <c r="P277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1.476</v>
      </c>
      <c r="P278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1.1038153846153846</v>
      </c>
      <c r="P279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1.5034814814814814</v>
      </c>
      <c r="P280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1.5731829411764706</v>
      </c>
      <c r="P281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1.5614399999999999</v>
      </c>
      <c r="P282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1.2058763636363636</v>
      </c>
      <c r="P283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1.0118888888888888</v>
      </c>
      <c r="P284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1.142725</v>
      </c>
      <c r="P285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1.0462615</v>
      </c>
      <c r="P286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2.2882507142857142</v>
      </c>
      <c r="P287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1.0915333333333332</v>
      </c>
      <c r="P288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1.7629999999999999</v>
      </c>
      <c r="P289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1.0321061999999999</v>
      </c>
      <c r="P290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1.0482</v>
      </c>
      <c r="P291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1.0668444444444445</v>
      </c>
      <c r="P292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1.2001999999999999</v>
      </c>
      <c r="P293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1.0150693333333334</v>
      </c>
      <c r="P294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1.0138461538461538</v>
      </c>
      <c r="P295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</v>
      </c>
      <c r="P296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1.3310911999999999</v>
      </c>
      <c r="P297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1.187262</v>
      </c>
      <c r="P298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1.0064</v>
      </c>
      <c r="P299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1.089324126984127</v>
      </c>
      <c r="P300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1.789525</v>
      </c>
      <c r="P301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1.0172264</v>
      </c>
      <c r="P302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1.1873499999999999</v>
      </c>
      <c r="P303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1.0045999999999999</v>
      </c>
      <c r="P304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1.3746666666666667</v>
      </c>
      <c r="P305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2.3164705882352941</v>
      </c>
      <c r="P306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1.3033333333333332</v>
      </c>
      <c r="P307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2.9289999999999998</v>
      </c>
      <c r="P308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1.1131818181818183</v>
      </c>
      <c r="P309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1.0556666666666668</v>
      </c>
      <c r="P310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1.1894444444444445</v>
      </c>
      <c r="P311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1.04129</v>
      </c>
      <c r="P312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1.0410165</v>
      </c>
      <c r="P313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1.1187499999999999</v>
      </c>
      <c r="P314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1.0473529411764706</v>
      </c>
      <c r="P315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3.8515000000000001</v>
      </c>
      <c r="P316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1.01248</v>
      </c>
      <c r="P317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1.1377333333333333</v>
      </c>
      <c r="P318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1.0080333333333333</v>
      </c>
      <c r="P319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2.8332000000000002</v>
      </c>
      <c r="P320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1.1268</v>
      </c>
      <c r="P321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6"/>
        <v>1.0658000000000001</v>
      </c>
      <c r="P322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tr">
        <f t="shared" ref="Q323:Q386" si="22">LEFT(N323, SEARCH("/",N323,1)-1)</f>
        <v>film &amp; video</v>
      </c>
      <c r="R323" t="str">
        <f t="shared" ref="R323:R386" si="23">RIGHT(N323,LEN(N323)-SEARCH("/",N323,1))</f>
        <v>documentary</v>
      </c>
    </row>
    <row r="324" spans="1:18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1.0791200000000001</v>
      </c>
      <c r="P324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1.2307407407407407</v>
      </c>
      <c r="P325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1.016</v>
      </c>
      <c r="P326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1.04396</v>
      </c>
      <c r="P327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1.1292973333333334</v>
      </c>
      <c r="P328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1.3640000000000001</v>
      </c>
      <c r="P329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1.036144</v>
      </c>
      <c r="P330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1.0549999999999999</v>
      </c>
      <c r="P331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1.0182857142857142</v>
      </c>
      <c r="P332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1.0660499999999999</v>
      </c>
      <c r="P333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1.13015</v>
      </c>
      <c r="P334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1.252275</v>
      </c>
      <c r="P335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1.0119</v>
      </c>
      <c r="P336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1.0276470588235294</v>
      </c>
      <c r="P337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1.1683911999999999</v>
      </c>
      <c r="P338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1.0116833333333335</v>
      </c>
      <c r="P339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1.1013360000000001</v>
      </c>
      <c r="P340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1.0808333333333333</v>
      </c>
      <c r="P341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1.2502285714285715</v>
      </c>
      <c r="P342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1.0671428571428572</v>
      </c>
      <c r="P343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1.0036639999999999</v>
      </c>
      <c r="P344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1.0202863333333334</v>
      </c>
      <c r="P345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1.0208358208955224</v>
      </c>
      <c r="P346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1.2327586206896552</v>
      </c>
      <c r="P347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1.7028880000000002</v>
      </c>
      <c r="P348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1.1159049999999999</v>
      </c>
      <c r="P349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1.03</v>
      </c>
      <c r="P350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1.0663570159857905</v>
      </c>
      <c r="P351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1.1476</v>
      </c>
      <c r="P352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1.2734117647058822</v>
      </c>
      <c r="P353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1.1656</v>
      </c>
      <c r="P354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1.0861819426615318</v>
      </c>
      <c r="P355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1.0394285714285714</v>
      </c>
      <c r="P356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1.1625714285714286</v>
      </c>
      <c r="P357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1.0269239999999999</v>
      </c>
      <c r="P358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1.74</v>
      </c>
      <c r="P359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1.03088</v>
      </c>
      <c r="P360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1.0485537190082646</v>
      </c>
      <c r="P361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1.0137499999999999</v>
      </c>
      <c r="P362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1.1107699999999998</v>
      </c>
      <c r="P363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1.2415933781686497</v>
      </c>
      <c r="P364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1.0133333333333334</v>
      </c>
      <c r="P365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1.1016142857142857</v>
      </c>
      <c r="P366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1.0397333333333334</v>
      </c>
      <c r="P367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1.013157894736842</v>
      </c>
      <c r="P368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1.033501</v>
      </c>
      <c r="P369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1.04112</v>
      </c>
      <c r="P370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1.1015569230769231</v>
      </c>
      <c r="P371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1.2202</v>
      </c>
      <c r="P372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1.1416866666666667</v>
      </c>
      <c r="P373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1.2533333333333334</v>
      </c>
      <c r="P374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1.0666666666666667</v>
      </c>
      <c r="P375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1.3065</v>
      </c>
      <c r="P376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1.2</v>
      </c>
      <c r="P377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1.0595918367346939</v>
      </c>
      <c r="P378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1.1439999999999999</v>
      </c>
      <c r="P379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1.1176666666666666</v>
      </c>
      <c r="P380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1.1608000000000001</v>
      </c>
      <c r="P381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1.415</v>
      </c>
      <c r="P382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1.0472999999999999</v>
      </c>
      <c r="P383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2.5583333333333331</v>
      </c>
      <c r="P384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2.0670670670670672</v>
      </c>
      <c r="P385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0"/>
        <v>1.1210500000000001</v>
      </c>
      <c r="P386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tr">
        <f t="shared" ref="Q387:Q450" si="26">LEFT(N387, SEARCH("/",N387,1)-1)</f>
        <v>film &amp; video</v>
      </c>
      <c r="R387" t="str">
        <f t="shared" ref="R387:R450" si="27">RIGHT(N387,LEN(N387)-SEARCH("/",N387,1))</f>
        <v>documentary</v>
      </c>
    </row>
    <row r="388" spans="1:18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1.0016666666666667</v>
      </c>
      <c r="P388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2.1398947368421051</v>
      </c>
      <c r="P389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1.2616000000000001</v>
      </c>
      <c r="P390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1.8153547058823529</v>
      </c>
      <c r="P391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</v>
      </c>
      <c r="P392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1.0061</v>
      </c>
      <c r="P393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1.009027027027027</v>
      </c>
      <c r="P394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1.10446</v>
      </c>
      <c r="P395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1.118936170212766</v>
      </c>
      <c r="P396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1.0804450000000001</v>
      </c>
      <c r="P397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1.0666666666666667</v>
      </c>
      <c r="P398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1.0390027322404372</v>
      </c>
      <c r="P399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1.2516</v>
      </c>
      <c r="P400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1.0680499999999999</v>
      </c>
      <c r="P401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1.1230249999999999</v>
      </c>
      <c r="P402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1.0381199999999999</v>
      </c>
      <c r="P403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1.4165000000000001</v>
      </c>
      <c r="P404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1.0526</v>
      </c>
      <c r="P405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1.0309142857142857</v>
      </c>
      <c r="P406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1.0765957446808512</v>
      </c>
      <c r="P407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1.0770464285714285</v>
      </c>
      <c r="P408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1.0155000000000001</v>
      </c>
      <c r="P409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1.0143766666666667</v>
      </c>
      <c r="P410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1.3680000000000001</v>
      </c>
      <c r="P411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1.2829999999999999</v>
      </c>
      <c r="P412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1.0105</v>
      </c>
      <c r="P413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1.2684</v>
      </c>
      <c r="P414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1.0508593749999999</v>
      </c>
      <c r="P415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1.0285405405405406</v>
      </c>
      <c r="P416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1.0214714285714286</v>
      </c>
      <c r="P417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1.2021700000000002</v>
      </c>
      <c r="P418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1.0024761904761905</v>
      </c>
      <c r="P419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1.0063392857142857</v>
      </c>
      <c r="P420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1.004375</v>
      </c>
      <c r="P421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4"/>
        <v>4.3939393939393936E-3</v>
      </c>
      <c r="P422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4"/>
        <v>2.0066666666666667E-2</v>
      </c>
      <c r="P423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4"/>
        <v>1.0749999999999999E-2</v>
      </c>
      <c r="P424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4"/>
        <v>7.6499999999999997E-3</v>
      </c>
      <c r="P425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4"/>
        <v>6.7966666666666675E-2</v>
      </c>
      <c r="P426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4"/>
        <v>1.2E-4</v>
      </c>
      <c r="P427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4"/>
        <v>1.3299999999999999E-2</v>
      </c>
      <c r="P428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4"/>
        <v>0</v>
      </c>
      <c r="P429" t="e">
        <f t="shared" si="25"/>
        <v>#DIV/0!</v>
      </c>
      <c r="Q429" t="str">
        <f t="shared" si="26"/>
        <v>film &amp; video</v>
      </c>
      <c r="R429" t="str">
        <f t="shared" si="27"/>
        <v>animation</v>
      </c>
    </row>
    <row r="430" spans="1:18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4"/>
        <v>5.6333333333333332E-2</v>
      </c>
      <c r="P430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4"/>
        <v>0</v>
      </c>
      <c r="P431" t="e">
        <f t="shared" si="25"/>
        <v>#DIV/0!</v>
      </c>
      <c r="Q431" t="str">
        <f t="shared" si="26"/>
        <v>film &amp; video</v>
      </c>
      <c r="R431" t="str">
        <f t="shared" si="27"/>
        <v>animation</v>
      </c>
    </row>
    <row r="432" spans="1:18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4"/>
        <v>2.4E-2</v>
      </c>
      <c r="P432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4"/>
        <v>0.13833333333333334</v>
      </c>
      <c r="P433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4"/>
        <v>9.5000000000000001E-2</v>
      </c>
      <c r="P434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4"/>
        <v>0</v>
      </c>
      <c r="P435" t="e">
        <f t="shared" si="25"/>
        <v>#DIV/0!</v>
      </c>
      <c r="Q435" t="str">
        <f t="shared" si="26"/>
        <v>film &amp; video</v>
      </c>
      <c r="R435" t="str">
        <f t="shared" si="27"/>
        <v>animation</v>
      </c>
    </row>
    <row r="436" spans="1:18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4"/>
        <v>0.05</v>
      </c>
      <c r="P436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4"/>
        <v>2.7272727272727273E-5</v>
      </c>
      <c r="P437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4"/>
        <v>0</v>
      </c>
      <c r="P438" t="e">
        <f t="shared" si="25"/>
        <v>#DIV/0!</v>
      </c>
      <c r="Q438" t="str">
        <f t="shared" si="26"/>
        <v>film &amp; video</v>
      </c>
      <c r="R438" t="str">
        <f t="shared" si="27"/>
        <v>animation</v>
      </c>
    </row>
    <row r="439" spans="1:18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4"/>
        <v>0</v>
      </c>
      <c r="P439" t="e">
        <f t="shared" si="25"/>
        <v>#DIV/0!</v>
      </c>
      <c r="Q439" t="str">
        <f t="shared" si="26"/>
        <v>film &amp; video</v>
      </c>
      <c r="R439" t="str">
        <f t="shared" si="27"/>
        <v>animation</v>
      </c>
    </row>
    <row r="440" spans="1:18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4"/>
        <v>9.3799999999999994E-2</v>
      </c>
      <c r="P440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4"/>
        <v>0</v>
      </c>
      <c r="P441" t="e">
        <f t="shared" si="25"/>
        <v>#DIV/0!</v>
      </c>
      <c r="Q441" t="str">
        <f t="shared" si="26"/>
        <v>film &amp; video</v>
      </c>
      <c r="R441" t="str">
        <f t="shared" si="27"/>
        <v>animation</v>
      </c>
    </row>
    <row r="442" spans="1:18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4"/>
        <v>1E-3</v>
      </c>
      <c r="P442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4"/>
        <v>0</v>
      </c>
      <c r="P443" t="e">
        <f t="shared" si="25"/>
        <v>#DIV/0!</v>
      </c>
      <c r="Q443" t="str">
        <f t="shared" si="26"/>
        <v>film &amp; video</v>
      </c>
      <c r="R443" t="str">
        <f t="shared" si="27"/>
        <v>animation</v>
      </c>
    </row>
    <row r="444" spans="1:1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4"/>
        <v>0.39358823529411763</v>
      </c>
      <c r="P444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4"/>
        <v>1E-3</v>
      </c>
      <c r="P445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4"/>
        <v>0.05</v>
      </c>
      <c r="P446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4"/>
        <v>3.3333333333333335E-5</v>
      </c>
      <c r="P447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4"/>
        <v>7.2952380952380949E-2</v>
      </c>
      <c r="P448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4"/>
        <v>1.6666666666666666E-4</v>
      </c>
      <c r="P449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4"/>
        <v>3.2804E-2</v>
      </c>
      <c r="P450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8">E451/D451</f>
        <v>2.2499999999999999E-2</v>
      </c>
      <c r="P451">
        <f t="shared" ref="P451:P514" si="29">E451/L451</f>
        <v>9</v>
      </c>
      <c r="Q451" t="str">
        <f t="shared" ref="Q451:Q514" si="30">LEFT(N451, SEARCH("/",N451,1)-1)</f>
        <v>film &amp; video</v>
      </c>
      <c r="R451" t="str">
        <f t="shared" ref="R451:R514" si="31">RIGHT(N451,LEN(N451)-SEARCH("/",N451,1))</f>
        <v>animation</v>
      </c>
    </row>
    <row r="452" spans="1:18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8"/>
        <v>7.92E-3</v>
      </c>
      <c r="P452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8"/>
        <v>0</v>
      </c>
      <c r="P453" t="e">
        <f t="shared" si="29"/>
        <v>#DIV/0!</v>
      </c>
      <c r="Q453" t="str">
        <f t="shared" si="30"/>
        <v>film &amp; video</v>
      </c>
      <c r="R453" t="str">
        <f t="shared" si="31"/>
        <v>animation</v>
      </c>
    </row>
    <row r="454" spans="1:18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8"/>
        <v>0.64</v>
      </c>
      <c r="P454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8"/>
        <v>2.740447957839262E-4</v>
      </c>
      <c r="P455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8"/>
        <v>8.2000000000000007E-3</v>
      </c>
      <c r="P456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8"/>
        <v>6.9230769230769226E-4</v>
      </c>
      <c r="P457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8"/>
        <v>6.8631863186318634E-3</v>
      </c>
      <c r="P458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8"/>
        <v>0</v>
      </c>
      <c r="P459" t="e">
        <f t="shared" si="29"/>
        <v>#DIV/0!</v>
      </c>
      <c r="Q459" t="str">
        <f t="shared" si="30"/>
        <v>film &amp; video</v>
      </c>
      <c r="R459" t="str">
        <f t="shared" si="31"/>
        <v>animation</v>
      </c>
    </row>
    <row r="460" spans="1:18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8"/>
        <v>8.2100000000000006E-2</v>
      </c>
      <c r="P460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8"/>
        <v>6.4102564102564103E-4</v>
      </c>
      <c r="P461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8"/>
        <v>2.9411764705882353E-3</v>
      </c>
      <c r="P462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8"/>
        <v>0</v>
      </c>
      <c r="P463" t="e">
        <f t="shared" si="29"/>
        <v>#DIV/0!</v>
      </c>
      <c r="Q463" t="str">
        <f t="shared" si="30"/>
        <v>film &amp; video</v>
      </c>
      <c r="R463" t="str">
        <f t="shared" si="31"/>
        <v>animation</v>
      </c>
    </row>
    <row r="464" spans="1:18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8"/>
        <v>0</v>
      </c>
      <c r="P464" t="e">
        <f t="shared" si="29"/>
        <v>#DIV/0!</v>
      </c>
      <c r="Q464" t="str">
        <f t="shared" si="30"/>
        <v>film &amp; video</v>
      </c>
      <c r="R464" t="str">
        <f t="shared" si="31"/>
        <v>animation</v>
      </c>
    </row>
    <row r="465" spans="1:18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8"/>
        <v>2.2727272727272728E-2</v>
      </c>
      <c r="P465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8"/>
        <v>9.9009900990099011E-4</v>
      </c>
      <c r="P466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8"/>
        <v>0.26953125</v>
      </c>
      <c r="P467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8"/>
        <v>7.6E-3</v>
      </c>
      <c r="P468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8"/>
        <v>0.21575</v>
      </c>
      <c r="P469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8"/>
        <v>0</v>
      </c>
      <c r="P470" t="e">
        <f t="shared" si="29"/>
        <v>#DIV/0!</v>
      </c>
      <c r="Q470" t="str">
        <f t="shared" si="30"/>
        <v>film &amp; video</v>
      </c>
      <c r="R470" t="str">
        <f t="shared" si="31"/>
        <v>animation</v>
      </c>
    </row>
    <row r="471" spans="1:18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8"/>
        <v>0</v>
      </c>
      <c r="P471" t="e">
        <f t="shared" si="29"/>
        <v>#DIV/0!</v>
      </c>
      <c r="Q471" t="str">
        <f t="shared" si="30"/>
        <v>film &amp; video</v>
      </c>
      <c r="R471" t="str">
        <f t="shared" si="31"/>
        <v>animation</v>
      </c>
    </row>
    <row r="472" spans="1:18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8"/>
        <v>1.0200000000000001E-2</v>
      </c>
      <c r="P472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8"/>
        <v>0.11892727272727273</v>
      </c>
      <c r="P473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8"/>
        <v>0.17624999999999999</v>
      </c>
      <c r="P474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8"/>
        <v>2.87E-2</v>
      </c>
      <c r="P475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8"/>
        <v>3.0303030303030303E-4</v>
      </c>
      <c r="P476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8"/>
        <v>0</v>
      </c>
      <c r="P477" t="e">
        <f t="shared" si="29"/>
        <v>#DIV/0!</v>
      </c>
      <c r="Q477" t="str">
        <f t="shared" si="30"/>
        <v>film &amp; video</v>
      </c>
      <c r="R477" t="str">
        <f t="shared" si="31"/>
        <v>animation</v>
      </c>
    </row>
    <row r="478" spans="1:18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8"/>
        <v>2.2302681818181819E-2</v>
      </c>
      <c r="P478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8"/>
        <v>0</v>
      </c>
      <c r="P479" t="e">
        <f t="shared" si="29"/>
        <v>#DIV/0!</v>
      </c>
      <c r="Q479" t="str">
        <f t="shared" si="30"/>
        <v>film &amp; video</v>
      </c>
      <c r="R479" t="str">
        <f t="shared" si="31"/>
        <v>animation</v>
      </c>
    </row>
    <row r="480" spans="1:18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8"/>
        <v>0</v>
      </c>
      <c r="P480" t="e">
        <f t="shared" si="29"/>
        <v>#DIV/0!</v>
      </c>
      <c r="Q480" t="str">
        <f t="shared" si="30"/>
        <v>film &amp; video</v>
      </c>
      <c r="R480" t="str">
        <f t="shared" si="31"/>
        <v>animation</v>
      </c>
    </row>
    <row r="481" spans="1:18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8"/>
        <v>0.3256</v>
      </c>
      <c r="P481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8"/>
        <v>0.19409999999999999</v>
      </c>
      <c r="P482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8"/>
        <v>6.0999999999999999E-2</v>
      </c>
      <c r="P483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8"/>
        <v>1E-3</v>
      </c>
      <c r="P484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8"/>
        <v>0.502</v>
      </c>
      <c r="P485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8"/>
        <v>1.8625E-3</v>
      </c>
      <c r="P486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8"/>
        <v>0.21906971229845085</v>
      </c>
      <c r="P487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8"/>
        <v>9.0909090909090904E-5</v>
      </c>
      <c r="P488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8"/>
        <v>0</v>
      </c>
      <c r="P489" t="e">
        <f t="shared" si="29"/>
        <v>#DIV/0!</v>
      </c>
      <c r="Q489" t="str">
        <f t="shared" si="30"/>
        <v>film &amp; video</v>
      </c>
      <c r="R489" t="str">
        <f t="shared" si="31"/>
        <v>animation</v>
      </c>
    </row>
    <row r="490" spans="1:18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8"/>
        <v>0</v>
      </c>
      <c r="P490" t="e">
        <f t="shared" si="29"/>
        <v>#DIV/0!</v>
      </c>
      <c r="Q490" t="str">
        <f t="shared" si="30"/>
        <v>film &amp; video</v>
      </c>
      <c r="R490" t="str">
        <f t="shared" si="31"/>
        <v>animation</v>
      </c>
    </row>
    <row r="491" spans="1:18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8"/>
        <v>2.8667813379201833E-3</v>
      </c>
      <c r="P491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8"/>
        <v>0</v>
      </c>
      <c r="P492" t="e">
        <f t="shared" si="29"/>
        <v>#DIV/0!</v>
      </c>
      <c r="Q492" t="str">
        <f t="shared" si="30"/>
        <v>film &amp; video</v>
      </c>
      <c r="R492" t="str">
        <f t="shared" si="31"/>
        <v>animation</v>
      </c>
    </row>
    <row r="493" spans="1:18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8"/>
        <v>0</v>
      </c>
      <c r="P493" t="e">
        <f t="shared" si="29"/>
        <v>#DIV/0!</v>
      </c>
      <c r="Q493" t="str">
        <f t="shared" si="30"/>
        <v>film &amp; video</v>
      </c>
      <c r="R493" t="str">
        <f t="shared" si="31"/>
        <v>animation</v>
      </c>
    </row>
    <row r="494" spans="1:18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8"/>
        <v>0</v>
      </c>
      <c r="P494" t="e">
        <f t="shared" si="29"/>
        <v>#DIV/0!</v>
      </c>
      <c r="Q494" t="str">
        <f t="shared" si="30"/>
        <v>film &amp; video</v>
      </c>
      <c r="R494" t="str">
        <f t="shared" si="31"/>
        <v>animation</v>
      </c>
    </row>
    <row r="495" spans="1:18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8"/>
        <v>0</v>
      </c>
      <c r="P495" t="e">
        <f t="shared" si="29"/>
        <v>#DIV/0!</v>
      </c>
      <c r="Q495" t="str">
        <f t="shared" si="30"/>
        <v>film &amp; video</v>
      </c>
      <c r="R495" t="str">
        <f t="shared" si="31"/>
        <v>animation</v>
      </c>
    </row>
    <row r="496" spans="1:18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8"/>
        <v>1.5499999999999999E-3</v>
      </c>
      <c r="P496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8"/>
        <v>0</v>
      </c>
      <c r="P497" t="e">
        <f t="shared" si="29"/>
        <v>#DIV/0!</v>
      </c>
      <c r="Q497" t="str">
        <f t="shared" si="30"/>
        <v>film &amp; video</v>
      </c>
      <c r="R497" t="str">
        <f t="shared" si="31"/>
        <v>animation</v>
      </c>
    </row>
    <row r="498" spans="1:18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8"/>
        <v>1.6666666666666667E-5</v>
      </c>
      <c r="P498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8"/>
        <v>6.6964285714285711E-3</v>
      </c>
      <c r="P499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8"/>
        <v>4.5985132395404561E-2</v>
      </c>
      <c r="P500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8"/>
        <v>9.5500000000000002E-2</v>
      </c>
      <c r="P501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8"/>
        <v>3.307692307692308E-2</v>
      </c>
      <c r="P502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8"/>
        <v>0</v>
      </c>
      <c r="P503" t="e">
        <f t="shared" si="29"/>
        <v>#DIV/0!</v>
      </c>
      <c r="Q503" t="str">
        <f t="shared" si="30"/>
        <v>film &amp; video</v>
      </c>
      <c r="R503" t="str">
        <f t="shared" si="31"/>
        <v>animation</v>
      </c>
    </row>
    <row r="504" spans="1:18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8"/>
        <v>1.15E-2</v>
      </c>
      <c r="P504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8"/>
        <v>1.7538461538461537E-2</v>
      </c>
      <c r="P505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8"/>
        <v>1.3673469387755101E-2</v>
      </c>
      <c r="P506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8"/>
        <v>4.3333333333333331E-3</v>
      </c>
      <c r="P507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8"/>
        <v>1.25E-3</v>
      </c>
      <c r="P508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8"/>
        <v>3.2000000000000001E-2</v>
      </c>
      <c r="P509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8"/>
        <v>8.0000000000000002E-3</v>
      </c>
      <c r="P510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8"/>
        <v>2E-3</v>
      </c>
      <c r="P511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8"/>
        <v>0</v>
      </c>
      <c r="P512" t="e">
        <f t="shared" si="29"/>
        <v>#DIV/0!</v>
      </c>
      <c r="Q512" t="str">
        <f t="shared" si="30"/>
        <v>film &amp; video</v>
      </c>
      <c r="R512" t="str">
        <f t="shared" si="31"/>
        <v>animation</v>
      </c>
    </row>
    <row r="513" spans="1:18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8"/>
        <v>0.03</v>
      </c>
      <c r="P513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8"/>
        <v>1.3749999999999999E-3</v>
      </c>
      <c r="P514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tr">
        <f t="shared" ref="Q515:Q578" si="34">LEFT(N515, SEARCH("/",N515,1)-1)</f>
        <v>film &amp; video</v>
      </c>
      <c r="R515" t="str">
        <f t="shared" ref="R515:R578" si="35">RIGHT(N515,LEN(N515)-SEARCH("/",N515,1))</f>
        <v>animation</v>
      </c>
    </row>
    <row r="516" spans="1:18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2"/>
        <v>3.3333333333333333E-2</v>
      </c>
      <c r="P516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2"/>
        <v>0.25413402061855672</v>
      </c>
      <c r="P517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2"/>
        <v>0</v>
      </c>
      <c r="P518" t="e">
        <f t="shared" si="33"/>
        <v>#DIV/0!</v>
      </c>
      <c r="Q518" t="str">
        <f t="shared" si="34"/>
        <v>film &amp; video</v>
      </c>
      <c r="R518" t="str">
        <f t="shared" si="35"/>
        <v>animation</v>
      </c>
    </row>
    <row r="519" spans="1:18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2"/>
        <v>1.3666666666666667E-2</v>
      </c>
      <c r="P519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2"/>
        <v>0</v>
      </c>
      <c r="P520" t="e">
        <f t="shared" si="33"/>
        <v>#DIV/0!</v>
      </c>
      <c r="Q520" t="str">
        <f t="shared" si="34"/>
        <v>film &amp; video</v>
      </c>
      <c r="R520" t="str">
        <f t="shared" si="35"/>
        <v>animation</v>
      </c>
    </row>
    <row r="521" spans="1:18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2"/>
        <v>0.22881426547787684</v>
      </c>
      <c r="P521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2"/>
        <v>1.0209999999999999</v>
      </c>
      <c r="P522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2"/>
        <v>1.0464</v>
      </c>
      <c r="P523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2"/>
        <v>1.1466666666666667</v>
      </c>
      <c r="P524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2"/>
        <v>1.206</v>
      </c>
      <c r="P525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2"/>
        <v>1.0867285714285715</v>
      </c>
      <c r="P526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2"/>
        <v>1</v>
      </c>
      <c r="P527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2"/>
        <v>1.1399999999999999</v>
      </c>
      <c r="P528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2"/>
        <v>1.0085</v>
      </c>
      <c r="P529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2"/>
        <v>1.1565217391304348</v>
      </c>
      <c r="P530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2"/>
        <v>1.3041666666666667</v>
      </c>
      <c r="P531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2"/>
        <v>1.0778267254038179</v>
      </c>
      <c r="P532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2"/>
        <v>1</v>
      </c>
      <c r="P533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2"/>
        <v>1.2324999999999999</v>
      </c>
      <c r="P534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2"/>
        <v>1.002</v>
      </c>
      <c r="P535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2"/>
        <v>1.0466666666666666</v>
      </c>
      <c r="P536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2"/>
        <v>1.0249999999999999</v>
      </c>
      <c r="P537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2"/>
        <v>1.1825757575757576</v>
      </c>
      <c r="P538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2"/>
        <v>1.2050000000000001</v>
      </c>
      <c r="P539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2"/>
        <v>3.0242</v>
      </c>
      <c r="P540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2"/>
        <v>1.00644</v>
      </c>
      <c r="P541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2"/>
        <v>6.666666666666667E-5</v>
      </c>
      <c r="P542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2"/>
        <v>5.5555555555555558E-3</v>
      </c>
      <c r="P543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3.9999999999999998E-6</v>
      </c>
      <c r="P544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2"/>
        <v>3.1818181818181819E-3</v>
      </c>
      <c r="P545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2"/>
        <v>1.2E-2</v>
      </c>
      <c r="P546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2"/>
        <v>0.27383999999999997</v>
      </c>
      <c r="P547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2"/>
        <v>8.6666666666666663E-4</v>
      </c>
      <c r="P548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2"/>
        <v>0</v>
      </c>
      <c r="P549" t="e">
        <f t="shared" si="33"/>
        <v>#DIV/0!</v>
      </c>
      <c r="Q549" t="str">
        <f t="shared" si="34"/>
        <v>technology</v>
      </c>
      <c r="R549" t="str">
        <f t="shared" si="35"/>
        <v>web</v>
      </c>
    </row>
    <row r="550" spans="1:18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2"/>
        <v>8.9999999999999998E-4</v>
      </c>
      <c r="P550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2"/>
        <v>2.7199999999999998E-2</v>
      </c>
      <c r="P551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2"/>
        <v>7.0000000000000001E-3</v>
      </c>
      <c r="P552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2"/>
        <v>5.0413333333333331E-2</v>
      </c>
      <c r="P553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2"/>
        <v>0</v>
      </c>
      <c r="P554" t="e">
        <f t="shared" si="33"/>
        <v>#DIV/0!</v>
      </c>
      <c r="Q554" t="str">
        <f t="shared" si="34"/>
        <v>technology</v>
      </c>
      <c r="R554" t="str">
        <f t="shared" si="35"/>
        <v>web</v>
      </c>
    </row>
    <row r="555" spans="1:18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2"/>
        <v>4.9199999999999999E-3</v>
      </c>
      <c r="P555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2"/>
        <v>0.36589147286821705</v>
      </c>
      <c r="P556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2"/>
        <v>0</v>
      </c>
      <c r="P557" t="e">
        <f t="shared" si="33"/>
        <v>#DIV/0!</v>
      </c>
      <c r="Q557" t="str">
        <f t="shared" si="34"/>
        <v>technology</v>
      </c>
      <c r="R557" t="str">
        <f t="shared" si="35"/>
        <v>web</v>
      </c>
    </row>
    <row r="558" spans="1:18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2"/>
        <v>2.5000000000000001E-2</v>
      </c>
      <c r="P558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2"/>
        <v>9.1066666666666674E-3</v>
      </c>
      <c r="P559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2"/>
        <v>0</v>
      </c>
      <c r="P560" t="e">
        <f t="shared" si="33"/>
        <v>#DIV/0!</v>
      </c>
      <c r="Q560" t="str">
        <f t="shared" si="34"/>
        <v>technology</v>
      </c>
      <c r="R560" t="str">
        <f t="shared" si="35"/>
        <v>web</v>
      </c>
    </row>
    <row r="561" spans="1:18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2"/>
        <v>2.0833333333333335E-4</v>
      </c>
      <c r="P561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2"/>
        <v>1.2E-4</v>
      </c>
      <c r="P562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2"/>
        <v>3.6666666666666666E-3</v>
      </c>
      <c r="P563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2"/>
        <v>0</v>
      </c>
      <c r="P564" t="e">
        <f t="shared" si="33"/>
        <v>#DIV/0!</v>
      </c>
      <c r="Q564" t="str">
        <f t="shared" si="34"/>
        <v>technology</v>
      </c>
      <c r="R564" t="str">
        <f t="shared" si="35"/>
        <v>web</v>
      </c>
    </row>
    <row r="565" spans="1:18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2"/>
        <v>9.0666666666666662E-4</v>
      </c>
      <c r="P565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2"/>
        <v>5.5555555555555558E-5</v>
      </c>
      <c r="P566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2"/>
        <v>0</v>
      </c>
      <c r="P567" t="e">
        <f t="shared" si="33"/>
        <v>#DIV/0!</v>
      </c>
      <c r="Q567" t="str">
        <f t="shared" si="34"/>
        <v>technology</v>
      </c>
      <c r="R567" t="str">
        <f t="shared" si="35"/>
        <v>web</v>
      </c>
    </row>
    <row r="568" spans="1:18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2"/>
        <v>2.0000000000000001E-4</v>
      </c>
      <c r="P568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2"/>
        <v>0</v>
      </c>
      <c r="P569" t="e">
        <f t="shared" si="33"/>
        <v>#DIV/0!</v>
      </c>
      <c r="Q569" t="str">
        <f t="shared" si="34"/>
        <v>technology</v>
      </c>
      <c r="R569" t="str">
        <f t="shared" si="35"/>
        <v>web</v>
      </c>
    </row>
    <row r="570" spans="1:18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2"/>
        <v>0.01</v>
      </c>
      <c r="P570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2"/>
        <v>8.0000000000000002E-3</v>
      </c>
      <c r="P571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2"/>
        <v>1.6705882352941177E-3</v>
      </c>
      <c r="P572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2"/>
        <v>4.2399999999999998E-3</v>
      </c>
      <c r="P573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2"/>
        <v>0</v>
      </c>
      <c r="P574" t="e">
        <f t="shared" si="33"/>
        <v>#DIV/0!</v>
      </c>
      <c r="Q574" t="str">
        <f t="shared" si="34"/>
        <v>technology</v>
      </c>
      <c r="R574" t="str">
        <f t="shared" si="35"/>
        <v>web</v>
      </c>
    </row>
    <row r="575" spans="1:18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2"/>
        <v>3.892538925389254E-3</v>
      </c>
      <c r="P575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2"/>
        <v>7.1556350626118068E-3</v>
      </c>
      <c r="P576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2"/>
        <v>4.3166666666666666E-3</v>
      </c>
      <c r="P577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2"/>
        <v>1.2500000000000001E-5</v>
      </c>
      <c r="P578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6">E579/D579</f>
        <v>2E-3</v>
      </c>
      <c r="P579">
        <f t="shared" ref="P579:P642" si="37">E579/L579</f>
        <v>10</v>
      </c>
      <c r="Q579" t="str">
        <f t="shared" ref="Q579:Q642" si="38">LEFT(N579, SEARCH("/",N579,1)-1)</f>
        <v>technology</v>
      </c>
      <c r="R579" t="str">
        <f t="shared" ref="R579:R642" si="39">RIGHT(N579,LEN(N579)-SEARCH("/",N579,1))</f>
        <v>web</v>
      </c>
    </row>
    <row r="580" spans="1:18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6"/>
        <v>1.12E-4</v>
      </c>
      <c r="P580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6"/>
        <v>1.4583333333333334E-2</v>
      </c>
      <c r="P581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6"/>
        <v>3.3333333333333332E-4</v>
      </c>
      <c r="P582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6"/>
        <v>0</v>
      </c>
      <c r="P583" t="e">
        <f t="shared" si="37"/>
        <v>#DIV/0!</v>
      </c>
      <c r="Q583" t="str">
        <f t="shared" si="38"/>
        <v>technology</v>
      </c>
      <c r="R583" t="str">
        <f t="shared" si="39"/>
        <v>web</v>
      </c>
    </row>
    <row r="584" spans="1:18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6"/>
        <v>0</v>
      </c>
      <c r="P584" t="e">
        <f t="shared" si="37"/>
        <v>#DIV/0!</v>
      </c>
      <c r="Q584" t="str">
        <f t="shared" si="38"/>
        <v>technology</v>
      </c>
      <c r="R584" t="str">
        <f t="shared" si="39"/>
        <v>web</v>
      </c>
    </row>
    <row r="585" spans="1:18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6"/>
        <v>1.1111111111111112E-4</v>
      </c>
      <c r="P585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6"/>
        <v>0.01</v>
      </c>
      <c r="P586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6"/>
        <v>0</v>
      </c>
      <c r="P587" t="e">
        <f t="shared" si="37"/>
        <v>#DIV/0!</v>
      </c>
      <c r="Q587" t="str">
        <f t="shared" si="38"/>
        <v>technology</v>
      </c>
      <c r="R587" t="str">
        <f t="shared" si="39"/>
        <v>web</v>
      </c>
    </row>
    <row r="588" spans="1:18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6"/>
        <v>5.5999999999999999E-3</v>
      </c>
      <c r="P588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9.0833333333333335E-2</v>
      </c>
      <c r="P589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6"/>
        <v>3.3444444444444443E-2</v>
      </c>
      <c r="P590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1.3333333333333334E-4</v>
      </c>
      <c r="P591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4.4600000000000001E-2</v>
      </c>
      <c r="P592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6"/>
        <v>6.0999999999999997E-4</v>
      </c>
      <c r="P593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6"/>
        <v>3.3333333333333333E-2</v>
      </c>
      <c r="P594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6"/>
        <v>0.23</v>
      </c>
      <c r="P595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6"/>
        <v>1.0399999999999999E-3</v>
      </c>
      <c r="P596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6"/>
        <v>4.2599999999999999E-3</v>
      </c>
      <c r="P597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6"/>
        <v>2.9999999999999997E-4</v>
      </c>
      <c r="P598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6"/>
        <v>2.6666666666666666E-3</v>
      </c>
      <c r="P599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6"/>
        <v>0.34</v>
      </c>
      <c r="P600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6"/>
        <v>6.2E-4</v>
      </c>
      <c r="P601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6"/>
        <v>0.02</v>
      </c>
      <c r="P602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6"/>
        <v>1.4E-2</v>
      </c>
      <c r="P603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6"/>
        <v>0</v>
      </c>
      <c r="P604" t="e">
        <f t="shared" si="37"/>
        <v>#DIV/0!</v>
      </c>
      <c r="Q604" t="str">
        <f t="shared" si="38"/>
        <v>technology</v>
      </c>
      <c r="R604" t="str">
        <f t="shared" si="39"/>
        <v>web</v>
      </c>
    </row>
    <row r="605" spans="1:18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6"/>
        <v>3.9334666666666664E-2</v>
      </c>
      <c r="P605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6"/>
        <v>0</v>
      </c>
      <c r="P606" t="e">
        <f t="shared" si="37"/>
        <v>#DIV/0!</v>
      </c>
      <c r="Q606" t="str">
        <f t="shared" si="38"/>
        <v>technology</v>
      </c>
      <c r="R606" t="str">
        <f t="shared" si="39"/>
        <v>web</v>
      </c>
    </row>
    <row r="607" spans="1:18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6"/>
        <v>2.6200000000000001E-2</v>
      </c>
      <c r="P607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6"/>
        <v>2E-3</v>
      </c>
      <c r="P608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6"/>
        <v>0</v>
      </c>
      <c r="P609" t="e">
        <f t="shared" si="37"/>
        <v>#DIV/0!</v>
      </c>
      <c r="Q609" t="str">
        <f t="shared" si="38"/>
        <v>technology</v>
      </c>
      <c r="R609" t="str">
        <f t="shared" si="39"/>
        <v>web</v>
      </c>
    </row>
    <row r="610" spans="1:18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6"/>
        <v>9.7400000000000004E-3</v>
      </c>
      <c r="P610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6"/>
        <v>6.41025641025641E-3</v>
      </c>
      <c r="P611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6"/>
        <v>0</v>
      </c>
      <c r="P612" t="e">
        <f t="shared" si="37"/>
        <v>#DIV/0!</v>
      </c>
      <c r="Q612" t="str">
        <f t="shared" si="38"/>
        <v>technology</v>
      </c>
      <c r="R612" t="str">
        <f t="shared" si="39"/>
        <v>web</v>
      </c>
    </row>
    <row r="613" spans="1:18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6"/>
        <v>0</v>
      </c>
      <c r="P613" t="e">
        <f t="shared" si="37"/>
        <v>#DIV/0!</v>
      </c>
      <c r="Q613" t="str">
        <f t="shared" si="38"/>
        <v>technology</v>
      </c>
      <c r="R613" t="str">
        <f t="shared" si="39"/>
        <v>web</v>
      </c>
    </row>
    <row r="614" spans="1:18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6"/>
        <v>0</v>
      </c>
      <c r="P614" t="e">
        <f t="shared" si="37"/>
        <v>#DIV/0!</v>
      </c>
      <c r="Q614" t="str">
        <f t="shared" si="38"/>
        <v>technology</v>
      </c>
      <c r="R614" t="str">
        <f t="shared" si="39"/>
        <v>web</v>
      </c>
    </row>
    <row r="615" spans="1:18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6"/>
        <v>0.21363333333333334</v>
      </c>
      <c r="P615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6"/>
        <v>0</v>
      </c>
      <c r="P616" t="e">
        <f t="shared" si="37"/>
        <v>#DIV/0!</v>
      </c>
      <c r="Q616" t="str">
        <f t="shared" si="38"/>
        <v>technology</v>
      </c>
      <c r="R616" t="str">
        <f t="shared" si="39"/>
        <v>web</v>
      </c>
    </row>
    <row r="617" spans="1:18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6"/>
        <v>0</v>
      </c>
      <c r="P617" t="e">
        <f t="shared" si="37"/>
        <v>#DIV/0!</v>
      </c>
      <c r="Q617" t="str">
        <f t="shared" si="38"/>
        <v>technology</v>
      </c>
      <c r="R617" t="str">
        <f t="shared" si="39"/>
        <v>web</v>
      </c>
    </row>
    <row r="618" spans="1:18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6"/>
        <v>0</v>
      </c>
      <c r="P618" t="e">
        <f t="shared" si="37"/>
        <v>#DIV/0!</v>
      </c>
      <c r="Q618" t="str">
        <f t="shared" si="38"/>
        <v>technology</v>
      </c>
      <c r="R618" t="str">
        <f t="shared" si="39"/>
        <v>web</v>
      </c>
    </row>
    <row r="619" spans="1:18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6"/>
        <v>0.03</v>
      </c>
      <c r="P619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6"/>
        <v>0</v>
      </c>
      <c r="P620" t="e">
        <f t="shared" si="37"/>
        <v>#DIV/0!</v>
      </c>
      <c r="Q620" t="str">
        <f t="shared" si="38"/>
        <v>technology</v>
      </c>
      <c r="R620" t="str">
        <f t="shared" si="39"/>
        <v>web</v>
      </c>
    </row>
    <row r="621" spans="1:18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6"/>
        <v>3.9999999999999998E-7</v>
      </c>
      <c r="P621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6"/>
        <v>0.01</v>
      </c>
      <c r="P622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6"/>
        <v>1.044E-2</v>
      </c>
      <c r="P623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6"/>
        <v>5.6833333333333333E-2</v>
      </c>
      <c r="P624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6"/>
        <v>0</v>
      </c>
      <c r="P625" t="e">
        <f t="shared" si="37"/>
        <v>#DIV/0!</v>
      </c>
      <c r="Q625" t="str">
        <f t="shared" si="38"/>
        <v>technology</v>
      </c>
      <c r="R625" t="str">
        <f t="shared" si="39"/>
        <v>web</v>
      </c>
    </row>
    <row r="626" spans="1:18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6"/>
        <v>0</v>
      </c>
      <c r="P626" t="e">
        <f t="shared" si="37"/>
        <v>#DIV/0!</v>
      </c>
      <c r="Q626" t="str">
        <f t="shared" si="38"/>
        <v>technology</v>
      </c>
      <c r="R626" t="str">
        <f t="shared" si="39"/>
        <v>web</v>
      </c>
    </row>
    <row r="627" spans="1:18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6"/>
        <v>0</v>
      </c>
      <c r="P627" t="e">
        <f t="shared" si="37"/>
        <v>#DIV/0!</v>
      </c>
      <c r="Q627" t="str">
        <f t="shared" si="38"/>
        <v>technology</v>
      </c>
      <c r="R627" t="str">
        <f t="shared" si="39"/>
        <v>web</v>
      </c>
    </row>
    <row r="628" spans="1:18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6"/>
        <v>0.17380000000000001</v>
      </c>
      <c r="P628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6"/>
        <v>2.0000000000000001E-4</v>
      </c>
      <c r="P629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6"/>
        <v>0</v>
      </c>
      <c r="P630" t="e">
        <f t="shared" si="37"/>
        <v>#DIV/0!</v>
      </c>
      <c r="Q630" t="str">
        <f t="shared" si="38"/>
        <v>technology</v>
      </c>
      <c r="R630" t="str">
        <f t="shared" si="39"/>
        <v>web</v>
      </c>
    </row>
    <row r="631" spans="1:18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6"/>
        <v>1.75E-3</v>
      </c>
      <c r="P631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8.3340278356529708E-4</v>
      </c>
      <c r="P632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6"/>
        <v>1.38E-2</v>
      </c>
      <c r="P633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6"/>
        <v>0</v>
      </c>
      <c r="P634" t="e">
        <f t="shared" si="37"/>
        <v>#DIV/0!</v>
      </c>
      <c r="Q634" t="str">
        <f t="shared" si="38"/>
        <v>technology</v>
      </c>
      <c r="R634" t="str">
        <f t="shared" si="39"/>
        <v>web</v>
      </c>
    </row>
    <row r="635" spans="1:18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6"/>
        <v>0.1245</v>
      </c>
      <c r="P635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6"/>
        <v>2.0000000000000001E-4</v>
      </c>
      <c r="P636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6"/>
        <v>8.0000000000000007E-5</v>
      </c>
      <c r="P637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6"/>
        <v>2E-3</v>
      </c>
      <c r="P638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6"/>
        <v>0</v>
      </c>
      <c r="P639" t="e">
        <f t="shared" si="37"/>
        <v>#DIV/0!</v>
      </c>
      <c r="Q639" t="str">
        <f t="shared" si="38"/>
        <v>technology</v>
      </c>
      <c r="R639" t="str">
        <f t="shared" si="39"/>
        <v>web</v>
      </c>
    </row>
    <row r="640" spans="1:18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6"/>
        <v>9.0000000000000006E-5</v>
      </c>
      <c r="P640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6"/>
        <v>9.9999999999999995E-7</v>
      </c>
      <c r="P641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6"/>
        <v>1.4428571428571428</v>
      </c>
      <c r="P642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tr">
        <f t="shared" ref="Q643:Q706" si="42">LEFT(N643, SEARCH("/",N643,1)-1)</f>
        <v>technology</v>
      </c>
      <c r="R643" t="str">
        <f t="shared" ref="R643:R706" si="43">RIGHT(N643,LEN(N643)-SEARCH("/",N643,1))</f>
        <v>wearables</v>
      </c>
    </row>
    <row r="644" spans="1:18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0"/>
        <v>14.604850000000001</v>
      </c>
      <c r="P644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0"/>
        <v>1.0580799999999999</v>
      </c>
      <c r="P645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0"/>
        <v>3.0011791999999997</v>
      </c>
      <c r="P646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0"/>
        <v>2.7869999999999999</v>
      </c>
      <c r="P647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0"/>
        <v>1.3187625000000001</v>
      </c>
      <c r="P648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0"/>
        <v>1.0705</v>
      </c>
      <c r="P649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0"/>
        <v>1.2682285714285715</v>
      </c>
      <c r="P650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0"/>
        <v>1.3996</v>
      </c>
      <c r="P651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0"/>
        <v>1.1240000000000001</v>
      </c>
      <c r="P652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0"/>
        <v>1.00528</v>
      </c>
      <c r="P653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0"/>
        <v>1.0046666666666666</v>
      </c>
      <c r="P654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0"/>
        <v>1.4144600000000001</v>
      </c>
      <c r="P655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0"/>
        <v>2.6729166666666666</v>
      </c>
      <c r="P656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0"/>
        <v>1.4688749999999999</v>
      </c>
      <c r="P657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0"/>
        <v>2.1356000000000002</v>
      </c>
      <c r="P658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0"/>
        <v>1.2569999999999999</v>
      </c>
      <c r="P659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0"/>
        <v>1.0446206037108834</v>
      </c>
      <c r="P660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0"/>
        <v>1.0056666666666667</v>
      </c>
      <c r="P661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0"/>
        <v>3.058E-2</v>
      </c>
      <c r="P662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0"/>
        <v>9.4999999999999998E-3</v>
      </c>
      <c r="P663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0"/>
        <v>4.0000000000000001E-3</v>
      </c>
      <c r="P664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0"/>
        <v>3.5000000000000001E-3</v>
      </c>
      <c r="P665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0"/>
        <v>7.5333333333333335E-2</v>
      </c>
      <c r="P666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0"/>
        <v>0.18640000000000001</v>
      </c>
      <c r="P667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0"/>
        <v>4.0000000000000003E-5</v>
      </c>
      <c r="P668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0"/>
        <v>0.1002</v>
      </c>
      <c r="P669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0"/>
        <v>4.5600000000000002E-2</v>
      </c>
      <c r="P670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0"/>
        <v>0.21507499999999999</v>
      </c>
      <c r="P671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0"/>
        <v>0.29276666666666668</v>
      </c>
      <c r="P672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0"/>
        <v>0.39426666666666665</v>
      </c>
      <c r="P673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0"/>
        <v>0.21628</v>
      </c>
      <c r="P674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0"/>
        <v>2.0500000000000002E-3</v>
      </c>
      <c r="P675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0"/>
        <v>2.9999999999999997E-4</v>
      </c>
      <c r="P676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0"/>
        <v>0.14849999999999999</v>
      </c>
      <c r="P677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0"/>
        <v>1.4710000000000001E-2</v>
      </c>
      <c r="P678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0"/>
        <v>0.25584000000000001</v>
      </c>
      <c r="P679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0"/>
        <v>3.8206896551724136E-2</v>
      </c>
      <c r="P680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0"/>
        <v>0.15485964912280703</v>
      </c>
      <c r="P681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0"/>
        <v>0.25912000000000002</v>
      </c>
      <c r="P682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0"/>
        <v>4.0000000000000002E-4</v>
      </c>
      <c r="P683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0"/>
        <v>1.06E-3</v>
      </c>
      <c r="P684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0"/>
        <v>8.5142857142857138E-3</v>
      </c>
      <c r="P685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0"/>
        <v>7.4837500000000001E-2</v>
      </c>
      <c r="P686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0"/>
        <v>0.27650000000000002</v>
      </c>
      <c r="P687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0"/>
        <v>0</v>
      </c>
      <c r="P688" t="e">
        <f t="shared" si="41"/>
        <v>#DIV/0!</v>
      </c>
      <c r="Q688" t="str">
        <f t="shared" si="42"/>
        <v>technology</v>
      </c>
      <c r="R688" t="str">
        <f t="shared" si="43"/>
        <v>wearables</v>
      </c>
    </row>
    <row r="689" spans="1:18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0"/>
        <v>3.5499999999999997E-2</v>
      </c>
      <c r="P689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0"/>
        <v>0.72989999999999999</v>
      </c>
      <c r="P690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0"/>
        <v>0.57648750000000004</v>
      </c>
      <c r="P691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0"/>
        <v>0.1234</v>
      </c>
      <c r="P692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0"/>
        <v>5.1999999999999998E-3</v>
      </c>
      <c r="P693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0"/>
        <v>6.5299999999999997E-2</v>
      </c>
      <c r="P694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0"/>
        <v>0.35338000000000003</v>
      </c>
      <c r="P695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0"/>
        <v>3.933333333333333E-3</v>
      </c>
      <c r="P696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0"/>
        <v>1.06E-2</v>
      </c>
      <c r="P697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0"/>
        <v>5.7142857142857145E-6</v>
      </c>
      <c r="P698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0"/>
        <v>0.46379999999999999</v>
      </c>
      <c r="P699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0"/>
        <v>0.15390000000000001</v>
      </c>
      <c r="P700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0"/>
        <v>0.824221076923077</v>
      </c>
      <c r="P701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0"/>
        <v>2.6866666666666667E-2</v>
      </c>
      <c r="P702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0"/>
        <v>0.26600000000000001</v>
      </c>
      <c r="P703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0"/>
        <v>0.30813400000000002</v>
      </c>
      <c r="P704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0"/>
        <v>5.5800000000000002E-2</v>
      </c>
      <c r="P705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0"/>
        <v>8.7454545454545458E-3</v>
      </c>
      <c r="P706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tr">
        <f t="shared" ref="Q707:Q770" si="46">LEFT(N707, SEARCH("/",N707,1)-1)</f>
        <v>technology</v>
      </c>
      <c r="R707" t="str">
        <f t="shared" ref="R707:R770" si="47">RIGHT(N707,LEN(N707)-SEARCH("/",N707,1))</f>
        <v>wearables</v>
      </c>
    </row>
    <row r="708" spans="1:18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4"/>
        <v>0</v>
      </c>
      <c r="P708" t="e">
        <f t="shared" si="45"/>
        <v>#DIV/0!</v>
      </c>
      <c r="Q708" t="str">
        <f t="shared" si="46"/>
        <v>technology</v>
      </c>
      <c r="R708" t="str">
        <f t="shared" si="47"/>
        <v>wearables</v>
      </c>
    </row>
    <row r="709" spans="1:18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4"/>
        <v>0.78927352941176465</v>
      </c>
      <c r="P709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4"/>
        <v>0.22092500000000001</v>
      </c>
      <c r="P710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4"/>
        <v>4.0666666666666663E-3</v>
      </c>
      <c r="P711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4"/>
        <v>0</v>
      </c>
      <c r="P712" t="e">
        <f t="shared" si="45"/>
        <v>#DIV/0!</v>
      </c>
      <c r="Q712" t="str">
        <f t="shared" si="46"/>
        <v>technology</v>
      </c>
      <c r="R712" t="str">
        <f t="shared" si="47"/>
        <v>wearables</v>
      </c>
    </row>
    <row r="713" spans="1:18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4"/>
        <v>0.33790999999999999</v>
      </c>
      <c r="P713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4"/>
        <v>2.1649484536082476E-3</v>
      </c>
      <c r="P714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4"/>
        <v>7.9600000000000001E-3</v>
      </c>
      <c r="P715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4"/>
        <v>0.14993333333333334</v>
      </c>
      <c r="P716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4"/>
        <v>5.0509090909090906E-2</v>
      </c>
      <c r="P717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4"/>
        <v>0.10214285714285715</v>
      </c>
      <c r="P718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4"/>
        <v>3.0500000000000002E-3</v>
      </c>
      <c r="P719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4"/>
        <v>7.4999999999999997E-3</v>
      </c>
      <c r="P720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4"/>
        <v>1.2933333333333333E-2</v>
      </c>
      <c r="P721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4"/>
        <v>1.4394736842105262</v>
      </c>
      <c r="P722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4"/>
        <v>1.2210975609756098</v>
      </c>
      <c r="P723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4"/>
        <v>1.3202400000000001</v>
      </c>
      <c r="P724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4"/>
        <v>1.0938000000000001</v>
      </c>
      <c r="P725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4"/>
        <v>1.0547157142857144</v>
      </c>
      <c r="P726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4"/>
        <v>1.0035000000000001</v>
      </c>
      <c r="P727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4"/>
        <v>1.014</v>
      </c>
      <c r="P728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4"/>
        <v>1.5551428571428572</v>
      </c>
      <c r="P729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4"/>
        <v>1.05566</v>
      </c>
      <c r="P730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4"/>
        <v>1.3065</v>
      </c>
      <c r="P731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4"/>
        <v>1.3219000000000001</v>
      </c>
      <c r="P732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4"/>
        <v>1.26</v>
      </c>
      <c r="P733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4"/>
        <v>1.6</v>
      </c>
      <c r="P734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4"/>
        <v>1.2048000000000001</v>
      </c>
      <c r="P735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4"/>
        <v>1.2552941176470589</v>
      </c>
      <c r="P736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4"/>
        <v>1.1440638297872341</v>
      </c>
      <c r="P737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4"/>
        <v>3.151388888888889</v>
      </c>
      <c r="P738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4"/>
        <v>1.224</v>
      </c>
      <c r="P739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4"/>
        <v>1.0673333333333332</v>
      </c>
      <c r="P740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4"/>
        <v>1.5833333333333333</v>
      </c>
      <c r="P741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4"/>
        <v>1.0740000000000001</v>
      </c>
      <c r="P742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4"/>
        <v>1.0226</v>
      </c>
      <c r="P743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4"/>
        <v>1.1071428571428572</v>
      </c>
      <c r="P744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4"/>
        <v>1.48</v>
      </c>
      <c r="P745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4"/>
        <v>1.0232000000000001</v>
      </c>
      <c r="P746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4"/>
        <v>1.7909909909909909</v>
      </c>
      <c r="P747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4"/>
        <v>1.1108135252761968</v>
      </c>
      <c r="P748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4"/>
        <v>1.0004285714285714</v>
      </c>
      <c r="P749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4"/>
        <v>1.0024999999999999</v>
      </c>
      <c r="P750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4"/>
        <v>1.0556000000000001</v>
      </c>
      <c r="P751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4"/>
        <v>1.0258775877587758</v>
      </c>
      <c r="P752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4"/>
        <v>1.1850000000000001</v>
      </c>
      <c r="P753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4"/>
        <v>1.117</v>
      </c>
      <c r="P754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4"/>
        <v>1.28</v>
      </c>
      <c r="P755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4"/>
        <v>1.0375000000000001</v>
      </c>
      <c r="P756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4"/>
        <v>1.0190760000000001</v>
      </c>
      <c r="P757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4"/>
        <v>1.177142857142857</v>
      </c>
      <c r="P758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4"/>
        <v>2.38</v>
      </c>
      <c r="P759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4"/>
        <v>1.02</v>
      </c>
      <c r="P760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4"/>
        <v>1.0192000000000001</v>
      </c>
      <c r="P761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4"/>
        <v>0</v>
      </c>
      <c r="P762" t="e">
        <f t="shared" si="45"/>
        <v>#DIV/0!</v>
      </c>
      <c r="Q762" t="str">
        <f t="shared" si="46"/>
        <v>publishing</v>
      </c>
      <c r="R762" t="str">
        <f t="shared" si="47"/>
        <v>fiction</v>
      </c>
    </row>
    <row r="763" spans="1:18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4"/>
        <v>4.7E-2</v>
      </c>
      <c r="P763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4"/>
        <v>0</v>
      </c>
      <c r="P764" t="e">
        <f t="shared" si="45"/>
        <v>#DIV/0!</v>
      </c>
      <c r="Q764" t="str">
        <f t="shared" si="46"/>
        <v>publishing</v>
      </c>
      <c r="R764" t="str">
        <f t="shared" si="47"/>
        <v>fiction</v>
      </c>
    </row>
    <row r="765" spans="1:18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4"/>
        <v>1.1655011655011655E-3</v>
      </c>
      <c r="P765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4"/>
        <v>0</v>
      </c>
      <c r="P766" t="e">
        <f t="shared" si="45"/>
        <v>#DIV/0!</v>
      </c>
      <c r="Q766" t="str">
        <f t="shared" si="46"/>
        <v>publishing</v>
      </c>
      <c r="R766" t="str">
        <f t="shared" si="47"/>
        <v>fiction</v>
      </c>
    </row>
    <row r="767" spans="1:18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4"/>
        <v>0.36014285714285715</v>
      </c>
      <c r="P767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4"/>
        <v>0</v>
      </c>
      <c r="P768" t="e">
        <f t="shared" si="45"/>
        <v>#DIV/0!</v>
      </c>
      <c r="Q768" t="str">
        <f t="shared" si="46"/>
        <v>publishing</v>
      </c>
      <c r="R768" t="str">
        <f t="shared" si="47"/>
        <v>fiction</v>
      </c>
    </row>
    <row r="769" spans="1:18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4"/>
        <v>3.5400000000000001E-2</v>
      </c>
      <c r="P769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4"/>
        <v>0</v>
      </c>
      <c r="P770" t="e">
        <f t="shared" si="45"/>
        <v>#DIV/0!</v>
      </c>
      <c r="Q770" t="str">
        <f t="shared" si="46"/>
        <v>publishing</v>
      </c>
      <c r="R770" t="str">
        <f t="shared" si="47"/>
        <v>fiction</v>
      </c>
    </row>
    <row r="771" spans="1:18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tr">
        <f t="shared" ref="Q771:Q834" si="50">LEFT(N771, SEARCH("/",N771,1)-1)</f>
        <v>publishing</v>
      </c>
      <c r="R771" t="str">
        <f t="shared" ref="R771:R834" si="51">RIGHT(N771,LEN(N771)-SEARCH("/",N771,1))</f>
        <v>fiction</v>
      </c>
    </row>
    <row r="772" spans="1:18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48"/>
        <v>0</v>
      </c>
      <c r="P772" t="e">
        <f t="shared" si="49"/>
        <v>#DIV/0!</v>
      </c>
      <c r="Q772" t="str">
        <f t="shared" si="50"/>
        <v>publishing</v>
      </c>
      <c r="R772" t="str">
        <f t="shared" si="51"/>
        <v>fiction</v>
      </c>
    </row>
    <row r="773" spans="1:18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8"/>
        <v>2.631578947368421E-4</v>
      </c>
      <c r="P773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8"/>
        <v>3.3333333333333333E-2</v>
      </c>
      <c r="P774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8"/>
        <v>8.5129023676509714E-3</v>
      </c>
      <c r="P775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8"/>
        <v>0.70199999999999996</v>
      </c>
      <c r="P776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8"/>
        <v>1.7000000000000001E-2</v>
      </c>
      <c r="P777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8"/>
        <v>0.51400000000000001</v>
      </c>
      <c r="P778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8"/>
        <v>7.0000000000000001E-3</v>
      </c>
      <c r="P779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8"/>
        <v>4.0000000000000001E-3</v>
      </c>
      <c r="P780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8"/>
        <v>2.6666666666666668E-2</v>
      </c>
      <c r="P781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1.04</v>
      </c>
      <c r="P782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8"/>
        <v>1.3315375</v>
      </c>
      <c r="P783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8"/>
        <v>1</v>
      </c>
      <c r="P784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8"/>
        <v>1.4813333333333334</v>
      </c>
      <c r="P785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8"/>
        <v>1.0249999999999999</v>
      </c>
      <c r="P786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8"/>
        <v>1.8062799999999999</v>
      </c>
      <c r="P787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8"/>
        <v>1.4279999999999999</v>
      </c>
      <c r="P788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8"/>
        <v>1.1416666666666666</v>
      </c>
      <c r="P789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8"/>
        <v>2.03505</v>
      </c>
      <c r="P790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8"/>
        <v>1.0941176470588236</v>
      </c>
      <c r="P791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8"/>
        <v>1.443746</v>
      </c>
      <c r="P792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8"/>
        <v>1.0386666666666666</v>
      </c>
      <c r="P793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8"/>
        <v>1.0044440000000001</v>
      </c>
      <c r="P794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8"/>
        <v>1.0277927272727272</v>
      </c>
      <c r="P795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8"/>
        <v>1.0531250000000001</v>
      </c>
      <c r="P796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8"/>
        <v>1.1178571428571429</v>
      </c>
      <c r="P797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8"/>
        <v>1.0135000000000001</v>
      </c>
      <c r="P798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8"/>
        <v>1.0753333333333333</v>
      </c>
      <c r="P799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8"/>
        <v>1.1488571428571428</v>
      </c>
      <c r="P800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8"/>
        <v>1.0002</v>
      </c>
      <c r="P801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8"/>
        <v>1.5213333333333334</v>
      </c>
      <c r="P802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8"/>
        <v>1.1152149999999998</v>
      </c>
      <c r="P803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8"/>
        <v>1.0133333333333334</v>
      </c>
      <c r="P804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8"/>
        <v>1.232608695652174</v>
      </c>
      <c r="P805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8"/>
        <v>1</v>
      </c>
      <c r="P806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8"/>
        <v>1.05</v>
      </c>
      <c r="P807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8"/>
        <v>1.0443750000000001</v>
      </c>
      <c r="P808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8"/>
        <v>1.05125</v>
      </c>
      <c r="P809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8"/>
        <v>1</v>
      </c>
      <c r="P810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8"/>
        <v>1.03775</v>
      </c>
      <c r="P811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8"/>
        <v>1.05</v>
      </c>
      <c r="P812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8"/>
        <v>1.04</v>
      </c>
      <c r="P813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8"/>
        <v>1.5183333333333333</v>
      </c>
      <c r="P814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8"/>
        <v>1.59996</v>
      </c>
      <c r="P815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8"/>
        <v>1.2729999999999999</v>
      </c>
      <c r="P816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8"/>
        <v>1.07</v>
      </c>
      <c r="P817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8"/>
        <v>1.1512214285714286</v>
      </c>
      <c r="P818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8"/>
        <v>1.3711066666666665</v>
      </c>
      <c r="P819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8"/>
        <v>1.5571428571428572</v>
      </c>
      <c r="P820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8"/>
        <v>1.0874999999999999</v>
      </c>
      <c r="P821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8"/>
        <v>1.3405</v>
      </c>
      <c r="P822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8"/>
        <v>1</v>
      </c>
      <c r="P823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8"/>
        <v>1.1916666666666667</v>
      </c>
      <c r="P824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8"/>
        <v>1.7949999999999999</v>
      </c>
      <c r="P825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8"/>
        <v>1.3438124999999999</v>
      </c>
      <c r="P826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8"/>
        <v>1.0043200000000001</v>
      </c>
      <c r="P827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8"/>
        <v>1.0145454545454546</v>
      </c>
      <c r="P828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8"/>
        <v>1.0333333333333334</v>
      </c>
      <c r="P829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8"/>
        <v>1.07</v>
      </c>
      <c r="P830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8"/>
        <v>1.04</v>
      </c>
      <c r="P831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8"/>
        <v>1.0783333333333334</v>
      </c>
      <c r="P832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8"/>
        <v>2.3333333333333335</v>
      </c>
      <c r="P833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48"/>
        <v>1.0060706666666666</v>
      </c>
      <c r="P834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tr">
        <f t="shared" ref="Q835:Q898" si="54">LEFT(N835, SEARCH("/",N835,1)-1)</f>
        <v>music</v>
      </c>
      <c r="R835" t="str">
        <f t="shared" ref="R835:R898" si="55">RIGHT(N835,LEN(N835)-SEARCH("/",N835,1))</f>
        <v>rock</v>
      </c>
    </row>
    <row r="836" spans="1:18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2"/>
        <v>1.3101818181818181</v>
      </c>
      <c r="P836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2"/>
        <v>1.1725000000000001</v>
      </c>
      <c r="P837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2"/>
        <v>1.009304</v>
      </c>
      <c r="P838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2"/>
        <v>1.218</v>
      </c>
      <c r="P839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2"/>
        <v>1.454</v>
      </c>
      <c r="P840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2"/>
        <v>1.166166</v>
      </c>
      <c r="P841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2"/>
        <v>1.2041660000000001</v>
      </c>
      <c r="P842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2"/>
        <v>1.0132000000000001</v>
      </c>
      <c r="P843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2"/>
        <v>1.0431999999999999</v>
      </c>
      <c r="P844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2"/>
        <v>2.6713333333333331</v>
      </c>
      <c r="P845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2"/>
        <v>1.9413333333333334</v>
      </c>
      <c r="P846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2"/>
        <v>1.203802</v>
      </c>
      <c r="P847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2"/>
        <v>1.2200090909090908</v>
      </c>
      <c r="P848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2"/>
        <v>1</v>
      </c>
      <c r="P849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2"/>
        <v>1</v>
      </c>
      <c r="P850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2"/>
        <v>1.1990000000000001</v>
      </c>
      <c r="P851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2"/>
        <v>1.55175</v>
      </c>
      <c r="P852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2"/>
        <v>1.3045</v>
      </c>
      <c r="P853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2"/>
        <v>1.0497142857142858</v>
      </c>
      <c r="P854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2"/>
        <v>1</v>
      </c>
      <c r="P855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2"/>
        <v>1.1822050359712231</v>
      </c>
      <c r="P856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2"/>
        <v>1.0344827586206897</v>
      </c>
      <c r="P857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2"/>
        <v>2.1800000000000002</v>
      </c>
      <c r="P858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2"/>
        <v>1</v>
      </c>
      <c r="P859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2"/>
        <v>1.4400583333333332</v>
      </c>
      <c r="P860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2"/>
        <v>1.0467500000000001</v>
      </c>
      <c r="P861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2"/>
        <v>0.18142857142857144</v>
      </c>
      <c r="P862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2"/>
        <v>2.2444444444444444E-2</v>
      </c>
      <c r="P863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2"/>
        <v>3.3999999999999998E-3</v>
      </c>
      <c r="P864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2"/>
        <v>4.4999999999999998E-2</v>
      </c>
      <c r="P865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2"/>
        <v>0.41538461538461541</v>
      </c>
      <c r="P866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2"/>
        <v>2.0454545454545454E-2</v>
      </c>
      <c r="P867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2"/>
        <v>0.18285714285714286</v>
      </c>
      <c r="P868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2"/>
        <v>0.2402</v>
      </c>
      <c r="P869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2"/>
        <v>1.1111111111111111E-3</v>
      </c>
      <c r="P870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2"/>
        <v>0.11818181818181818</v>
      </c>
      <c r="P871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2"/>
        <v>3.0999999999999999E-3</v>
      </c>
      <c r="P872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2"/>
        <v>5.4166666666666669E-2</v>
      </c>
      <c r="P873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2"/>
        <v>8.1250000000000003E-3</v>
      </c>
      <c r="P874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2"/>
        <v>1.2857142857142857E-2</v>
      </c>
      <c r="P875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2"/>
        <v>0.24333333333333335</v>
      </c>
      <c r="P876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2"/>
        <v>0</v>
      </c>
      <c r="P877" t="e">
        <f t="shared" si="53"/>
        <v>#DIV/0!</v>
      </c>
      <c r="Q877" t="str">
        <f t="shared" si="54"/>
        <v>music</v>
      </c>
      <c r="R877" t="str">
        <f t="shared" si="55"/>
        <v>jazz</v>
      </c>
    </row>
    <row r="878" spans="1:18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2"/>
        <v>0.40799492385786801</v>
      </c>
      <c r="P878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2"/>
        <v>0.67549999999999999</v>
      </c>
      <c r="P879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2"/>
        <v>1.2999999999999999E-2</v>
      </c>
      <c r="P880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2"/>
        <v>0.30666666666666664</v>
      </c>
      <c r="P881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2"/>
        <v>2.9894179894179893E-2</v>
      </c>
      <c r="P882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2"/>
        <v>8.0000000000000002E-3</v>
      </c>
      <c r="P883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2"/>
        <v>0.20133333333333334</v>
      </c>
      <c r="P884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2"/>
        <v>0.4002</v>
      </c>
      <c r="P885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0.01</v>
      </c>
      <c r="P886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2"/>
        <v>0.75</v>
      </c>
      <c r="P887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2"/>
        <v>0.41</v>
      </c>
      <c r="P888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2"/>
        <v>0</v>
      </c>
      <c r="P889" t="e">
        <f t="shared" si="53"/>
        <v>#DIV/0!</v>
      </c>
      <c r="Q889" t="str">
        <f t="shared" si="54"/>
        <v>music</v>
      </c>
      <c r="R889" t="str">
        <f t="shared" si="55"/>
        <v>indie rock</v>
      </c>
    </row>
    <row r="890" spans="1:18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2"/>
        <v>7.1999999999999995E-2</v>
      </c>
      <c r="P890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2"/>
        <v>9.4412800000000005E-2</v>
      </c>
      <c r="P891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2"/>
        <v>4.1666666666666664E-2</v>
      </c>
      <c r="P892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2"/>
        <v>3.2500000000000001E-2</v>
      </c>
      <c r="P893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2"/>
        <v>0.40749999999999997</v>
      </c>
      <c r="P894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2"/>
        <v>0.1</v>
      </c>
      <c r="P895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2"/>
        <v>0.39169999999999999</v>
      </c>
      <c r="P896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2"/>
        <v>2.4375000000000001E-2</v>
      </c>
      <c r="P897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2"/>
        <v>0.4</v>
      </c>
      <c r="P898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6">E899/D899</f>
        <v>0</v>
      </c>
      <c r="P899" t="e">
        <f t="shared" ref="P899:P962" si="57">E899/L899</f>
        <v>#DIV/0!</v>
      </c>
      <c r="Q899" t="str">
        <f t="shared" ref="Q899:Q962" si="58">LEFT(N899, SEARCH("/",N899,1)-1)</f>
        <v>music</v>
      </c>
      <c r="R899" t="str">
        <f t="shared" ref="R899:R962" si="59">RIGHT(N899,LEN(N899)-SEARCH("/",N899,1))</f>
        <v>indie rock</v>
      </c>
    </row>
    <row r="900" spans="1:18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6"/>
        <v>2.8000000000000001E-2</v>
      </c>
      <c r="P900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6"/>
        <v>0.37333333333333335</v>
      </c>
      <c r="P901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6"/>
        <v>4.1999999999999997E-3</v>
      </c>
      <c r="P902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6"/>
        <v>0</v>
      </c>
      <c r="P903" t="e">
        <f t="shared" si="57"/>
        <v>#DIV/0!</v>
      </c>
      <c r="Q903" t="str">
        <f t="shared" si="58"/>
        <v>music</v>
      </c>
      <c r="R903" t="str">
        <f t="shared" si="59"/>
        <v>jazz</v>
      </c>
    </row>
    <row r="904" spans="1:18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6"/>
        <v>3.0000000000000001E-3</v>
      </c>
      <c r="P904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6"/>
        <v>3.2000000000000001E-2</v>
      </c>
      <c r="P905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6"/>
        <v>3.0200000000000001E-3</v>
      </c>
      <c r="P906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6"/>
        <v>3.0153846153846153E-2</v>
      </c>
      <c r="P907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6"/>
        <v>0</v>
      </c>
      <c r="P908" t="e">
        <f t="shared" si="57"/>
        <v>#DIV/0!</v>
      </c>
      <c r="Q908" t="str">
        <f t="shared" si="58"/>
        <v>music</v>
      </c>
      <c r="R908" t="str">
        <f t="shared" si="59"/>
        <v>jazz</v>
      </c>
    </row>
    <row r="909" spans="1:18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6"/>
        <v>0</v>
      </c>
      <c r="P909" t="e">
        <f t="shared" si="57"/>
        <v>#DIV/0!</v>
      </c>
      <c r="Q909" t="str">
        <f t="shared" si="58"/>
        <v>music</v>
      </c>
      <c r="R909" t="str">
        <f t="shared" si="59"/>
        <v>jazz</v>
      </c>
    </row>
    <row r="910" spans="1:18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6"/>
        <v>0</v>
      </c>
      <c r="P910" t="e">
        <f t="shared" si="57"/>
        <v>#DIV/0!</v>
      </c>
      <c r="Q910" t="str">
        <f t="shared" si="58"/>
        <v>music</v>
      </c>
      <c r="R910" t="str">
        <f t="shared" si="59"/>
        <v>jazz</v>
      </c>
    </row>
    <row r="911" spans="1:18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6"/>
        <v>3.2500000000000001E-2</v>
      </c>
      <c r="P911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6"/>
        <v>0.22363636363636363</v>
      </c>
      <c r="P912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6"/>
        <v>0</v>
      </c>
      <c r="P913" t="e">
        <f t="shared" si="57"/>
        <v>#DIV/0!</v>
      </c>
      <c r="Q913" t="str">
        <f t="shared" si="58"/>
        <v>music</v>
      </c>
      <c r="R913" t="str">
        <f t="shared" si="59"/>
        <v>jazz</v>
      </c>
    </row>
    <row r="914" spans="1:18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6"/>
        <v>8.5714285714285719E-3</v>
      </c>
      <c r="P914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6"/>
        <v>6.6066666666666662E-2</v>
      </c>
      <c r="P915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6"/>
        <v>0</v>
      </c>
      <c r="P916" t="e">
        <f t="shared" si="57"/>
        <v>#DIV/0!</v>
      </c>
      <c r="Q916" t="str">
        <f t="shared" si="58"/>
        <v>music</v>
      </c>
      <c r="R916" t="str">
        <f t="shared" si="59"/>
        <v>jazz</v>
      </c>
    </row>
    <row r="917" spans="1:18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6"/>
        <v>5.7692307692307696E-2</v>
      </c>
      <c r="P917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6"/>
        <v>0</v>
      </c>
      <c r="P918" t="e">
        <f t="shared" si="57"/>
        <v>#DIV/0!</v>
      </c>
      <c r="Q918" t="str">
        <f t="shared" si="58"/>
        <v>music</v>
      </c>
      <c r="R918" t="str">
        <f t="shared" si="59"/>
        <v>jazz</v>
      </c>
    </row>
    <row r="919" spans="1:18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6"/>
        <v>6.0000000000000001E-3</v>
      </c>
      <c r="P919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6"/>
        <v>5.0256410256410255E-2</v>
      </c>
      <c r="P920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6"/>
        <v>5.0000000000000001E-3</v>
      </c>
      <c r="P921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6"/>
        <v>0</v>
      </c>
      <c r="P922" t="e">
        <f t="shared" si="57"/>
        <v>#DIV/0!</v>
      </c>
      <c r="Q922" t="str">
        <f t="shared" si="58"/>
        <v>music</v>
      </c>
      <c r="R922" t="str">
        <f t="shared" si="59"/>
        <v>jazz</v>
      </c>
    </row>
    <row r="923" spans="1:18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6"/>
        <v>0.309</v>
      </c>
      <c r="P923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6"/>
        <v>0.21037037037037037</v>
      </c>
      <c r="P924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6"/>
        <v>2.1999999999999999E-2</v>
      </c>
      <c r="P925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6"/>
        <v>0.109</v>
      </c>
      <c r="P926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6"/>
        <v>2.6666666666666668E-2</v>
      </c>
      <c r="P927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6"/>
        <v>0</v>
      </c>
      <c r="P928" t="e">
        <f t="shared" si="57"/>
        <v>#DIV/0!</v>
      </c>
      <c r="Q928" t="str">
        <f t="shared" si="58"/>
        <v>music</v>
      </c>
      <c r="R928" t="str">
        <f t="shared" si="59"/>
        <v>jazz</v>
      </c>
    </row>
    <row r="929" spans="1:18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6"/>
        <v>0</v>
      </c>
      <c r="P929" t="e">
        <f t="shared" si="57"/>
        <v>#DIV/0!</v>
      </c>
      <c r="Q929" t="str">
        <f t="shared" si="58"/>
        <v>music</v>
      </c>
      <c r="R929" t="str">
        <f t="shared" si="59"/>
        <v>jazz</v>
      </c>
    </row>
    <row r="930" spans="1:18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6"/>
        <v>0.10862068965517241</v>
      </c>
      <c r="P930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6"/>
        <v>0</v>
      </c>
      <c r="P931" t="e">
        <f t="shared" si="57"/>
        <v>#DIV/0!</v>
      </c>
      <c r="Q931" t="str">
        <f t="shared" si="58"/>
        <v>music</v>
      </c>
      <c r="R931" t="str">
        <f t="shared" si="59"/>
        <v>jazz</v>
      </c>
    </row>
    <row r="932" spans="1:18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6"/>
        <v>0.38333333333333336</v>
      </c>
      <c r="P932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6"/>
        <v>6.5500000000000003E-2</v>
      </c>
      <c r="P933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6"/>
        <v>0.14536842105263159</v>
      </c>
      <c r="P934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6"/>
        <v>0.06</v>
      </c>
      <c r="P935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6"/>
        <v>0.30399999999999999</v>
      </c>
      <c r="P936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6"/>
        <v>1.4285714285714285E-2</v>
      </c>
      <c r="P937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6"/>
        <v>0</v>
      </c>
      <c r="P938" t="e">
        <f t="shared" si="57"/>
        <v>#DIV/0!</v>
      </c>
      <c r="Q938" t="str">
        <f t="shared" si="58"/>
        <v>music</v>
      </c>
      <c r="R938" t="str">
        <f t="shared" si="59"/>
        <v>jazz</v>
      </c>
    </row>
    <row r="939" spans="1:18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6"/>
        <v>1.1428571428571429E-2</v>
      </c>
      <c r="P939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6"/>
        <v>3.5714285714285713E-3</v>
      </c>
      <c r="P940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6"/>
        <v>1.4545454545454545E-2</v>
      </c>
      <c r="P941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6"/>
        <v>0.17155555555555554</v>
      </c>
      <c r="P942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6"/>
        <v>2.3220000000000001E-2</v>
      </c>
      <c r="P943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6"/>
        <v>8.9066666666666669E-2</v>
      </c>
      <c r="P944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6"/>
        <v>9.633333333333334E-2</v>
      </c>
      <c r="P945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6"/>
        <v>0.13325999999999999</v>
      </c>
      <c r="P946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6"/>
        <v>2.4840000000000001E-2</v>
      </c>
      <c r="P947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6"/>
        <v>1.9066666666666666E-2</v>
      </c>
      <c r="P948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6"/>
        <v>0</v>
      </c>
      <c r="P949" t="e">
        <f t="shared" si="57"/>
        <v>#DIV/0!</v>
      </c>
      <c r="Q949" t="str">
        <f t="shared" si="58"/>
        <v>technology</v>
      </c>
      <c r="R949" t="str">
        <f t="shared" si="59"/>
        <v>wearables</v>
      </c>
    </row>
    <row r="950" spans="1:18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6"/>
        <v>0.12</v>
      </c>
      <c r="P950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6"/>
        <v>1.3650000000000001E-2</v>
      </c>
      <c r="P951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6"/>
        <v>0.28039999999999998</v>
      </c>
      <c r="P952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6"/>
        <v>0.38390000000000002</v>
      </c>
      <c r="P953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6"/>
        <v>0.39942857142857141</v>
      </c>
      <c r="P954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6"/>
        <v>8.3999999999999995E-3</v>
      </c>
      <c r="P955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6"/>
        <v>0.43406666666666666</v>
      </c>
      <c r="P956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6"/>
        <v>5.6613333333333335E-2</v>
      </c>
      <c r="P957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6"/>
        <v>1.7219999999999999E-2</v>
      </c>
      <c r="P958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6"/>
        <v>1.9416666666666665E-2</v>
      </c>
      <c r="P959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6"/>
        <v>0.11328275684711328</v>
      </c>
      <c r="P960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6"/>
        <v>0.3886</v>
      </c>
      <c r="P961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6"/>
        <v>0.46100628930817611</v>
      </c>
      <c r="P962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tr">
        <f t="shared" ref="Q963:Q1026" si="62">LEFT(N963, SEARCH("/",N963,1)-1)</f>
        <v>technology</v>
      </c>
      <c r="R963" t="str">
        <f t="shared" ref="R963:R1026" si="63">RIGHT(N963,LEN(N963)-SEARCH("/",N963,1))</f>
        <v>wearables</v>
      </c>
    </row>
    <row r="964" spans="1:18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0"/>
        <v>0.2848</v>
      </c>
      <c r="P964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0"/>
        <v>1.0771428571428571E-2</v>
      </c>
      <c r="P965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0"/>
        <v>7.9909090909090902E-3</v>
      </c>
      <c r="P966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0"/>
        <v>1.192E-2</v>
      </c>
      <c r="P967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0"/>
        <v>0.14799999999999999</v>
      </c>
      <c r="P968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0"/>
        <v>0.17810000000000001</v>
      </c>
      <c r="P969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0"/>
        <v>1.325E-2</v>
      </c>
      <c r="P970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0"/>
        <v>0.46666666666666667</v>
      </c>
      <c r="P971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0"/>
        <v>0.4592</v>
      </c>
      <c r="P972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0"/>
        <v>2.2599999999999999E-3</v>
      </c>
      <c r="P973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0"/>
        <v>0.34625</v>
      </c>
      <c r="P974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2.0549999999999999E-2</v>
      </c>
      <c r="P975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0"/>
        <v>5.5999999999999999E-3</v>
      </c>
      <c r="P976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0"/>
        <v>2.6069999999999999E-2</v>
      </c>
      <c r="P977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0"/>
        <v>1.9259999999999999E-2</v>
      </c>
      <c r="P978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0"/>
        <v>0.33666666666666667</v>
      </c>
      <c r="P979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0"/>
        <v>0.5626326718299024</v>
      </c>
      <c r="P980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0"/>
        <v>0.82817600000000002</v>
      </c>
      <c r="P981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0"/>
        <v>0.14860000000000001</v>
      </c>
      <c r="P982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0"/>
        <v>1.2375123751237513E-4</v>
      </c>
      <c r="P983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0"/>
        <v>1.7142857142857143E-4</v>
      </c>
      <c r="P984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0"/>
        <v>0.2950613611721471</v>
      </c>
      <c r="P985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0"/>
        <v>1.06E-2</v>
      </c>
      <c r="P986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0"/>
        <v>6.2933333333333327E-2</v>
      </c>
      <c r="P987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0"/>
        <v>0.1275</v>
      </c>
      <c r="P988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0"/>
        <v>0.13220000000000001</v>
      </c>
      <c r="P989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0"/>
        <v>0</v>
      </c>
      <c r="P990" t="e">
        <f t="shared" si="61"/>
        <v>#DIV/0!</v>
      </c>
      <c r="Q990" t="str">
        <f t="shared" si="62"/>
        <v>technology</v>
      </c>
      <c r="R990" t="str">
        <f t="shared" si="63"/>
        <v>wearables</v>
      </c>
    </row>
    <row r="991" spans="1:18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0"/>
        <v>0.16769999999999999</v>
      </c>
      <c r="P991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0"/>
        <v>1.0399999999999999E-3</v>
      </c>
      <c r="P992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0"/>
        <v>4.24E-2</v>
      </c>
      <c r="P993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0"/>
        <v>4.6699999999999997E-3</v>
      </c>
      <c r="P994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0"/>
        <v>0.25087142857142858</v>
      </c>
      <c r="P995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0"/>
        <v>2.3345000000000001E-2</v>
      </c>
      <c r="P996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0"/>
        <v>7.2599999999999998E-2</v>
      </c>
      <c r="P997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0"/>
        <v>1.6250000000000001E-2</v>
      </c>
      <c r="P998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0"/>
        <v>1.2999999999999999E-2</v>
      </c>
      <c r="P999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0"/>
        <v>0.58558333333333334</v>
      </c>
      <c r="P1000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0"/>
        <v>7.7886666666666673E-2</v>
      </c>
      <c r="P1001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0"/>
        <v>2.2157147647256063E-2</v>
      </c>
      <c r="P1002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0"/>
        <v>1.04</v>
      </c>
      <c r="P1003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0"/>
        <v>0.29602960296029601</v>
      </c>
      <c r="P1004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0"/>
        <v>0.16055</v>
      </c>
      <c r="P1005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0"/>
        <v>0.82208000000000003</v>
      </c>
      <c r="P1006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0"/>
        <v>0.75051000000000001</v>
      </c>
      <c r="P1007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0"/>
        <v>5.8500000000000003E-2</v>
      </c>
      <c r="P1008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0"/>
        <v>0.44319999999999998</v>
      </c>
      <c r="P1009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0"/>
        <v>2.6737967914438501E-3</v>
      </c>
      <c r="P1010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0"/>
        <v>0.1313</v>
      </c>
      <c r="P1011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0"/>
        <v>1.9088937093275488E-3</v>
      </c>
      <c r="P1012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0"/>
        <v>3.7499999999999999E-3</v>
      </c>
      <c r="P1013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0"/>
        <v>215.35021</v>
      </c>
      <c r="P1014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0"/>
        <v>0.34527999999999998</v>
      </c>
      <c r="P1015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0"/>
        <v>0.30599999999999999</v>
      </c>
      <c r="P1016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0"/>
        <v>2.6666666666666668E-2</v>
      </c>
      <c r="P1017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0"/>
        <v>2.8420000000000001E-2</v>
      </c>
      <c r="P1018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0"/>
        <v>0.22878799999999999</v>
      </c>
      <c r="P1019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0"/>
        <v>3.1050000000000001E-2</v>
      </c>
      <c r="P1020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0"/>
        <v>0.47333333333333333</v>
      </c>
      <c r="P1021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0"/>
        <v>2.0554838709677421</v>
      </c>
      <c r="P1022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0"/>
        <v>3.5180366666666667</v>
      </c>
      <c r="P1023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0"/>
        <v>1.149</v>
      </c>
      <c r="P1024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0"/>
        <v>2.3715000000000002</v>
      </c>
      <c r="P1025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0"/>
        <v>1.1863774999999999</v>
      </c>
      <c r="P1026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tr">
        <f t="shared" ref="Q1027:Q1090" si="66">LEFT(N1027, SEARCH("/",N1027,1)-1)</f>
        <v>music</v>
      </c>
      <c r="R1027" t="str">
        <f t="shared" ref="R1027:R1090" si="67">RIGHT(N1027,LEN(N1027)-SEARCH("/",N1027,1))</f>
        <v>electronic music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4"/>
        <v>1.0000828571428571</v>
      </c>
      <c r="P1028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4"/>
        <v>1.0309292094387414</v>
      </c>
      <c r="P1029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4"/>
        <v>1.1727000000000001</v>
      </c>
      <c r="P1030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4"/>
        <v>1.1175999999999999</v>
      </c>
      <c r="P1031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4"/>
        <v>3.4209999999999998</v>
      </c>
      <c r="P1032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4"/>
        <v>1.0740000000000001</v>
      </c>
      <c r="P1033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4"/>
        <v>1.0849703703703704</v>
      </c>
      <c r="P1034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4"/>
        <v>1.0286144578313252</v>
      </c>
      <c r="P1035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4"/>
        <v>1.3000180000000001</v>
      </c>
      <c r="P1036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4"/>
        <v>1.0765217391304347</v>
      </c>
      <c r="P1037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4"/>
        <v>1.1236044444444444</v>
      </c>
      <c r="P1038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4"/>
        <v>1.0209999999999999</v>
      </c>
      <c r="P1039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4"/>
        <v>1.4533333333333334</v>
      </c>
      <c r="P1040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4"/>
        <v>1.282</v>
      </c>
      <c r="P1041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4"/>
        <v>2.9411764705882353E-3</v>
      </c>
      <c r="P1042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4"/>
        <v>0</v>
      </c>
      <c r="P1043" t="e">
        <f t="shared" si="65"/>
        <v>#DIV/0!</v>
      </c>
      <c r="Q1043" t="str">
        <f t="shared" si="66"/>
        <v>journalism</v>
      </c>
      <c r="R1043" t="str">
        <f t="shared" si="67"/>
        <v>audio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4"/>
        <v>1.5384615384615385E-2</v>
      </c>
      <c r="P1044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4"/>
        <v>8.5370000000000001E-2</v>
      </c>
      <c r="P1045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4"/>
        <v>8.571428571428571E-4</v>
      </c>
      <c r="P1046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4"/>
        <v>2.6599999999999999E-2</v>
      </c>
      <c r="P1047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4"/>
        <v>0</v>
      </c>
      <c r="P1048" t="e">
        <f t="shared" si="65"/>
        <v>#DIV/0!</v>
      </c>
      <c r="Q1048" t="str">
        <f t="shared" si="66"/>
        <v>journalism</v>
      </c>
      <c r="R1048" t="str">
        <f t="shared" si="67"/>
        <v>audio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4"/>
        <v>5.0000000000000001E-4</v>
      </c>
      <c r="P1049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4"/>
        <v>1.4133333333333333E-2</v>
      </c>
      <c r="P1050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4"/>
        <v>0</v>
      </c>
      <c r="P1051" t="e">
        <f t="shared" si="65"/>
        <v>#DIV/0!</v>
      </c>
      <c r="Q1051" t="str">
        <f t="shared" si="66"/>
        <v>journalism</v>
      </c>
      <c r="R1051" t="str">
        <f t="shared" si="67"/>
        <v>audio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4"/>
        <v>0</v>
      </c>
      <c r="P1052" t="e">
        <f t="shared" si="65"/>
        <v>#DIV/0!</v>
      </c>
      <c r="Q1052" t="str">
        <f t="shared" si="66"/>
        <v>journalism</v>
      </c>
      <c r="R1052" t="str">
        <f t="shared" si="67"/>
        <v>audio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4"/>
        <v>0</v>
      </c>
      <c r="P1053" t="e">
        <f t="shared" si="65"/>
        <v>#DIV/0!</v>
      </c>
      <c r="Q1053" t="str">
        <f t="shared" si="66"/>
        <v>journalism</v>
      </c>
      <c r="R1053" t="str">
        <f t="shared" si="67"/>
        <v>audio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4"/>
        <v>0</v>
      </c>
      <c r="P1054" t="e">
        <f t="shared" si="65"/>
        <v>#DIV/0!</v>
      </c>
      <c r="Q1054" t="str">
        <f t="shared" si="66"/>
        <v>journalism</v>
      </c>
      <c r="R1054" t="str">
        <f t="shared" si="67"/>
        <v>audio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4"/>
        <v>0.01</v>
      </c>
      <c r="P1055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4"/>
        <v>0</v>
      </c>
      <c r="P1056" t="e">
        <f t="shared" si="65"/>
        <v>#DIV/0!</v>
      </c>
      <c r="Q1056" t="str">
        <f t="shared" si="66"/>
        <v>journalism</v>
      </c>
      <c r="R1056" t="str">
        <f t="shared" si="67"/>
        <v>audio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4"/>
        <v>0</v>
      </c>
      <c r="P1057" t="e">
        <f t="shared" si="65"/>
        <v>#DIV/0!</v>
      </c>
      <c r="Q1057" t="str">
        <f t="shared" si="66"/>
        <v>journalism</v>
      </c>
      <c r="R1057" t="str">
        <f t="shared" si="67"/>
        <v>audio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4"/>
        <v>0</v>
      </c>
      <c r="P1058" t="e">
        <f t="shared" si="65"/>
        <v>#DIV/0!</v>
      </c>
      <c r="Q1058" t="str">
        <f t="shared" si="66"/>
        <v>journalism</v>
      </c>
      <c r="R1058" t="str">
        <f t="shared" si="67"/>
        <v>audio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4"/>
        <v>0</v>
      </c>
      <c r="P1059" t="e">
        <f t="shared" si="65"/>
        <v>#DIV/0!</v>
      </c>
      <c r="Q1059" t="str">
        <f t="shared" si="66"/>
        <v>journalism</v>
      </c>
      <c r="R1059" t="str">
        <f t="shared" si="67"/>
        <v>audio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4"/>
        <v>0</v>
      </c>
      <c r="P1060" t="e">
        <f t="shared" si="65"/>
        <v>#DIV/0!</v>
      </c>
      <c r="Q1060" t="str">
        <f t="shared" si="66"/>
        <v>journalism</v>
      </c>
      <c r="R1060" t="str">
        <f t="shared" si="67"/>
        <v>audio</v>
      </c>
    </row>
    <row r="1061" spans="1:1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4"/>
        <v>0</v>
      </c>
      <c r="P1061" t="e">
        <f t="shared" si="65"/>
        <v>#DIV/0!</v>
      </c>
      <c r="Q1061" t="str">
        <f t="shared" si="66"/>
        <v>journalism</v>
      </c>
      <c r="R1061" t="str">
        <f t="shared" si="67"/>
        <v>audio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4"/>
        <v>0.01</v>
      </c>
      <c r="P1062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4"/>
        <v>0</v>
      </c>
      <c r="P1063" t="e">
        <f t="shared" si="65"/>
        <v>#DIV/0!</v>
      </c>
      <c r="Q1063" t="str">
        <f t="shared" si="66"/>
        <v>journalism</v>
      </c>
      <c r="R1063" t="str">
        <f t="shared" si="67"/>
        <v>audio</v>
      </c>
    </row>
    <row r="1064" spans="1:1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4"/>
        <v>0.95477386934673369</v>
      </c>
      <c r="P1064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4"/>
        <v>0</v>
      </c>
      <c r="P1065" t="e">
        <f t="shared" si="65"/>
        <v>#DIV/0!</v>
      </c>
      <c r="Q1065" t="str">
        <f t="shared" si="66"/>
        <v>journalism</v>
      </c>
      <c r="R1065" t="str">
        <f t="shared" si="67"/>
        <v>audio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4"/>
        <v>8.9744444444444446E-2</v>
      </c>
      <c r="P1066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4"/>
        <v>2.7E-2</v>
      </c>
      <c r="P1067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4"/>
        <v>3.3673333333333333E-2</v>
      </c>
      <c r="P1068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4"/>
        <v>0.26</v>
      </c>
      <c r="P1069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4"/>
        <v>1.5E-3</v>
      </c>
      <c r="P1070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4"/>
        <v>0.38636363636363635</v>
      </c>
      <c r="P1071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4"/>
        <v>7.0000000000000001E-3</v>
      </c>
      <c r="P1072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4"/>
        <v>0</v>
      </c>
      <c r="P1073" t="e">
        <f t="shared" si="65"/>
        <v>#DIV/0!</v>
      </c>
      <c r="Q1073" t="str">
        <f t="shared" si="66"/>
        <v>games</v>
      </c>
      <c r="R1073" t="str">
        <f t="shared" si="67"/>
        <v>video games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4"/>
        <v>6.8000000000000005E-4</v>
      </c>
      <c r="P1074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4"/>
        <v>1.3333333333333334E-2</v>
      </c>
      <c r="P1075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4"/>
        <v>6.3092592592592589E-2</v>
      </c>
      <c r="P1076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4"/>
        <v>4.4999999999999998E-2</v>
      </c>
      <c r="P1077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4"/>
        <v>0.62765333333333329</v>
      </c>
      <c r="P1078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4"/>
        <v>0.29376000000000002</v>
      </c>
      <c r="P1079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4"/>
        <v>7.4999999999999997E-2</v>
      </c>
      <c r="P1080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4"/>
        <v>2.6076923076923077E-2</v>
      </c>
      <c r="P1081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4"/>
        <v>9.1050000000000006E-2</v>
      </c>
      <c r="P1082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4"/>
        <v>1.7647058823529413E-4</v>
      </c>
      <c r="P1083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4"/>
        <v>5.5999999999999999E-3</v>
      </c>
      <c r="P1084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4"/>
        <v>8.2000000000000007E-3</v>
      </c>
      <c r="P1085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4"/>
        <v>0</v>
      </c>
      <c r="P1086" t="e">
        <f t="shared" si="65"/>
        <v>#DIV/0!</v>
      </c>
      <c r="Q1086" t="str">
        <f t="shared" si="66"/>
        <v>games</v>
      </c>
      <c r="R1086" t="str">
        <f t="shared" si="67"/>
        <v>video games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4"/>
        <v>3.4200000000000001E-2</v>
      </c>
      <c r="P1087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4"/>
        <v>8.3333333333333339E-4</v>
      </c>
      <c r="P1088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4"/>
        <v>0</v>
      </c>
      <c r="P1089" t="e">
        <f t="shared" si="65"/>
        <v>#DIV/0!</v>
      </c>
      <c r="Q1089" t="str">
        <f t="shared" si="66"/>
        <v>games</v>
      </c>
      <c r="R1089" t="str">
        <f t="shared" si="67"/>
        <v>video games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4"/>
        <v>0.14182977777777778</v>
      </c>
      <c r="P1090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tr">
        <f t="shared" ref="Q1091:Q1154" si="70">LEFT(N1091, SEARCH("/",N1091,1)-1)</f>
        <v>games</v>
      </c>
      <c r="R1091" t="str">
        <f t="shared" ref="R1091:R1154" si="71">RIGHT(N1091,LEN(N1091)-SEARCH("/",N1091,1))</f>
        <v>video games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8"/>
        <v>3.8464497269020693E-4</v>
      </c>
      <c r="P1092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8"/>
        <v>0.125</v>
      </c>
      <c r="P1093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8"/>
        <v>1.0500000000000001E-2</v>
      </c>
      <c r="P1094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8"/>
        <v>0.14083333333333334</v>
      </c>
      <c r="P1095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8"/>
        <v>0.18300055555555556</v>
      </c>
      <c r="P1096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8"/>
        <v>5.0347999999999997E-2</v>
      </c>
      <c r="P1097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8"/>
        <v>0.17933333333333334</v>
      </c>
      <c r="P1098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8"/>
        <v>4.6999999999999999E-4</v>
      </c>
      <c r="P1099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8"/>
        <v>7.2120000000000004E-2</v>
      </c>
      <c r="P1100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8"/>
        <v>5.0000000000000001E-3</v>
      </c>
      <c r="P1101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8"/>
        <v>2.5000000000000001E-2</v>
      </c>
      <c r="P1102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8"/>
        <v>4.0999999999999999E-4</v>
      </c>
      <c r="P1103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8"/>
        <v>5.3124999999999999E-2</v>
      </c>
      <c r="P1104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8"/>
        <v>1.6199999999999999E-2</v>
      </c>
      <c r="P1105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8"/>
        <v>4.9516666666666667E-2</v>
      </c>
      <c r="P1106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8"/>
        <v>1.5900000000000001E-3</v>
      </c>
      <c r="P1107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8"/>
        <v>0.41249999999999998</v>
      </c>
      <c r="P1108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68"/>
        <v>0</v>
      </c>
      <c r="P1109" t="e">
        <f t="shared" si="69"/>
        <v>#DIV/0!</v>
      </c>
      <c r="Q1109" t="str">
        <f t="shared" si="70"/>
        <v>games</v>
      </c>
      <c r="R1109" t="str">
        <f t="shared" si="71"/>
        <v>video games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8"/>
        <v>2.93E-2</v>
      </c>
      <c r="P1110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8"/>
        <v>4.4999999999999997E-3</v>
      </c>
      <c r="P1111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8"/>
        <v>5.1000000000000004E-3</v>
      </c>
      <c r="P1112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8"/>
        <v>4.0000000000000002E-4</v>
      </c>
      <c r="P1113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8"/>
        <v>0.35537409090909089</v>
      </c>
      <c r="P1114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8"/>
        <v>5.0000000000000001E-3</v>
      </c>
      <c r="P1115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8"/>
        <v>1.6666666666666668E-3</v>
      </c>
      <c r="P1116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8"/>
        <v>1.325E-3</v>
      </c>
      <c r="P1117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8"/>
        <v>3.5704000000000004E-4</v>
      </c>
      <c r="P1118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8"/>
        <v>8.3000000000000004E-2</v>
      </c>
      <c r="P1119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8"/>
        <v>2.4222222222222221E-2</v>
      </c>
      <c r="P1120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8"/>
        <v>2.3809523809523812E-3</v>
      </c>
      <c r="P1121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68"/>
        <v>0</v>
      </c>
      <c r="P1122" t="e">
        <f t="shared" si="69"/>
        <v>#DIV/0!</v>
      </c>
      <c r="Q1122" t="str">
        <f t="shared" si="70"/>
        <v>games</v>
      </c>
      <c r="R1122" t="str">
        <f t="shared" si="71"/>
        <v>video games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8"/>
        <v>1.16E-4</v>
      </c>
      <c r="P1123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68"/>
        <v>0</v>
      </c>
      <c r="P1124" t="e">
        <f t="shared" si="69"/>
        <v>#DIV/0!</v>
      </c>
      <c r="Q1124" t="str">
        <f t="shared" si="70"/>
        <v>games</v>
      </c>
      <c r="R1124" t="str">
        <f t="shared" si="71"/>
        <v>video games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8"/>
        <v>2.2000000000000001E-3</v>
      </c>
      <c r="P1125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8"/>
        <v>4.7222222222222223E-3</v>
      </c>
      <c r="P1126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68"/>
        <v>0</v>
      </c>
      <c r="P1127" t="e">
        <f t="shared" si="69"/>
        <v>#DIV/0!</v>
      </c>
      <c r="Q1127" t="str">
        <f t="shared" si="70"/>
        <v>games</v>
      </c>
      <c r="R1127" t="str">
        <f t="shared" si="71"/>
        <v>mobile games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8"/>
        <v>5.0000000000000001E-3</v>
      </c>
      <c r="P1128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8"/>
        <v>1.6714285714285713E-2</v>
      </c>
      <c r="P1129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8"/>
        <v>1E-3</v>
      </c>
      <c r="P1130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8"/>
        <v>1.0499999999999999E-3</v>
      </c>
      <c r="P1131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8"/>
        <v>2.2000000000000001E-3</v>
      </c>
      <c r="P1132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68"/>
        <v>0</v>
      </c>
      <c r="P1133" t="e">
        <f t="shared" si="69"/>
        <v>#DIV/0!</v>
      </c>
      <c r="Q1133" t="str">
        <f t="shared" si="70"/>
        <v>games</v>
      </c>
      <c r="R1133" t="str">
        <f t="shared" si="71"/>
        <v>mobile games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8"/>
        <v>0.14380000000000001</v>
      </c>
      <c r="P1134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8"/>
        <v>6.6666666666666671E-3</v>
      </c>
      <c r="P1135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8"/>
        <v>4.0000000000000003E-5</v>
      </c>
      <c r="P1136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8"/>
        <v>0.05</v>
      </c>
      <c r="P1137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8"/>
        <v>6.4439140811455853E-2</v>
      </c>
      <c r="P1138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8"/>
        <v>0.39500000000000002</v>
      </c>
      <c r="P1139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8"/>
        <v>3.5714285714285713E-3</v>
      </c>
      <c r="P1140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8"/>
        <v>6.2500000000000001E-4</v>
      </c>
      <c r="P1141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68"/>
        <v>0</v>
      </c>
      <c r="P1142" t="e">
        <f t="shared" si="69"/>
        <v>#DIV/0!</v>
      </c>
      <c r="Q1142" t="str">
        <f t="shared" si="70"/>
        <v>games</v>
      </c>
      <c r="R1142" t="str">
        <f t="shared" si="71"/>
        <v>mobile games</v>
      </c>
    </row>
    <row r="1143" spans="1:1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68"/>
        <v>0</v>
      </c>
      <c r="P1143" t="e">
        <f t="shared" si="69"/>
        <v>#DIV/0!</v>
      </c>
      <c r="Q1143" t="str">
        <f t="shared" si="70"/>
        <v>games</v>
      </c>
      <c r="R1143" t="str">
        <f t="shared" si="71"/>
        <v>mobile games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68"/>
        <v>0</v>
      </c>
      <c r="P1144" t="e">
        <f t="shared" si="69"/>
        <v>#DIV/0!</v>
      </c>
      <c r="Q1144" t="str">
        <f t="shared" si="70"/>
        <v>games</v>
      </c>
      <c r="R1144" t="str">
        <f t="shared" si="71"/>
        <v>mobile games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8"/>
        <v>4.1333333333333335E-3</v>
      </c>
      <c r="P1145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68"/>
        <v>0</v>
      </c>
      <c r="P1146" t="e">
        <f t="shared" si="69"/>
        <v>#DIV/0!</v>
      </c>
      <c r="Q1146" t="str">
        <f t="shared" si="70"/>
        <v>food</v>
      </c>
      <c r="R1146" t="str">
        <f t="shared" si="71"/>
        <v>food trucks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8"/>
        <v>1.25E-3</v>
      </c>
      <c r="P1147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8"/>
        <v>8.8333333333333333E-2</v>
      </c>
      <c r="P1148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68"/>
        <v>0</v>
      </c>
      <c r="P1149" t="e">
        <f t="shared" si="69"/>
        <v>#DIV/0!</v>
      </c>
      <c r="Q1149" t="str">
        <f t="shared" si="70"/>
        <v>food</v>
      </c>
      <c r="R1149" t="str">
        <f t="shared" si="71"/>
        <v>food trucks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8"/>
        <v>4.8666666666666667E-3</v>
      </c>
      <c r="P1150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8"/>
        <v>1.5E-3</v>
      </c>
      <c r="P1151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8"/>
        <v>0.1008</v>
      </c>
      <c r="P1152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68"/>
        <v>0</v>
      </c>
      <c r="P1153" t="e">
        <f t="shared" si="69"/>
        <v>#DIV/0!</v>
      </c>
      <c r="Q1153" t="str">
        <f t="shared" si="70"/>
        <v>food</v>
      </c>
      <c r="R1153" t="str">
        <f t="shared" si="71"/>
        <v>food trucks</v>
      </c>
    </row>
    <row r="1154" spans="1:1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68"/>
        <v>5.6937500000000002E-2</v>
      </c>
      <c r="P1154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tr">
        <f t="shared" ref="Q1155:Q1218" si="74">LEFT(N1155, SEARCH("/",N1155,1)-1)</f>
        <v>food</v>
      </c>
      <c r="R1155" t="str">
        <f t="shared" ref="R1155:R1218" si="75">RIGHT(N1155,LEN(N1155)-SEARCH("/",N1155,1))</f>
        <v>food trucks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2"/>
        <v>6.5000000000000002E-2</v>
      </c>
      <c r="P1156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2"/>
        <v>7.5199999999999998E-3</v>
      </c>
      <c r="P1157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2"/>
        <v>0</v>
      </c>
      <c r="P1158" t="e">
        <f t="shared" si="73"/>
        <v>#DIV/0!</v>
      </c>
      <c r="Q1158" t="str">
        <f t="shared" si="74"/>
        <v>food</v>
      </c>
      <c r="R1158" t="str">
        <f t="shared" si="75"/>
        <v>food trucks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2"/>
        <v>1.5100000000000001E-2</v>
      </c>
      <c r="P1159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2"/>
        <v>4.6666666666666671E-3</v>
      </c>
      <c r="P1160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2"/>
        <v>0</v>
      </c>
      <c r="P1161" t="e">
        <f t="shared" si="73"/>
        <v>#DIV/0!</v>
      </c>
      <c r="Q1161" t="str">
        <f t="shared" si="74"/>
        <v>food</v>
      </c>
      <c r="R1161" t="str">
        <f t="shared" si="75"/>
        <v>food trucks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2"/>
        <v>3.85E-2</v>
      </c>
      <c r="P1162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2"/>
        <v>0</v>
      </c>
      <c r="P1163" t="e">
        <f t="shared" si="73"/>
        <v>#DIV/0!</v>
      </c>
      <c r="Q1163" t="str">
        <f t="shared" si="74"/>
        <v>food</v>
      </c>
      <c r="R1163" t="str">
        <f t="shared" si="75"/>
        <v>food trucks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2"/>
        <v>5.8333333333333338E-4</v>
      </c>
      <c r="P1164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2"/>
        <v>0</v>
      </c>
      <c r="P1165" t="e">
        <f t="shared" si="73"/>
        <v>#DIV/0!</v>
      </c>
      <c r="Q1165" t="str">
        <f t="shared" si="74"/>
        <v>food</v>
      </c>
      <c r="R1165" t="str">
        <f t="shared" si="75"/>
        <v>food trucks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2"/>
        <v>0</v>
      </c>
      <c r="P1166" t="e">
        <f t="shared" si="73"/>
        <v>#DIV/0!</v>
      </c>
      <c r="Q1166" t="str">
        <f t="shared" si="74"/>
        <v>food</v>
      </c>
      <c r="R1166" t="str">
        <f t="shared" si="75"/>
        <v>food trucks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2"/>
        <v>0.20705000000000001</v>
      </c>
      <c r="P1167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2"/>
        <v>0.19139999999999999</v>
      </c>
      <c r="P1168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2"/>
        <v>1.6316666666666667E-2</v>
      </c>
      <c r="P1169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2"/>
        <v>5.6666666666666664E-2</v>
      </c>
      <c r="P1170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2"/>
        <v>1.6999999999999999E-3</v>
      </c>
      <c r="P1171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2"/>
        <v>4.0000000000000001E-3</v>
      </c>
      <c r="P1172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2"/>
        <v>1E-3</v>
      </c>
      <c r="P1173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2"/>
        <v>0</v>
      </c>
      <c r="P1174" t="e">
        <f t="shared" si="73"/>
        <v>#DIV/0!</v>
      </c>
      <c r="Q1174" t="str">
        <f t="shared" si="74"/>
        <v>food</v>
      </c>
      <c r="R1174" t="str">
        <f t="shared" si="75"/>
        <v>food trucks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2"/>
        <v>2.4000000000000001E-4</v>
      </c>
      <c r="P1175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2"/>
        <v>5.906666666666667E-2</v>
      </c>
      <c r="P1176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2"/>
        <v>2.9250000000000002E-2</v>
      </c>
      <c r="P1177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2"/>
        <v>5.7142857142857142E-5</v>
      </c>
      <c r="P1178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2"/>
        <v>0</v>
      </c>
      <c r="P1179" t="e">
        <f t="shared" si="73"/>
        <v>#DIV/0!</v>
      </c>
      <c r="Q1179" t="str">
        <f t="shared" si="74"/>
        <v>food</v>
      </c>
      <c r="R1179" t="str">
        <f t="shared" si="75"/>
        <v>food trucks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2"/>
        <v>6.666666666666667E-5</v>
      </c>
      <c r="P1180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2"/>
        <v>5.3333333333333337E-2</v>
      </c>
      <c r="P1181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2"/>
        <v>0.11749999999999999</v>
      </c>
      <c r="P1182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2"/>
        <v>8.0000000000000007E-5</v>
      </c>
      <c r="P1183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2"/>
        <v>4.2000000000000003E-2</v>
      </c>
      <c r="P1184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2"/>
        <v>0.04</v>
      </c>
      <c r="P1185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2"/>
        <v>1.0493636363636363</v>
      </c>
      <c r="P1186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2"/>
        <v>1.0544</v>
      </c>
      <c r="P1187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2"/>
        <v>1.0673333333333332</v>
      </c>
      <c r="P1188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2"/>
        <v>1.0412571428571429</v>
      </c>
      <c r="P1189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2"/>
        <v>1.6054999999999999</v>
      </c>
      <c r="P1190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2"/>
        <v>1.0777777777777777</v>
      </c>
      <c r="P1191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2"/>
        <v>1.35</v>
      </c>
      <c r="P1192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2"/>
        <v>1.0907407407407408</v>
      </c>
      <c r="P1193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2"/>
        <v>2.9</v>
      </c>
      <c r="P1194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2"/>
        <v>1.0395714285714286</v>
      </c>
      <c r="P1195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2"/>
        <v>3.2223999999999999</v>
      </c>
      <c r="P1196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2"/>
        <v>1.35</v>
      </c>
      <c r="P1197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2"/>
        <v>2.6991034482758622</v>
      </c>
      <c r="P1198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2"/>
        <v>2.5329333333333333</v>
      </c>
      <c r="P1199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2"/>
        <v>2.6059999999999999</v>
      </c>
      <c r="P1200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2"/>
        <v>1.0131677953348381</v>
      </c>
      <c r="P1201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2"/>
        <v>1.2560416666666667</v>
      </c>
      <c r="P1202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2"/>
        <v>1.0243783333333334</v>
      </c>
      <c r="P1203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2"/>
        <v>1.99244</v>
      </c>
      <c r="P1204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2"/>
        <v>1.0245398773006136</v>
      </c>
      <c r="P1205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2"/>
        <v>1.0294615384615384</v>
      </c>
      <c r="P1206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2"/>
        <v>1.0086153846153847</v>
      </c>
      <c r="P1207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2"/>
        <v>1.1499999999999999</v>
      </c>
      <c r="P1208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2"/>
        <v>1.0416766467065868</v>
      </c>
      <c r="P1209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2"/>
        <v>1.5529999999999999</v>
      </c>
      <c r="P1210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2"/>
        <v>1.06</v>
      </c>
      <c r="P1211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2"/>
        <v>2.5431499999999998</v>
      </c>
      <c r="P1212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2"/>
        <v>1.0109999999999999</v>
      </c>
      <c r="P1213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2"/>
        <v>1.2904</v>
      </c>
      <c r="P1214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2"/>
        <v>1.0223076923076924</v>
      </c>
      <c r="P1215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2"/>
        <v>1.3180000000000001</v>
      </c>
      <c r="P1216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2"/>
        <v>7.8608020000000005</v>
      </c>
      <c r="P1217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2"/>
        <v>1.4570000000000001</v>
      </c>
      <c r="P1218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tr">
        <f t="shared" ref="Q1219:Q1282" si="78">LEFT(N1219, SEARCH("/",N1219,1)-1)</f>
        <v>photography</v>
      </c>
      <c r="R1219" t="str">
        <f t="shared" ref="R1219:R1282" si="79">RIGHT(N1219,LEN(N1219)-SEARCH("/",N1219,1))</f>
        <v>photobooks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6"/>
        <v>1.7227777777777777</v>
      </c>
      <c r="P1220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6"/>
        <v>1.5916819571865444</v>
      </c>
      <c r="P1221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6"/>
        <v>1.0376666666666667</v>
      </c>
      <c r="P1222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6"/>
        <v>1.1140954545454547</v>
      </c>
      <c r="P1223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6"/>
        <v>2.80375</v>
      </c>
      <c r="P1224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6"/>
        <v>1.1210606060606061</v>
      </c>
      <c r="P1225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6"/>
        <v>7.0666666666666669E-2</v>
      </c>
      <c r="P1226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6"/>
        <v>4.3999999999999997E-2</v>
      </c>
      <c r="P1227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6"/>
        <v>3.8739999999999997E-2</v>
      </c>
      <c r="P1228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6"/>
        <v>0</v>
      </c>
      <c r="P1229" t="e">
        <f t="shared" si="77"/>
        <v>#DIV/0!</v>
      </c>
      <c r="Q1229" t="str">
        <f t="shared" si="78"/>
        <v>music</v>
      </c>
      <c r="R1229" t="str">
        <f t="shared" si="79"/>
        <v>world music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6"/>
        <v>0.29299999999999998</v>
      </c>
      <c r="P1230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6"/>
        <v>9.0909090909090905E-3</v>
      </c>
      <c r="P1231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6"/>
        <v>0</v>
      </c>
      <c r="P1232" t="e">
        <f t="shared" si="77"/>
        <v>#DIV/0!</v>
      </c>
      <c r="Q1232" t="str">
        <f t="shared" si="78"/>
        <v>music</v>
      </c>
      <c r="R1232" t="str">
        <f t="shared" si="79"/>
        <v>world music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6"/>
        <v>0</v>
      </c>
      <c r="P1233" t="e">
        <f t="shared" si="77"/>
        <v>#DIV/0!</v>
      </c>
      <c r="Q1233" t="str">
        <f t="shared" si="78"/>
        <v>music</v>
      </c>
      <c r="R1233" t="str">
        <f t="shared" si="79"/>
        <v>world music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6"/>
        <v>8.0000000000000002E-3</v>
      </c>
      <c r="P1234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6"/>
        <v>0.11600000000000001</v>
      </c>
      <c r="P1235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6"/>
        <v>0</v>
      </c>
      <c r="P1236" t="e">
        <f t="shared" si="77"/>
        <v>#DIV/0!</v>
      </c>
      <c r="Q1236" t="str">
        <f t="shared" si="78"/>
        <v>music</v>
      </c>
      <c r="R1236" t="str">
        <f t="shared" si="79"/>
        <v>world music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6"/>
        <v>2.787363950092912E-2</v>
      </c>
      <c r="P1237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6"/>
        <v>0</v>
      </c>
      <c r="P1238" t="e">
        <f t="shared" si="77"/>
        <v>#DIV/0!</v>
      </c>
      <c r="Q1238" t="str">
        <f t="shared" si="78"/>
        <v>music</v>
      </c>
      <c r="R1238" t="str">
        <f t="shared" si="79"/>
        <v>world music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6"/>
        <v>0</v>
      </c>
      <c r="P1239" t="e">
        <f t="shared" si="77"/>
        <v>#DIV/0!</v>
      </c>
      <c r="Q1239" t="str">
        <f t="shared" si="78"/>
        <v>music</v>
      </c>
      <c r="R1239" t="str">
        <f t="shared" si="79"/>
        <v>world music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6"/>
        <v>0.17799999999999999</v>
      </c>
      <c r="P1240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6"/>
        <v>0</v>
      </c>
      <c r="P1241" t="e">
        <f t="shared" si="77"/>
        <v>#DIV/0!</v>
      </c>
      <c r="Q1241" t="str">
        <f t="shared" si="78"/>
        <v>music</v>
      </c>
      <c r="R1241" t="str">
        <f t="shared" si="79"/>
        <v>world music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6"/>
        <v>3.0124999999999999E-2</v>
      </c>
      <c r="P1242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6"/>
        <v>0.50739999999999996</v>
      </c>
      <c r="P1243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6"/>
        <v>5.4884742041712408E-3</v>
      </c>
      <c r="P1244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6"/>
        <v>0.14091666666666666</v>
      </c>
      <c r="P1245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6"/>
        <v>1.038</v>
      </c>
      <c r="P1246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6"/>
        <v>1.2024999999999999</v>
      </c>
      <c r="P1247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6"/>
        <v>1.17</v>
      </c>
      <c r="P1248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6"/>
        <v>1.2214285714285715</v>
      </c>
      <c r="P1249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6"/>
        <v>1.5164</v>
      </c>
      <c r="P1250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6"/>
        <v>1.0444</v>
      </c>
      <c r="P1251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6"/>
        <v>2.0015333333333332</v>
      </c>
      <c r="P1252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6"/>
        <v>1.018</v>
      </c>
      <c r="P1253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6"/>
        <v>1.3765714285714286</v>
      </c>
      <c r="P1254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6"/>
        <v>3038.3319999999999</v>
      </c>
      <c r="P1255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6"/>
        <v>1.9885074626865671</v>
      </c>
      <c r="P1256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6"/>
        <v>2.0236666666666667</v>
      </c>
      <c r="P1257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6"/>
        <v>1.1796376666666666</v>
      </c>
      <c r="P1258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6"/>
        <v>2.9472727272727273</v>
      </c>
      <c r="P1259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6"/>
        <v>2.1314633333333335</v>
      </c>
      <c r="P1260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6"/>
        <v>1.0424</v>
      </c>
      <c r="P1261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6"/>
        <v>1.1366666666666667</v>
      </c>
      <c r="P1262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6"/>
        <v>1.0125</v>
      </c>
      <c r="P1263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6"/>
        <v>1.2541538461538462</v>
      </c>
      <c r="P1264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6"/>
        <v>1.19</v>
      </c>
      <c r="P1265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6"/>
        <v>1.6646153846153846</v>
      </c>
      <c r="P1266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6"/>
        <v>1.1914771428571429</v>
      </c>
      <c r="P1267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6"/>
        <v>1.0047368421052632</v>
      </c>
      <c r="P1268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6"/>
        <v>1.018</v>
      </c>
      <c r="P1269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6"/>
        <v>1.1666666666666667</v>
      </c>
      <c r="P1270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6"/>
        <v>1.0864893617021276</v>
      </c>
      <c r="P1271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6"/>
        <v>1.1472</v>
      </c>
      <c r="P1272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6"/>
        <v>1.018</v>
      </c>
      <c r="P1273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6"/>
        <v>1.06</v>
      </c>
      <c r="P1274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6"/>
        <v>1.0349999999999999</v>
      </c>
      <c r="P1275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6"/>
        <v>1.5497535999999998</v>
      </c>
      <c r="P1276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6"/>
        <v>1.6214066666666667</v>
      </c>
      <c r="P1277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6"/>
        <v>1.0442100000000001</v>
      </c>
      <c r="P1278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6"/>
        <v>1.0612433333333333</v>
      </c>
      <c r="P1279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6"/>
        <v>1.5493846153846154</v>
      </c>
      <c r="P1280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6"/>
        <v>1.1077157238734421</v>
      </c>
      <c r="P1281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6"/>
        <v>1.1091186666666666</v>
      </c>
      <c r="P1282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tr">
        <f t="shared" ref="Q1283:Q1346" si="82">LEFT(N1283, SEARCH("/",N1283,1)-1)</f>
        <v>music</v>
      </c>
      <c r="R1283" t="str">
        <f t="shared" ref="R1283:R1346" si="83">RIGHT(N1283,LEN(N1283)-SEARCH("/",N1283,1))</f>
        <v>rock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0"/>
        <v>1.2361333333333333</v>
      </c>
      <c r="P1284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0"/>
        <v>2.1105</v>
      </c>
      <c r="P1285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0"/>
        <v>1.01</v>
      </c>
      <c r="P1286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0"/>
        <v>1.0165</v>
      </c>
      <c r="P1287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0"/>
        <v>1.0833333333333333</v>
      </c>
      <c r="P1288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0"/>
        <v>2.42</v>
      </c>
      <c r="P1289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0"/>
        <v>1.0044999999999999</v>
      </c>
      <c r="P1290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0"/>
        <v>1.2506666666666666</v>
      </c>
      <c r="P1291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0"/>
        <v>1.0857142857142856</v>
      </c>
      <c r="P1292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0"/>
        <v>1.4570000000000001</v>
      </c>
      <c r="P1293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0"/>
        <v>1.1000000000000001</v>
      </c>
      <c r="P1294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0"/>
        <v>1.0223333333333333</v>
      </c>
      <c r="P1295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0"/>
        <v>1.22</v>
      </c>
      <c r="P1296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0"/>
        <v>1.0196000000000001</v>
      </c>
      <c r="P1297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0"/>
        <v>1.411764705882353</v>
      </c>
      <c r="P1298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0"/>
        <v>1.0952500000000001</v>
      </c>
      <c r="P1299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0"/>
        <v>1.0465</v>
      </c>
      <c r="P1300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0"/>
        <v>1.24</v>
      </c>
      <c r="P1301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0"/>
        <v>1.35</v>
      </c>
      <c r="P1302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0"/>
        <v>1.0275000000000001</v>
      </c>
      <c r="P1303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0"/>
        <v>1</v>
      </c>
      <c r="P1304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0"/>
        <v>1.3026085714285716</v>
      </c>
      <c r="P1305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0"/>
        <v>0.39627499999999999</v>
      </c>
      <c r="P1306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0"/>
        <v>0.25976666666666665</v>
      </c>
      <c r="P1307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0"/>
        <v>0.65246363636363636</v>
      </c>
      <c r="P1308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0"/>
        <v>0.11514000000000001</v>
      </c>
      <c r="P1309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0"/>
        <v>0.11360000000000001</v>
      </c>
      <c r="P1310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0"/>
        <v>1.1199130434782609</v>
      </c>
      <c r="P1311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0"/>
        <v>0.155</v>
      </c>
      <c r="P1312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0"/>
        <v>0.32028000000000001</v>
      </c>
      <c r="P1313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0"/>
        <v>6.0869565217391303E-3</v>
      </c>
      <c r="P1314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0"/>
        <v>0.31114999999999998</v>
      </c>
      <c r="P1315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0"/>
        <v>1.1266666666666666E-2</v>
      </c>
      <c r="P1316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0"/>
        <v>0.40404000000000001</v>
      </c>
      <c r="P1317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0"/>
        <v>1.3333333333333333E-5</v>
      </c>
      <c r="P1318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0"/>
        <v>5.7334999999999997E-2</v>
      </c>
      <c r="P1319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0"/>
        <v>0.15325</v>
      </c>
      <c r="P1320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0"/>
        <v>0.15103448275862069</v>
      </c>
      <c r="P1321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0"/>
        <v>5.0299999999999997E-3</v>
      </c>
      <c r="P1322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0"/>
        <v>1.3028138528138528E-2</v>
      </c>
      <c r="P1323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0"/>
        <v>3.0285714285714286E-3</v>
      </c>
      <c r="P1324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0"/>
        <v>8.8800000000000004E-2</v>
      </c>
      <c r="P1325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0"/>
        <v>9.8400000000000001E-2</v>
      </c>
      <c r="P1326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0"/>
        <v>2.4299999999999999E-2</v>
      </c>
      <c r="P1327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0"/>
        <v>1.1299999999999999E-2</v>
      </c>
      <c r="P1328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0"/>
        <v>3.5520833333333335E-2</v>
      </c>
      <c r="P1329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0"/>
        <v>2.3306666666666667E-2</v>
      </c>
      <c r="P1330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0"/>
        <v>8.1600000000000006E-3</v>
      </c>
      <c r="P1331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0"/>
        <v>0.22494285714285714</v>
      </c>
      <c r="P1332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0"/>
        <v>1.3668E-2</v>
      </c>
      <c r="P1333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0"/>
        <v>0</v>
      </c>
      <c r="P1334" t="e">
        <f t="shared" si="81"/>
        <v>#DIV/0!</v>
      </c>
      <c r="Q1334" t="str">
        <f t="shared" si="82"/>
        <v>technology</v>
      </c>
      <c r="R1334" t="str">
        <f t="shared" si="83"/>
        <v>wearables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0"/>
        <v>0</v>
      </c>
      <c r="P1335" t="e">
        <f t="shared" si="81"/>
        <v>#DIV/0!</v>
      </c>
      <c r="Q1335" t="str">
        <f t="shared" si="82"/>
        <v>technology</v>
      </c>
      <c r="R1335" t="str">
        <f t="shared" si="83"/>
        <v>wearables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0"/>
        <v>0.10754135338345865</v>
      </c>
      <c r="P1336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0"/>
        <v>0.1976</v>
      </c>
      <c r="P1337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0"/>
        <v>0.84946999999999995</v>
      </c>
      <c r="P1338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0"/>
        <v>0.49381999999999998</v>
      </c>
      <c r="P1339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0"/>
        <v>3.3033333333333331E-2</v>
      </c>
      <c r="P1340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0"/>
        <v>6.6339999999999996E-2</v>
      </c>
      <c r="P1341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0"/>
        <v>0</v>
      </c>
      <c r="P1342" t="e">
        <f t="shared" si="81"/>
        <v>#DIV/0!</v>
      </c>
      <c r="Q1342" t="str">
        <f t="shared" si="82"/>
        <v>technology</v>
      </c>
      <c r="R1342" t="str">
        <f t="shared" si="83"/>
        <v>wearables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0"/>
        <v>0.7036</v>
      </c>
      <c r="P1343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0"/>
        <v>2E-3</v>
      </c>
      <c r="P1344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0"/>
        <v>1.02298</v>
      </c>
      <c r="P1345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0"/>
        <v>3.7773333333333334</v>
      </c>
      <c r="P1346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tr">
        <f t="shared" ref="Q1347:Q1410" si="86">LEFT(N1347, SEARCH("/",N1347,1)-1)</f>
        <v>publishing</v>
      </c>
      <c r="R1347" t="str">
        <f t="shared" ref="R1347:R1410" si="87">RIGHT(N1347,LEN(N1347)-SEARCH("/",N1347,1))</f>
        <v>nonfiction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4"/>
        <v>1.473265306122449</v>
      </c>
      <c r="P1348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4"/>
        <v>1.022</v>
      </c>
      <c r="P1349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4"/>
        <v>1.018723404255319</v>
      </c>
      <c r="P1350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4"/>
        <v>2.0419999999999998</v>
      </c>
      <c r="P1351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4"/>
        <v>1.0405</v>
      </c>
      <c r="P1352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4"/>
        <v>1.0126500000000001</v>
      </c>
      <c r="P1353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4"/>
        <v>1.3613999999999999</v>
      </c>
      <c r="P1354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4"/>
        <v>1.3360000000000001</v>
      </c>
      <c r="P1355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4"/>
        <v>1.3025</v>
      </c>
      <c r="P1356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4"/>
        <v>1.2267999999999999</v>
      </c>
      <c r="P1357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4"/>
        <v>1.8281058823529412</v>
      </c>
      <c r="P1358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4"/>
        <v>1.2529999999999999</v>
      </c>
      <c r="P1359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4"/>
        <v>1.1166666666666667</v>
      </c>
      <c r="P1360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4"/>
        <v>1.1575757575757575</v>
      </c>
      <c r="P1361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4"/>
        <v>1.732</v>
      </c>
      <c r="P1362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4"/>
        <v>1.2598333333333334</v>
      </c>
      <c r="P1363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4"/>
        <v>1.091</v>
      </c>
      <c r="P1364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4"/>
        <v>1</v>
      </c>
      <c r="P1365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4"/>
        <v>1.1864285714285714</v>
      </c>
      <c r="P1366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4"/>
        <v>1.0026666666666666</v>
      </c>
      <c r="P1367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4"/>
        <v>1.2648920000000001</v>
      </c>
      <c r="P1368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4"/>
        <v>1.1426000000000001</v>
      </c>
      <c r="P1369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4"/>
        <v>1.107</v>
      </c>
      <c r="P1370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4"/>
        <v>1.0534805315203954</v>
      </c>
      <c r="P1371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4"/>
        <v>1.0366666666666666</v>
      </c>
      <c r="P1372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4"/>
        <v>1.0708672667523933</v>
      </c>
      <c r="P1373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4"/>
        <v>1.24</v>
      </c>
      <c r="P1374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4"/>
        <v>1.0501</v>
      </c>
      <c r="P1375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4"/>
        <v>1.8946666666666667</v>
      </c>
      <c r="P1376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4"/>
        <v>1.7132499999999999</v>
      </c>
      <c r="P1377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4"/>
        <v>2.5248648648648651</v>
      </c>
      <c r="P1378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4"/>
        <v>1.1615384615384616</v>
      </c>
      <c r="P1379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4"/>
        <v>2.0335000000000001</v>
      </c>
      <c r="P1380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4"/>
        <v>1.1160000000000001</v>
      </c>
      <c r="P1381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4"/>
        <v>4.24</v>
      </c>
      <c r="P1382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4"/>
        <v>1.071</v>
      </c>
      <c r="P1383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4"/>
        <v>1.043625</v>
      </c>
      <c r="P1384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4"/>
        <v>2.124090909090909</v>
      </c>
      <c r="P1385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4"/>
        <v>1.2408571428571429</v>
      </c>
      <c r="P1386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4"/>
        <v>1.10406125</v>
      </c>
      <c r="P1387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4"/>
        <v>2.1875</v>
      </c>
      <c r="P1388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4"/>
        <v>1.36625</v>
      </c>
      <c r="P1389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4"/>
        <v>1.348074</v>
      </c>
      <c r="P1390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4"/>
        <v>1.454</v>
      </c>
      <c r="P1391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4"/>
        <v>1.0910714285714285</v>
      </c>
      <c r="P1392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4"/>
        <v>1.1020000000000001</v>
      </c>
      <c r="P1393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4"/>
        <v>1.1364000000000001</v>
      </c>
      <c r="P1394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4"/>
        <v>1.0235000000000001</v>
      </c>
      <c r="P1395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4"/>
        <v>1.2213333333333334</v>
      </c>
      <c r="P1396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4"/>
        <v>1.1188571428571428</v>
      </c>
      <c r="P1397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4"/>
        <v>1.073</v>
      </c>
      <c r="P1398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4"/>
        <v>1.1385000000000001</v>
      </c>
      <c r="P1399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4"/>
        <v>1.0968181818181819</v>
      </c>
      <c r="P1400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4"/>
        <v>1.2614444444444444</v>
      </c>
      <c r="P1401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4"/>
        <v>1.6742857142857144</v>
      </c>
      <c r="P1402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4"/>
        <v>4.9652000000000003</v>
      </c>
      <c r="P1403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4"/>
        <v>1.0915999999999999</v>
      </c>
      <c r="P1404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4"/>
        <v>1.0257499999999999</v>
      </c>
      <c r="P1405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4"/>
        <v>1.6620689655172414E-2</v>
      </c>
      <c r="P1406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4"/>
        <v>4.1999999999999997E-3</v>
      </c>
      <c r="P1407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4"/>
        <v>1.25E-3</v>
      </c>
      <c r="P1408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4"/>
        <v>5.0000000000000001E-3</v>
      </c>
      <c r="P1409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4"/>
        <v>7.1999999999999995E-2</v>
      </c>
      <c r="P1410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tr">
        <f t="shared" ref="Q1411:Q1474" si="90">LEFT(N1411, SEARCH("/",N1411,1)-1)</f>
        <v>publishing</v>
      </c>
      <c r="R1411" t="str">
        <f t="shared" ref="R1411:R1474" si="91">RIGHT(N1411,LEN(N1411)-SEARCH("/",N1411,1))</f>
        <v>translations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8"/>
        <v>1.6666666666666666E-4</v>
      </c>
      <c r="P1412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8"/>
        <v>2.3333333333333335E-3</v>
      </c>
      <c r="P1413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8"/>
        <v>4.5714285714285714E-2</v>
      </c>
      <c r="P1414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8"/>
        <v>0.05</v>
      </c>
      <c r="P1415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8"/>
        <v>2E-3</v>
      </c>
      <c r="P1416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8"/>
        <v>0.18181818181818182</v>
      </c>
      <c r="P1417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88"/>
        <v>0</v>
      </c>
      <c r="P1418" t="e">
        <f t="shared" si="89"/>
        <v>#DIV/0!</v>
      </c>
      <c r="Q1418" t="str">
        <f t="shared" si="90"/>
        <v>publishing</v>
      </c>
      <c r="R1418" t="str">
        <f t="shared" si="91"/>
        <v>translations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8"/>
        <v>1.2222222222222223E-2</v>
      </c>
      <c r="P1419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8"/>
        <v>2E-3</v>
      </c>
      <c r="P1420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8"/>
        <v>7.0634920634920634E-2</v>
      </c>
      <c r="P1421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8"/>
        <v>2.7272727272727271E-2</v>
      </c>
      <c r="P1422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8"/>
        <v>1E-3</v>
      </c>
      <c r="P1423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8"/>
        <v>1.0399999999999999E-3</v>
      </c>
      <c r="P1424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8"/>
        <v>3.3333333333333335E-3</v>
      </c>
      <c r="P1425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8"/>
        <v>0.2036</v>
      </c>
      <c r="P1426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88"/>
        <v>0</v>
      </c>
      <c r="P1427" t="e">
        <f t="shared" si="89"/>
        <v>#DIV/0!</v>
      </c>
      <c r="Q1427" t="str">
        <f t="shared" si="90"/>
        <v>publishing</v>
      </c>
      <c r="R1427" t="str">
        <f t="shared" si="91"/>
        <v>translations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88"/>
        <v>0</v>
      </c>
      <c r="P1428" t="e">
        <f t="shared" si="89"/>
        <v>#DIV/0!</v>
      </c>
      <c r="Q1428" t="str">
        <f t="shared" si="90"/>
        <v>publishing</v>
      </c>
      <c r="R1428" t="str">
        <f t="shared" si="91"/>
        <v>translations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8"/>
        <v>8.3799999999999999E-2</v>
      </c>
      <c r="P1429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8"/>
        <v>4.4999999999999998E-2</v>
      </c>
      <c r="P1430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88"/>
        <v>0</v>
      </c>
      <c r="P1431" t="e">
        <f t="shared" si="89"/>
        <v>#DIV/0!</v>
      </c>
      <c r="Q1431" t="str">
        <f t="shared" si="90"/>
        <v>publishing</v>
      </c>
      <c r="R1431" t="str">
        <f t="shared" si="91"/>
        <v>translations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8"/>
        <v>8.0600000000000005E-2</v>
      </c>
      <c r="P1432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8"/>
        <v>0.31947058823529412</v>
      </c>
      <c r="P1433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88"/>
        <v>0</v>
      </c>
      <c r="P1434" t="e">
        <f t="shared" si="89"/>
        <v>#DIV/0!</v>
      </c>
      <c r="Q1434" t="str">
        <f t="shared" si="90"/>
        <v>publishing</v>
      </c>
      <c r="R1434" t="str">
        <f t="shared" si="91"/>
        <v>translations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8"/>
        <v>6.7083333333333328E-2</v>
      </c>
      <c r="P1435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8"/>
        <v>9.987804878048781E-2</v>
      </c>
      <c r="P1436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8"/>
        <v>1E-3</v>
      </c>
      <c r="P1437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8"/>
        <v>7.7000000000000002E-3</v>
      </c>
      <c r="P1438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8"/>
        <v>0.26900000000000002</v>
      </c>
      <c r="P1439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8"/>
        <v>0.03</v>
      </c>
      <c r="P1440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8"/>
        <v>6.6055045871559637E-2</v>
      </c>
      <c r="P1441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8"/>
        <v>7.6923076923076926E-5</v>
      </c>
      <c r="P1442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8"/>
        <v>1.1222222222222222E-2</v>
      </c>
      <c r="P1443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88"/>
        <v>0</v>
      </c>
      <c r="P1444" t="e">
        <f t="shared" si="89"/>
        <v>#DIV/0!</v>
      </c>
      <c r="Q1444" t="str">
        <f t="shared" si="90"/>
        <v>publishing</v>
      </c>
      <c r="R1444" t="str">
        <f t="shared" si="91"/>
        <v>translations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88"/>
        <v>0</v>
      </c>
      <c r="P1445" t="e">
        <f t="shared" si="89"/>
        <v>#DIV/0!</v>
      </c>
      <c r="Q1445" t="str">
        <f t="shared" si="90"/>
        <v>publishing</v>
      </c>
      <c r="R1445" t="str">
        <f t="shared" si="91"/>
        <v>translations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88"/>
        <v>0</v>
      </c>
      <c r="P1446" t="e">
        <f t="shared" si="89"/>
        <v>#DIV/0!</v>
      </c>
      <c r="Q1446" t="str">
        <f t="shared" si="90"/>
        <v>publishing</v>
      </c>
      <c r="R1446" t="str">
        <f t="shared" si="91"/>
        <v>translations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88"/>
        <v>0</v>
      </c>
      <c r="P1447" t="e">
        <f t="shared" si="89"/>
        <v>#DIV/0!</v>
      </c>
      <c r="Q1447" t="str">
        <f t="shared" si="90"/>
        <v>publishing</v>
      </c>
      <c r="R1447" t="str">
        <f t="shared" si="91"/>
        <v>translations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88"/>
        <v>0</v>
      </c>
      <c r="P1448" t="e">
        <f t="shared" si="89"/>
        <v>#DIV/0!</v>
      </c>
      <c r="Q1448" t="str">
        <f t="shared" si="90"/>
        <v>publishing</v>
      </c>
      <c r="R1448" t="str">
        <f t="shared" si="91"/>
        <v>translations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8"/>
        <v>1.4999999999999999E-4</v>
      </c>
      <c r="P1449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88"/>
        <v>0</v>
      </c>
      <c r="P1450" t="e">
        <f t="shared" si="89"/>
        <v>#DIV/0!</v>
      </c>
      <c r="Q1450" t="str">
        <f t="shared" si="90"/>
        <v>publishing</v>
      </c>
      <c r="R1450" t="str">
        <f t="shared" si="91"/>
        <v>translations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88"/>
        <v>0</v>
      </c>
      <c r="P1451" t="e">
        <f t="shared" si="89"/>
        <v>#DIV/0!</v>
      </c>
      <c r="Q1451" t="str">
        <f t="shared" si="90"/>
        <v>publishing</v>
      </c>
      <c r="R1451" t="str">
        <f t="shared" si="91"/>
        <v>translations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8"/>
        <v>1.0000000000000001E-5</v>
      </c>
      <c r="P1452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8"/>
        <v>1.0554089709762533E-4</v>
      </c>
      <c r="P1453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88"/>
        <v>0</v>
      </c>
      <c r="P1454" t="e">
        <f t="shared" si="89"/>
        <v>#DIV/0!</v>
      </c>
      <c r="Q1454" t="str">
        <f t="shared" si="90"/>
        <v>publishing</v>
      </c>
      <c r="R1454" t="str">
        <f t="shared" si="91"/>
        <v>translations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88"/>
        <v>0</v>
      </c>
      <c r="P1455" t="e">
        <f t="shared" si="89"/>
        <v>#DIV/0!</v>
      </c>
      <c r="Q1455" t="str">
        <f t="shared" si="90"/>
        <v>publishing</v>
      </c>
      <c r="R1455" t="str">
        <f t="shared" si="91"/>
        <v>translations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8"/>
        <v>8.5714285714285719E-3</v>
      </c>
      <c r="P1456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8"/>
        <v>0.105</v>
      </c>
      <c r="P1457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8"/>
        <v>2.9000000000000001E-2</v>
      </c>
      <c r="P1458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88"/>
        <v>0</v>
      </c>
      <c r="P1459" t="e">
        <f t="shared" si="89"/>
        <v>#DIV/0!</v>
      </c>
      <c r="Q1459" t="str">
        <f t="shared" si="90"/>
        <v>publishing</v>
      </c>
      <c r="R1459" t="str">
        <f t="shared" si="91"/>
        <v>translations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88"/>
        <v>0</v>
      </c>
      <c r="P1460" t="e">
        <f t="shared" si="89"/>
        <v>#DIV/0!</v>
      </c>
      <c r="Q1460" t="str">
        <f t="shared" si="90"/>
        <v>publishing</v>
      </c>
      <c r="R1460" t="str">
        <f t="shared" si="91"/>
        <v>translations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88"/>
        <v>0</v>
      </c>
      <c r="P1461" t="e">
        <f t="shared" si="89"/>
        <v>#DIV/0!</v>
      </c>
      <c r="Q1461" t="str">
        <f t="shared" si="90"/>
        <v>publishing</v>
      </c>
      <c r="R1461" t="str">
        <f t="shared" si="91"/>
        <v>translations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88"/>
        <v>0</v>
      </c>
      <c r="P1462" t="e">
        <f t="shared" si="89"/>
        <v>#DIV/0!</v>
      </c>
      <c r="Q1462" t="str">
        <f t="shared" si="90"/>
        <v>publishing</v>
      </c>
      <c r="R1462" t="str">
        <f t="shared" si="91"/>
        <v>translations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8"/>
        <v>1.012446</v>
      </c>
      <c r="P1463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8"/>
        <v>1.085175</v>
      </c>
      <c r="P1464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8"/>
        <v>1.4766666666666666</v>
      </c>
      <c r="P1465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8"/>
        <v>1.6319999999999999</v>
      </c>
      <c r="P1466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8"/>
        <v>4.5641449999999999</v>
      </c>
      <c r="P1467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8"/>
        <v>1.0787731249999999</v>
      </c>
      <c r="P1468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8"/>
        <v>1.1508</v>
      </c>
      <c r="P1469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8"/>
        <v>1.0236842105263158</v>
      </c>
      <c r="P1470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8"/>
        <v>1.0842485875706214</v>
      </c>
      <c r="P1471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8"/>
        <v>1.2513333333333334</v>
      </c>
      <c r="P1472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8"/>
        <v>1.03840625</v>
      </c>
      <c r="P1473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88"/>
        <v>1.3870400000000001</v>
      </c>
      <c r="P1474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tr">
        <f t="shared" ref="Q1475:Q1538" si="94">LEFT(N1475, SEARCH("/",N1475,1)-1)</f>
        <v>publishing</v>
      </c>
      <c r="R1475" t="str">
        <f t="shared" ref="R1475:R1538" si="95">RIGHT(N1475,LEN(N1475)-SEARCH("/",N1475,1))</f>
        <v>radio &amp; podcasts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2"/>
        <v>1.1226666666666667</v>
      </c>
      <c r="P1476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2"/>
        <v>1.8866966666666667</v>
      </c>
      <c r="P1477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2"/>
        <v>6.6155466666666669</v>
      </c>
      <c r="P1478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2"/>
        <v>1.1131</v>
      </c>
      <c r="P1479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2"/>
        <v>11.8161422</v>
      </c>
      <c r="P1480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2"/>
        <v>1.37375</v>
      </c>
      <c r="P1481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2"/>
        <v>1.170404</v>
      </c>
      <c r="P1482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2"/>
        <v>2.1000000000000001E-2</v>
      </c>
      <c r="P1483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2"/>
        <v>1E-3</v>
      </c>
      <c r="P1484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2"/>
        <v>7.1428571428571426E-3</v>
      </c>
      <c r="P1485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2"/>
        <v>0</v>
      </c>
      <c r="P1486" t="e">
        <f t="shared" si="93"/>
        <v>#DIV/0!</v>
      </c>
      <c r="Q1486" t="str">
        <f t="shared" si="94"/>
        <v>publishing</v>
      </c>
      <c r="R1486" t="str">
        <f t="shared" si="95"/>
        <v>fiction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2"/>
        <v>2.2388059701492536E-2</v>
      </c>
      <c r="P1487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2"/>
        <v>2.3999999999999998E-3</v>
      </c>
      <c r="P1488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2"/>
        <v>0</v>
      </c>
      <c r="P1489" t="e">
        <f t="shared" si="93"/>
        <v>#DIV/0!</v>
      </c>
      <c r="Q1489" t="str">
        <f t="shared" si="94"/>
        <v>publishing</v>
      </c>
      <c r="R1489" t="str">
        <f t="shared" si="95"/>
        <v>fiction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2"/>
        <v>2.4E-2</v>
      </c>
      <c r="P1490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2"/>
        <v>0</v>
      </c>
      <c r="P1491" t="e">
        <f t="shared" si="93"/>
        <v>#DIV/0!</v>
      </c>
      <c r="Q1491" t="str">
        <f t="shared" si="94"/>
        <v>publishing</v>
      </c>
      <c r="R1491" t="str">
        <f t="shared" si="95"/>
        <v>fiction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2"/>
        <v>0.30862068965517242</v>
      </c>
      <c r="P1492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2"/>
        <v>8.3333333333333329E-2</v>
      </c>
      <c r="P1493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2"/>
        <v>7.4999999999999997E-3</v>
      </c>
      <c r="P1494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2"/>
        <v>0</v>
      </c>
      <c r="P1495" t="e">
        <f t="shared" si="93"/>
        <v>#DIV/0!</v>
      </c>
      <c r="Q1495" t="str">
        <f t="shared" si="94"/>
        <v>publishing</v>
      </c>
      <c r="R1495" t="str">
        <f t="shared" si="95"/>
        <v>fiction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2"/>
        <v>8.8999999999999996E-2</v>
      </c>
      <c r="P1496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2"/>
        <v>0</v>
      </c>
      <c r="P1497" t="e">
        <f t="shared" si="93"/>
        <v>#DIV/0!</v>
      </c>
      <c r="Q1497" t="str">
        <f t="shared" si="94"/>
        <v>publishing</v>
      </c>
      <c r="R1497" t="str">
        <f t="shared" si="95"/>
        <v>fiction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2"/>
        <v>0</v>
      </c>
      <c r="P1498" t="e">
        <f t="shared" si="93"/>
        <v>#DIV/0!</v>
      </c>
      <c r="Q1498" t="str">
        <f t="shared" si="94"/>
        <v>publishing</v>
      </c>
      <c r="R1498" t="str">
        <f t="shared" si="95"/>
        <v>fiction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2"/>
        <v>6.666666666666667E-5</v>
      </c>
      <c r="P1499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2"/>
        <v>1.9E-2</v>
      </c>
      <c r="P1500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2"/>
        <v>2.5000000000000001E-3</v>
      </c>
      <c r="P1501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2"/>
        <v>0.25035714285714283</v>
      </c>
      <c r="P1502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2"/>
        <v>1.6633076923076924</v>
      </c>
      <c r="P1503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2"/>
        <v>1.0144545454545455</v>
      </c>
      <c r="P1504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2"/>
        <v>1.0789146666666667</v>
      </c>
      <c r="P1505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2"/>
        <v>2.7793846153846156</v>
      </c>
      <c r="P1506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2"/>
        <v>1.0358125</v>
      </c>
      <c r="P1507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2"/>
        <v>1.1140000000000001</v>
      </c>
      <c r="P1508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2"/>
        <v>2.15</v>
      </c>
      <c r="P1509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2"/>
        <v>1.1076216216216217</v>
      </c>
      <c r="P1510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2"/>
        <v>1.2364125714285714</v>
      </c>
      <c r="P1511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2"/>
        <v>1.0103500000000001</v>
      </c>
      <c r="P1512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2"/>
        <v>1.1179285714285714</v>
      </c>
      <c r="P1513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2"/>
        <v>5.5877142857142861</v>
      </c>
      <c r="P1514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2"/>
        <v>1.5001875</v>
      </c>
      <c r="P1515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2"/>
        <v>1.0647599999999999</v>
      </c>
      <c r="P1516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2"/>
        <v>1.57189</v>
      </c>
      <c r="P1517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2"/>
        <v>1.0865882352941176</v>
      </c>
      <c r="P1518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2"/>
        <v>1.6197999999999999</v>
      </c>
      <c r="P1519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2"/>
        <v>2.0536666666666665</v>
      </c>
      <c r="P1520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2"/>
        <v>1.033638888888889</v>
      </c>
      <c r="P1521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2"/>
        <v>1.0347222222222223</v>
      </c>
      <c r="P1522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2"/>
        <v>1.0681333333333334</v>
      </c>
      <c r="P1523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2"/>
        <v>1.3896574712643677</v>
      </c>
      <c r="P1524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2"/>
        <v>1.2484324324324325</v>
      </c>
      <c r="P1525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2"/>
        <v>2.0699999999999998</v>
      </c>
      <c r="P1526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2"/>
        <v>1.7400576923076922</v>
      </c>
      <c r="P1527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2"/>
        <v>1.2032608695652174</v>
      </c>
      <c r="P1528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2"/>
        <v>1.1044428571428573</v>
      </c>
      <c r="P1529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2"/>
        <v>2.8156666666666665</v>
      </c>
      <c r="P1530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2"/>
        <v>1.0067894736842105</v>
      </c>
      <c r="P1531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2"/>
        <v>1.3482571428571428</v>
      </c>
      <c r="P1532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2"/>
        <v>1.7595744680851064</v>
      </c>
      <c r="P1533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2"/>
        <v>4.8402000000000003</v>
      </c>
      <c r="P1534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2"/>
        <v>1.4514</v>
      </c>
      <c r="P1535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2"/>
        <v>4.1773333333333333</v>
      </c>
      <c r="P1536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2"/>
        <v>1.3242499999999999</v>
      </c>
      <c r="P1537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2"/>
        <v>2.5030841666666666</v>
      </c>
      <c r="P1538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tr">
        <f t="shared" ref="Q1539:Q1602" si="98">LEFT(N1539, SEARCH("/",N1539,1)-1)</f>
        <v>photography</v>
      </c>
      <c r="R1539" t="str">
        <f t="shared" ref="R1539:R1602" si="99">RIGHT(N1539,LEN(N1539)-SEARCH("/",N1539,1))</f>
        <v>photobooks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6"/>
        <v>1.0262857142857142</v>
      </c>
      <c r="P1540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6"/>
        <v>1.359861</v>
      </c>
      <c r="P1541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6"/>
        <v>1.1786666666666668</v>
      </c>
      <c r="P1542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6"/>
        <v>3.3333333333333332E-4</v>
      </c>
      <c r="P1543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6"/>
        <v>0.04</v>
      </c>
      <c r="P1544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6"/>
        <v>4.4444444444444444E-3</v>
      </c>
      <c r="P1545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6"/>
        <v>0</v>
      </c>
      <c r="P1546" t="e">
        <f t="shared" si="97"/>
        <v>#DIV/0!</v>
      </c>
      <c r="Q1546" t="str">
        <f t="shared" si="98"/>
        <v>photography</v>
      </c>
      <c r="R1546" t="str">
        <f t="shared" si="99"/>
        <v>nature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6"/>
        <v>3.3333333333333332E-4</v>
      </c>
      <c r="P1547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6"/>
        <v>0.28899999999999998</v>
      </c>
      <c r="P1548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6"/>
        <v>0</v>
      </c>
      <c r="P1549" t="e">
        <f t="shared" si="97"/>
        <v>#DIV/0!</v>
      </c>
      <c r="Q1549" t="str">
        <f t="shared" si="98"/>
        <v>photography</v>
      </c>
      <c r="R1549" t="str">
        <f t="shared" si="99"/>
        <v>nature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6"/>
        <v>8.5714285714285715E-2</v>
      </c>
      <c r="P1550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6"/>
        <v>0.34</v>
      </c>
      <c r="P1551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6"/>
        <v>0.13466666666666666</v>
      </c>
      <c r="P1552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6"/>
        <v>0</v>
      </c>
      <c r="P1553" t="e">
        <f t="shared" si="97"/>
        <v>#DIV/0!</v>
      </c>
      <c r="Q1553" t="str">
        <f t="shared" si="98"/>
        <v>photography</v>
      </c>
      <c r="R1553" t="str">
        <f t="shared" si="99"/>
        <v>nature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6"/>
        <v>0.49186046511627907</v>
      </c>
      <c r="P1554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6"/>
        <v>0</v>
      </c>
      <c r="P1555" t="e">
        <f t="shared" si="97"/>
        <v>#DIV/0!</v>
      </c>
      <c r="Q1555" t="str">
        <f t="shared" si="98"/>
        <v>photography</v>
      </c>
      <c r="R1555" t="str">
        <f t="shared" si="99"/>
        <v>nature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6"/>
        <v>0</v>
      </c>
      <c r="P1556" t="e">
        <f t="shared" si="97"/>
        <v>#DIV/0!</v>
      </c>
      <c r="Q1556" t="str">
        <f t="shared" si="98"/>
        <v>photography</v>
      </c>
      <c r="R1556" t="str">
        <f t="shared" si="99"/>
        <v>nature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6"/>
        <v>0</v>
      </c>
      <c r="P1557" t="e">
        <f t="shared" si="97"/>
        <v>#DIV/0!</v>
      </c>
      <c r="Q1557" t="str">
        <f t="shared" si="98"/>
        <v>photography</v>
      </c>
      <c r="R1557" t="str">
        <f t="shared" si="99"/>
        <v>nature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6"/>
        <v>0.45133333333333331</v>
      </c>
      <c r="P1558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6"/>
        <v>0.04</v>
      </c>
      <c r="P1559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6"/>
        <v>4.6666666666666669E-2</v>
      </c>
      <c r="P1560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6"/>
        <v>3.3333333333333335E-3</v>
      </c>
      <c r="P1561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6"/>
        <v>3.7600000000000001E-2</v>
      </c>
      <c r="P1562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6"/>
        <v>6.7000000000000002E-3</v>
      </c>
      <c r="P1563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6"/>
        <v>0</v>
      </c>
      <c r="P1564" t="e">
        <f t="shared" si="97"/>
        <v>#DIV/0!</v>
      </c>
      <c r="Q1564" t="str">
        <f t="shared" si="98"/>
        <v>publishing</v>
      </c>
      <c r="R1564" t="str">
        <f t="shared" si="99"/>
        <v>art books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6"/>
        <v>1.4166666666666666E-2</v>
      </c>
      <c r="P1565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6"/>
        <v>1E-3</v>
      </c>
      <c r="P1566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6"/>
        <v>2.5000000000000001E-2</v>
      </c>
      <c r="P1567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6"/>
        <v>0.21249999999999999</v>
      </c>
      <c r="P1568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6"/>
        <v>4.1176470588235294E-2</v>
      </c>
      <c r="P1569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6"/>
        <v>0.13639999999999999</v>
      </c>
      <c r="P1570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6"/>
        <v>0</v>
      </c>
      <c r="P1571" t="e">
        <f t="shared" si="97"/>
        <v>#DIV/0!</v>
      </c>
      <c r="Q1571" t="str">
        <f t="shared" si="98"/>
        <v>publishing</v>
      </c>
      <c r="R1571" t="str">
        <f t="shared" si="99"/>
        <v>art books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6"/>
        <v>0.41399999999999998</v>
      </c>
      <c r="P1572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6"/>
        <v>6.6115702479338841E-3</v>
      </c>
      <c r="P1573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6"/>
        <v>0.05</v>
      </c>
      <c r="P1574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6"/>
        <v>2.4777777777777777E-2</v>
      </c>
      <c r="P1575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6"/>
        <v>5.0599999999999999E-2</v>
      </c>
      <c r="P1576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6"/>
        <v>0.2291</v>
      </c>
      <c r="P1577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6"/>
        <v>0.13</v>
      </c>
      <c r="P1578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6"/>
        <v>5.4999999999999997E-3</v>
      </c>
      <c r="P1579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6"/>
        <v>0.10806536636794939</v>
      </c>
      <c r="P1580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6"/>
        <v>8.4008400840084006E-3</v>
      </c>
      <c r="P1581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6"/>
        <v>0</v>
      </c>
      <c r="P1582" t="e">
        <f t="shared" si="97"/>
        <v>#DIV/0!</v>
      </c>
      <c r="Q1582" t="str">
        <f t="shared" si="98"/>
        <v>publishing</v>
      </c>
      <c r="R1582" t="str">
        <f t="shared" si="99"/>
        <v>art books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6"/>
        <v>5.0000000000000001E-3</v>
      </c>
      <c r="P1583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6"/>
        <v>9.2999999999999999E-2</v>
      </c>
      <c r="P1584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6"/>
        <v>7.5000000000000002E-4</v>
      </c>
      <c r="P1585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6"/>
        <v>0</v>
      </c>
      <c r="P1586" t="e">
        <f t="shared" si="97"/>
        <v>#DIV/0!</v>
      </c>
      <c r="Q1586" t="str">
        <f t="shared" si="98"/>
        <v>photography</v>
      </c>
      <c r="R1586" t="str">
        <f t="shared" si="99"/>
        <v>places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6"/>
        <v>0.79</v>
      </c>
      <c r="P1587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6"/>
        <v>0</v>
      </c>
      <c r="P1588" t="e">
        <f t="shared" si="97"/>
        <v>#DIV/0!</v>
      </c>
      <c r="Q1588" t="str">
        <f t="shared" si="98"/>
        <v>photography</v>
      </c>
      <c r="R1588" t="str">
        <f t="shared" si="99"/>
        <v>places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6"/>
        <v>1.3333333333333334E-4</v>
      </c>
      <c r="P1589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6"/>
        <v>0</v>
      </c>
      <c r="P1590" t="e">
        <f t="shared" si="97"/>
        <v>#DIV/0!</v>
      </c>
      <c r="Q1590" t="str">
        <f t="shared" si="98"/>
        <v>photography</v>
      </c>
      <c r="R1590" t="str">
        <f t="shared" si="99"/>
        <v>places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6"/>
        <v>0</v>
      </c>
      <c r="P1591" t="e">
        <f t="shared" si="97"/>
        <v>#DIV/0!</v>
      </c>
      <c r="Q1591" t="str">
        <f t="shared" si="98"/>
        <v>photography</v>
      </c>
      <c r="R1591" t="str">
        <f t="shared" si="99"/>
        <v>places</v>
      </c>
    </row>
    <row r="1592" spans="1:1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6"/>
        <v>1.7000000000000001E-2</v>
      </c>
      <c r="P1592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6"/>
        <v>0.29228571428571426</v>
      </c>
      <c r="P1593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6"/>
        <v>0</v>
      </c>
      <c r="P1594" t="e">
        <f t="shared" si="97"/>
        <v>#DIV/0!</v>
      </c>
      <c r="Q1594" t="str">
        <f t="shared" si="98"/>
        <v>photography</v>
      </c>
      <c r="R1594" t="str">
        <f t="shared" si="99"/>
        <v>places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6"/>
        <v>1.3636363636363637E-4</v>
      </c>
      <c r="P1595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6"/>
        <v>0.20499999999999999</v>
      </c>
      <c r="P1596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6"/>
        <v>2.8E-3</v>
      </c>
      <c r="P1597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6"/>
        <v>2.3076923076923078E-2</v>
      </c>
      <c r="P1598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6"/>
        <v>0</v>
      </c>
      <c r="P1599" t="e">
        <f t="shared" si="97"/>
        <v>#DIV/0!</v>
      </c>
      <c r="Q1599" t="str">
        <f t="shared" si="98"/>
        <v>photography</v>
      </c>
      <c r="R1599" t="str">
        <f t="shared" si="99"/>
        <v>places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6"/>
        <v>1.25E-3</v>
      </c>
      <c r="P1600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6"/>
        <v>0</v>
      </c>
      <c r="P1601" t="e">
        <f t="shared" si="97"/>
        <v>#DIV/0!</v>
      </c>
      <c r="Q1601" t="str">
        <f t="shared" si="98"/>
        <v>photography</v>
      </c>
      <c r="R1601" t="str">
        <f t="shared" si="99"/>
        <v>places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6"/>
        <v>7.3400000000000007E-2</v>
      </c>
      <c r="P1602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tr">
        <f t="shared" ref="Q1603:Q1666" si="102">LEFT(N1603, SEARCH("/",N1603,1)-1)</f>
        <v>music</v>
      </c>
      <c r="R1603" t="str">
        <f t="shared" ref="R1603:R1666" si="103">RIGHT(N1603,LEN(N1603)-SEARCH("/",N1603,1))</f>
        <v>rock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0"/>
        <v>1.0016666666666667</v>
      </c>
      <c r="P1604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0"/>
        <v>1.0003299999999999</v>
      </c>
      <c r="P1605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0"/>
        <v>1.2210714285714286</v>
      </c>
      <c r="P1606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0"/>
        <v>1.0069333333333335</v>
      </c>
      <c r="P1607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0"/>
        <v>1.01004125</v>
      </c>
      <c r="P1608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0"/>
        <v>1.4511000000000001</v>
      </c>
      <c r="P1609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0"/>
        <v>1.0125</v>
      </c>
      <c r="P1610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0"/>
        <v>1.1833333333333333</v>
      </c>
      <c r="P1611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0"/>
        <v>2.7185000000000001</v>
      </c>
      <c r="P1612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0"/>
        <v>1.25125</v>
      </c>
      <c r="P1613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0"/>
        <v>1.1000000000000001</v>
      </c>
      <c r="P1614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0"/>
        <v>1.0149999999999999</v>
      </c>
      <c r="P1615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0"/>
        <v>1.0269999999999999</v>
      </c>
      <c r="P1616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0"/>
        <v>1.1412500000000001</v>
      </c>
      <c r="P1617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0"/>
        <v>1.042</v>
      </c>
      <c r="P1618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0"/>
        <v>1.4585714285714286</v>
      </c>
      <c r="P1619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0"/>
        <v>1.0506666666666666</v>
      </c>
      <c r="P1620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0"/>
        <v>1.3333333333333333</v>
      </c>
      <c r="P1621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0"/>
        <v>1.1299999999999999</v>
      </c>
      <c r="P1622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0"/>
        <v>1.212</v>
      </c>
      <c r="P1623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0"/>
        <v>1.0172463768115942</v>
      </c>
      <c r="P1624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0"/>
        <v>1.0106666666666666</v>
      </c>
      <c r="P1625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0"/>
        <v>1.18</v>
      </c>
      <c r="P1626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0"/>
        <v>1.5533333333333332</v>
      </c>
      <c r="P1627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0"/>
        <v>1.0118750000000001</v>
      </c>
      <c r="P1628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0"/>
        <v>1.17</v>
      </c>
      <c r="P1629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0"/>
        <v>1.00925</v>
      </c>
      <c r="P1630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0"/>
        <v>1.0366666666666666</v>
      </c>
      <c r="P1631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0"/>
        <v>2.6524999999999999</v>
      </c>
      <c r="P1632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0"/>
        <v>1.5590999999999999</v>
      </c>
      <c r="P1633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0"/>
        <v>1.0162500000000001</v>
      </c>
      <c r="P1634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0"/>
        <v>1</v>
      </c>
      <c r="P1635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0"/>
        <v>1.0049999999999999</v>
      </c>
      <c r="P1636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0"/>
        <v>1.2529999999999999</v>
      </c>
      <c r="P1637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0"/>
        <v>1.0355555555555556</v>
      </c>
      <c r="P1638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0"/>
        <v>1.038</v>
      </c>
      <c r="P1639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0"/>
        <v>1.05</v>
      </c>
      <c r="P1640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0"/>
        <v>1</v>
      </c>
      <c r="P1641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0"/>
        <v>1.6986000000000001</v>
      </c>
      <c r="P1642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0"/>
        <v>1.014</v>
      </c>
      <c r="P1643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0"/>
        <v>1</v>
      </c>
      <c r="P1644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0"/>
        <v>1.2470000000000001</v>
      </c>
      <c r="P1645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0"/>
        <v>1.095</v>
      </c>
      <c r="P1646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0"/>
        <v>1.1080000000000001</v>
      </c>
      <c r="P1647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0"/>
        <v>1.1020000000000001</v>
      </c>
      <c r="P1648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0"/>
        <v>1.0471999999999999</v>
      </c>
      <c r="P1649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0"/>
        <v>1.2526086956521738</v>
      </c>
      <c r="P1650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0"/>
        <v>1.0058763157894737</v>
      </c>
      <c r="P1651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0"/>
        <v>1.4155</v>
      </c>
      <c r="P1652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0"/>
        <v>1.0075000000000001</v>
      </c>
      <c r="P1653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0"/>
        <v>1.0066666666666666</v>
      </c>
      <c r="P1654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0"/>
        <v>1.7423040000000001</v>
      </c>
      <c r="P1655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0"/>
        <v>1.199090909090909</v>
      </c>
      <c r="P1656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0"/>
        <v>1.4286666666666668</v>
      </c>
      <c r="P1657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0"/>
        <v>1.0033493333333334</v>
      </c>
      <c r="P1658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0"/>
        <v>1.0493380000000001</v>
      </c>
      <c r="P1659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0"/>
        <v>1.3223333333333334</v>
      </c>
      <c r="P1660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0"/>
        <v>1.1279999999999999</v>
      </c>
      <c r="P1661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0"/>
        <v>12.5375</v>
      </c>
      <c r="P1662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0"/>
        <v>1.0250632911392406</v>
      </c>
      <c r="P1663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0"/>
        <v>1.026375</v>
      </c>
      <c r="P1664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0"/>
        <v>1.08</v>
      </c>
      <c r="P1665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0"/>
        <v>1.2240879999999998</v>
      </c>
      <c r="P1666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tr">
        <f t="shared" ref="Q1667:Q1730" si="106">LEFT(N1667, SEARCH("/",N1667,1)-1)</f>
        <v>music</v>
      </c>
      <c r="R1667" t="str">
        <f t="shared" ref="R1667:R1730" si="107">RIGHT(N1667,LEN(N1667)-SEARCH("/",N1667,1))</f>
        <v>pop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4"/>
        <v>1.6088</v>
      </c>
      <c r="P1668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4"/>
        <v>1.2685294117647059</v>
      </c>
      <c r="P1669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4"/>
        <v>1.026375</v>
      </c>
      <c r="P1670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4"/>
        <v>1.3975</v>
      </c>
      <c r="P1671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4"/>
        <v>1.026</v>
      </c>
      <c r="P1672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4"/>
        <v>1.0067349999999999</v>
      </c>
      <c r="P1673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4"/>
        <v>1.1294117647058823</v>
      </c>
      <c r="P1674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4"/>
        <v>1.2809523809523808</v>
      </c>
      <c r="P1675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4"/>
        <v>2.0169999999999999</v>
      </c>
      <c r="P1676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4"/>
        <v>1.37416</v>
      </c>
      <c r="P1677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4"/>
        <v>1.1533333333333333</v>
      </c>
      <c r="P1678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4"/>
        <v>1.1166666666666667</v>
      </c>
      <c r="P1679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4"/>
        <v>1.1839999999999999</v>
      </c>
      <c r="P1680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4"/>
        <v>1.75</v>
      </c>
      <c r="P1681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4"/>
        <v>1.175</v>
      </c>
      <c r="P1682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4"/>
        <v>1.0142212307692309</v>
      </c>
      <c r="P1683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4"/>
        <v>0</v>
      </c>
      <c r="P1684" t="e">
        <f t="shared" si="105"/>
        <v>#DIV/0!</v>
      </c>
      <c r="Q1684" t="str">
        <f t="shared" si="106"/>
        <v>music</v>
      </c>
      <c r="R1684" t="str">
        <f t="shared" si="107"/>
        <v>faith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4"/>
        <v>0.21714285714285714</v>
      </c>
      <c r="P1685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4"/>
        <v>1.0912500000000001</v>
      </c>
      <c r="P1686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4"/>
        <v>1.0285714285714285</v>
      </c>
      <c r="P1687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4"/>
        <v>3.5999999999999999E-3</v>
      </c>
      <c r="P1688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4"/>
        <v>0.3125</v>
      </c>
      <c r="P1689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4"/>
        <v>0.443</v>
      </c>
      <c r="P1690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4"/>
        <v>1</v>
      </c>
      <c r="P1691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4"/>
        <v>0.254</v>
      </c>
      <c r="P1692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4"/>
        <v>0.33473333333333333</v>
      </c>
      <c r="P1693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4"/>
        <v>0.47799999999999998</v>
      </c>
      <c r="P1694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4"/>
        <v>9.3333333333333338E-2</v>
      </c>
      <c r="P1695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4"/>
        <v>5.0000000000000001E-4</v>
      </c>
      <c r="P1696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4"/>
        <v>0.11708333333333333</v>
      </c>
      <c r="P1697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4"/>
        <v>0</v>
      </c>
      <c r="P1698" t="e">
        <f t="shared" si="105"/>
        <v>#DIV/0!</v>
      </c>
      <c r="Q1698" t="str">
        <f t="shared" si="106"/>
        <v>music</v>
      </c>
      <c r="R1698" t="str">
        <f t="shared" si="107"/>
        <v>faith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4"/>
        <v>0.20208000000000001</v>
      </c>
      <c r="P1699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4"/>
        <v>0</v>
      </c>
      <c r="P1700" t="e">
        <f t="shared" si="105"/>
        <v>#DIV/0!</v>
      </c>
      <c r="Q1700" t="str">
        <f t="shared" si="106"/>
        <v>music</v>
      </c>
      <c r="R1700" t="str">
        <f t="shared" si="107"/>
        <v>faith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4"/>
        <v>4.2311459353574929E-2</v>
      </c>
      <c r="P1701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4"/>
        <v>0.2606</v>
      </c>
      <c r="P1702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4"/>
        <v>1.9801980198019802E-3</v>
      </c>
      <c r="P1703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4"/>
        <v>6.0606060606060605E-5</v>
      </c>
      <c r="P1704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4"/>
        <v>1.0200000000000001E-2</v>
      </c>
      <c r="P1705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4"/>
        <v>0.65100000000000002</v>
      </c>
      <c r="P1706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4"/>
        <v>0</v>
      </c>
      <c r="P1707" t="e">
        <f t="shared" si="105"/>
        <v>#DIV/0!</v>
      </c>
      <c r="Q1707" t="str">
        <f t="shared" si="106"/>
        <v>music</v>
      </c>
      <c r="R1707" t="str">
        <f t="shared" si="107"/>
        <v>faith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4"/>
        <v>0</v>
      </c>
      <c r="P1708" t="e">
        <f t="shared" si="105"/>
        <v>#DIV/0!</v>
      </c>
      <c r="Q1708" t="str">
        <f t="shared" si="106"/>
        <v>music</v>
      </c>
      <c r="R1708" t="str">
        <f t="shared" si="107"/>
        <v>faith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4"/>
        <v>9.74E-2</v>
      </c>
      <c r="P1709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4"/>
        <v>0</v>
      </c>
      <c r="P1710" t="e">
        <f t="shared" si="105"/>
        <v>#DIV/0!</v>
      </c>
      <c r="Q1710" t="str">
        <f t="shared" si="106"/>
        <v>music</v>
      </c>
      <c r="R1710" t="str">
        <f t="shared" si="107"/>
        <v>faith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4"/>
        <v>4.8571428571428571E-2</v>
      </c>
      <c r="P1711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4"/>
        <v>6.7999999999999996E-3</v>
      </c>
      <c r="P1712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4"/>
        <v>0.105</v>
      </c>
      <c r="P1713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4"/>
        <v>0</v>
      </c>
      <c r="P1714" t="e">
        <f t="shared" si="105"/>
        <v>#DIV/0!</v>
      </c>
      <c r="Q1714" t="str">
        <f t="shared" si="106"/>
        <v>music</v>
      </c>
      <c r="R1714" t="str">
        <f t="shared" si="107"/>
        <v>faith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4"/>
        <v>1.6666666666666666E-2</v>
      </c>
      <c r="P1715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4"/>
        <v>7.868E-2</v>
      </c>
      <c r="P1716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4"/>
        <v>2.2000000000000001E-3</v>
      </c>
      <c r="P1717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4"/>
        <v>7.4999999999999997E-2</v>
      </c>
      <c r="P1718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4"/>
        <v>0.42725880551301687</v>
      </c>
      <c r="P1719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4"/>
        <v>2.142857142857143E-3</v>
      </c>
      <c r="P1720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4"/>
        <v>8.7500000000000008E-3</v>
      </c>
      <c r="P1721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4"/>
        <v>5.6250000000000001E-2</v>
      </c>
      <c r="P1722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4"/>
        <v>0</v>
      </c>
      <c r="P1723" t="e">
        <f t="shared" si="105"/>
        <v>#DIV/0!</v>
      </c>
      <c r="Q1723" t="str">
        <f t="shared" si="106"/>
        <v>music</v>
      </c>
      <c r="R1723" t="str">
        <f t="shared" si="107"/>
        <v>faith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4"/>
        <v>3.4722222222222224E-4</v>
      </c>
      <c r="P1724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4"/>
        <v>6.5000000000000002E-2</v>
      </c>
      <c r="P1725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4"/>
        <v>5.8333333333333336E-3</v>
      </c>
      <c r="P1726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4"/>
        <v>0.10181818181818182</v>
      </c>
      <c r="P1727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4"/>
        <v>0.33784615384615385</v>
      </c>
      <c r="P1728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4"/>
        <v>3.3333333333333332E-4</v>
      </c>
      <c r="P1729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4"/>
        <v>0.68400000000000005</v>
      </c>
      <c r="P1730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tr">
        <f t="shared" ref="Q1731:Q1794" si="110">LEFT(N1731, SEARCH("/",N1731,1)-1)</f>
        <v>music</v>
      </c>
      <c r="R1731" t="str">
        <f t="shared" ref="R1731:R1794" si="111">RIGHT(N1731,LEN(N1731)-SEARCH("/",N1731,1))</f>
        <v>faith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08"/>
        <v>0</v>
      </c>
      <c r="P1732" t="e">
        <f t="shared" si="109"/>
        <v>#DIV/0!</v>
      </c>
      <c r="Q1732" t="str">
        <f t="shared" si="110"/>
        <v>music</v>
      </c>
      <c r="R1732" t="str">
        <f t="shared" si="111"/>
        <v>faith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08"/>
        <v>0</v>
      </c>
      <c r="P1733" t="e">
        <f t="shared" si="109"/>
        <v>#DIV/0!</v>
      </c>
      <c r="Q1733" t="str">
        <f t="shared" si="110"/>
        <v>music</v>
      </c>
      <c r="R1733" t="str">
        <f t="shared" si="111"/>
        <v>faith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08"/>
        <v>0</v>
      </c>
      <c r="P1734" t="e">
        <f t="shared" si="109"/>
        <v>#DIV/0!</v>
      </c>
      <c r="Q1734" t="str">
        <f t="shared" si="110"/>
        <v>music</v>
      </c>
      <c r="R1734" t="str">
        <f t="shared" si="111"/>
        <v>faith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08"/>
        <v>0</v>
      </c>
      <c r="P1735" t="e">
        <f t="shared" si="109"/>
        <v>#DIV/0!</v>
      </c>
      <c r="Q1735" t="str">
        <f t="shared" si="110"/>
        <v>music</v>
      </c>
      <c r="R1735" t="str">
        <f t="shared" si="111"/>
        <v>faith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8"/>
        <v>2.2222222222222223E-4</v>
      </c>
      <c r="P1736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8"/>
        <v>0.11</v>
      </c>
      <c r="P1737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8"/>
        <v>7.3333333333333332E-3</v>
      </c>
      <c r="P1738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8"/>
        <v>0.21249999999999999</v>
      </c>
      <c r="P1739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8"/>
        <v>4.0000000000000001E-3</v>
      </c>
      <c r="P1740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8"/>
        <v>1E-3</v>
      </c>
      <c r="P1741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08"/>
        <v>0</v>
      </c>
      <c r="P1742" t="e">
        <f t="shared" si="109"/>
        <v>#DIV/0!</v>
      </c>
      <c r="Q1742" t="str">
        <f t="shared" si="110"/>
        <v>music</v>
      </c>
      <c r="R1742" t="str">
        <f t="shared" si="111"/>
        <v>faith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8"/>
        <v>1.1083333333333334</v>
      </c>
      <c r="P1743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8"/>
        <v>1.0874999999999999</v>
      </c>
      <c r="P1744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8"/>
        <v>1.0041666666666667</v>
      </c>
      <c r="P1745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8"/>
        <v>1.1845454545454546</v>
      </c>
      <c r="P1746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8"/>
        <v>1.1401428571428571</v>
      </c>
      <c r="P1747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8"/>
        <v>1.4810000000000001</v>
      </c>
      <c r="P1748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8"/>
        <v>1.0495555555555556</v>
      </c>
      <c r="P1749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8"/>
        <v>1.29948</v>
      </c>
      <c r="P1750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8"/>
        <v>1.2348756218905472</v>
      </c>
      <c r="P1751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8"/>
        <v>2.0162</v>
      </c>
      <c r="P1752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8"/>
        <v>1.0289999999999999</v>
      </c>
      <c r="P1753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8"/>
        <v>2.6016666666666666</v>
      </c>
      <c r="P1754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8"/>
        <v>1.08</v>
      </c>
      <c r="P1755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8"/>
        <v>1.1052941176470588</v>
      </c>
      <c r="P1756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8"/>
        <v>1.2</v>
      </c>
      <c r="P1757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8"/>
        <v>1.0282909090909091</v>
      </c>
      <c r="P1758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8"/>
        <v>1.1599999999999999</v>
      </c>
      <c r="P1759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8"/>
        <v>1.147</v>
      </c>
      <c r="P1760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8"/>
        <v>1.0660000000000001</v>
      </c>
      <c r="P1761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8"/>
        <v>1.6544000000000001</v>
      </c>
      <c r="P1762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8"/>
        <v>1.55</v>
      </c>
      <c r="P1763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8"/>
        <v>8.85</v>
      </c>
      <c r="P1764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8"/>
        <v>1.0190833333333333</v>
      </c>
      <c r="P1765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8"/>
        <v>0.19600000000000001</v>
      </c>
      <c r="P1766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8"/>
        <v>0.59467839999999994</v>
      </c>
      <c r="P1767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08"/>
        <v>0</v>
      </c>
      <c r="P1768" t="e">
        <f t="shared" si="109"/>
        <v>#DIV/0!</v>
      </c>
      <c r="Q1768" t="str">
        <f t="shared" si="110"/>
        <v>photography</v>
      </c>
      <c r="R1768" t="str">
        <f t="shared" si="111"/>
        <v>photobooks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8"/>
        <v>0.4572</v>
      </c>
      <c r="P1769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8"/>
        <v>3.7400000000000003E-2</v>
      </c>
      <c r="P1770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8"/>
        <v>2.7025E-2</v>
      </c>
      <c r="P1771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8"/>
        <v>0.56514285714285717</v>
      </c>
      <c r="P1772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8"/>
        <v>0.21309523809523809</v>
      </c>
      <c r="P1773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8"/>
        <v>0.156</v>
      </c>
      <c r="P1774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8"/>
        <v>6.2566666666666673E-2</v>
      </c>
      <c r="P1775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8"/>
        <v>0.4592</v>
      </c>
      <c r="P1776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8"/>
        <v>0.65101538461538466</v>
      </c>
      <c r="P1777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8"/>
        <v>6.7000000000000004E-2</v>
      </c>
      <c r="P1778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8"/>
        <v>0.135625</v>
      </c>
      <c r="P1779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8"/>
        <v>1.9900000000000001E-2</v>
      </c>
      <c r="P1780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8"/>
        <v>0.36236363636363639</v>
      </c>
      <c r="P1781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8"/>
        <v>0.39743333333333336</v>
      </c>
      <c r="P1782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8"/>
        <v>0.25763636363636366</v>
      </c>
      <c r="P1783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8"/>
        <v>0.15491428571428573</v>
      </c>
      <c r="P1784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8"/>
        <v>0.236925</v>
      </c>
      <c r="P1785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8"/>
        <v>0.39760000000000001</v>
      </c>
      <c r="P1786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8"/>
        <v>0.20220833333333332</v>
      </c>
      <c r="P1787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8"/>
        <v>0.47631578947368419</v>
      </c>
      <c r="P1788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8"/>
        <v>0.15329999999999999</v>
      </c>
      <c r="P1789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8"/>
        <v>1.3818181818181818E-2</v>
      </c>
      <c r="P1790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8"/>
        <v>5.0000000000000001E-3</v>
      </c>
      <c r="P1791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8"/>
        <v>4.9575757575757579E-2</v>
      </c>
      <c r="P1792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8"/>
        <v>3.5666666666666666E-2</v>
      </c>
      <c r="P1793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08"/>
        <v>0.61124000000000001</v>
      </c>
      <c r="P1794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tr">
        <f t="shared" ref="Q1795:Q1858" si="114">LEFT(N1795, SEARCH("/",N1795,1)-1)</f>
        <v>photography</v>
      </c>
      <c r="R1795" t="str">
        <f t="shared" ref="R1795:R1858" si="115">RIGHT(N1795,LEN(N1795)-SEARCH("/",N1795,1))</f>
        <v>photobooks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2"/>
        <v>0.11077777777777778</v>
      </c>
      <c r="P1796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2"/>
        <v>0.38735714285714284</v>
      </c>
      <c r="P1797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2"/>
        <v>0.22052631578947368</v>
      </c>
      <c r="P1798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2"/>
        <v>0.67549999999999999</v>
      </c>
      <c r="P1799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2"/>
        <v>0.136375</v>
      </c>
      <c r="P1800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2"/>
        <v>1.7457500000000001E-2</v>
      </c>
      <c r="P1801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2"/>
        <v>0.20449632511889321</v>
      </c>
      <c r="P1802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2"/>
        <v>0.13852941176470587</v>
      </c>
      <c r="P1803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2"/>
        <v>0.48485714285714288</v>
      </c>
      <c r="P1804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2"/>
        <v>0.308</v>
      </c>
      <c r="P1805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2"/>
        <v>0.35174193548387095</v>
      </c>
      <c r="P1806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2"/>
        <v>0.36404444444444445</v>
      </c>
      <c r="P1807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2"/>
        <v>2.955E-2</v>
      </c>
      <c r="P1808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2"/>
        <v>0.1106</v>
      </c>
      <c r="P1809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2"/>
        <v>0.41407142857142859</v>
      </c>
      <c r="P1810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2"/>
        <v>0.10857142857142857</v>
      </c>
      <c r="P1811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2"/>
        <v>3.3333333333333333E-2</v>
      </c>
      <c r="P1812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2"/>
        <v>7.407407407407407E-4</v>
      </c>
      <c r="P1813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2"/>
        <v>0.13307692307692306</v>
      </c>
      <c r="P1814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2"/>
        <v>0</v>
      </c>
      <c r="P1815" t="e">
        <f t="shared" si="113"/>
        <v>#DIV/0!</v>
      </c>
      <c r="Q1815" t="str">
        <f t="shared" si="114"/>
        <v>photography</v>
      </c>
      <c r="R1815" t="str">
        <f t="shared" si="115"/>
        <v>photobooks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2"/>
        <v>0.49183333333333334</v>
      </c>
      <c r="P1816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2"/>
        <v>0</v>
      </c>
      <c r="P1817" t="e">
        <f t="shared" si="113"/>
        <v>#DIV/0!</v>
      </c>
      <c r="Q1817" t="str">
        <f t="shared" si="114"/>
        <v>photography</v>
      </c>
      <c r="R1817" t="str">
        <f t="shared" si="115"/>
        <v>photobooks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2"/>
        <v>2.036E-2</v>
      </c>
      <c r="P1818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2"/>
        <v>0.52327777777777773</v>
      </c>
      <c r="P1819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2"/>
        <v>0</v>
      </c>
      <c r="P1820" t="e">
        <f t="shared" si="113"/>
        <v>#DIV/0!</v>
      </c>
      <c r="Q1820" t="str">
        <f t="shared" si="114"/>
        <v>photography</v>
      </c>
      <c r="R1820" t="str">
        <f t="shared" si="115"/>
        <v>photobooks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2"/>
        <v>2.0833333333333332E-2</v>
      </c>
      <c r="P1821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2"/>
        <v>6.565384615384616E-2</v>
      </c>
      <c r="P1822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2"/>
        <v>1.3489</v>
      </c>
      <c r="P1823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2"/>
        <v>1</v>
      </c>
      <c r="P1824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2"/>
        <v>1.1585714285714286</v>
      </c>
      <c r="P1825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2"/>
        <v>1.0006666666666666</v>
      </c>
      <c r="P1826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2"/>
        <v>1.0505</v>
      </c>
      <c r="P1827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2"/>
        <v>1.01</v>
      </c>
      <c r="P1828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2"/>
        <v>1.0066250000000001</v>
      </c>
      <c r="P1829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2"/>
        <v>1.0016</v>
      </c>
      <c r="P1830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2"/>
        <v>1.6668333333333334</v>
      </c>
      <c r="P1831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2"/>
        <v>1.0153333333333334</v>
      </c>
      <c r="P1832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2"/>
        <v>1.03</v>
      </c>
      <c r="P1833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2"/>
        <v>1.4285714285714286</v>
      </c>
      <c r="P1834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2"/>
        <v>2.625</v>
      </c>
      <c r="P1835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2"/>
        <v>1.1805000000000001</v>
      </c>
      <c r="P1836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2"/>
        <v>1.04</v>
      </c>
      <c r="P1837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2"/>
        <v>2.0034000000000001</v>
      </c>
      <c r="P1838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2"/>
        <v>3.0683333333333334</v>
      </c>
      <c r="P1839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2"/>
        <v>1.00149</v>
      </c>
      <c r="P1840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2"/>
        <v>2.0529999999999999</v>
      </c>
      <c r="P1841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2"/>
        <v>1.0888888888888888</v>
      </c>
      <c r="P1842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2"/>
        <v>1.0175000000000001</v>
      </c>
      <c r="P1843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2"/>
        <v>1.2524999999999999</v>
      </c>
      <c r="P1844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2"/>
        <v>1.2400610000000001</v>
      </c>
      <c r="P1845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2"/>
        <v>1.014</v>
      </c>
      <c r="P1846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2"/>
        <v>1</v>
      </c>
      <c r="P1847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2"/>
        <v>1.3792666666666666</v>
      </c>
      <c r="P1848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2"/>
        <v>1.2088000000000001</v>
      </c>
      <c r="P1849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2"/>
        <v>1.0736666666666668</v>
      </c>
      <c r="P1850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2"/>
        <v>1.0033333333333334</v>
      </c>
      <c r="P1851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2"/>
        <v>1.0152222222222222</v>
      </c>
      <c r="P1852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2"/>
        <v>1.0007692307692309</v>
      </c>
      <c r="P1853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2"/>
        <v>1.1696666666666666</v>
      </c>
      <c r="P1854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2"/>
        <v>1.01875</v>
      </c>
      <c r="P1855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2"/>
        <v>1.0212366666666666</v>
      </c>
      <c r="P1856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2"/>
        <v>1.5405897142857143</v>
      </c>
      <c r="P1857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2"/>
        <v>1.0125</v>
      </c>
      <c r="P1858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tr">
        <f t="shared" ref="Q1859:Q1922" si="118">LEFT(N1859, SEARCH("/",N1859,1)-1)</f>
        <v>music</v>
      </c>
      <c r="R1859" t="str">
        <f t="shared" ref="R1859:R1922" si="119">RIGHT(N1859,LEN(N1859)-SEARCH("/",N1859,1))</f>
        <v>rock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6"/>
        <v>1.0874800874800874</v>
      </c>
      <c r="P1860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6"/>
        <v>1.3183333333333334</v>
      </c>
      <c r="P1861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6"/>
        <v>1.3346666666666667</v>
      </c>
      <c r="P1862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6"/>
        <v>0</v>
      </c>
      <c r="P1863" t="e">
        <f t="shared" si="117"/>
        <v>#DIV/0!</v>
      </c>
      <c r="Q1863" t="str">
        <f t="shared" si="118"/>
        <v>games</v>
      </c>
      <c r="R1863" t="str">
        <f t="shared" si="119"/>
        <v>mobile games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6"/>
        <v>8.0833333333333326E-2</v>
      </c>
      <c r="P1864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6"/>
        <v>4.0000000000000001E-3</v>
      </c>
      <c r="P1865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6"/>
        <v>0.42892307692307691</v>
      </c>
      <c r="P1866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6"/>
        <v>3.6363636363636364E-5</v>
      </c>
      <c r="P1867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6"/>
        <v>5.0000000000000001E-3</v>
      </c>
      <c r="P1868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6"/>
        <v>5.0000000000000001E-4</v>
      </c>
      <c r="P1869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6"/>
        <v>4.8680000000000001E-2</v>
      </c>
      <c r="P1870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6"/>
        <v>0</v>
      </c>
      <c r="P1871" t="e">
        <f t="shared" si="117"/>
        <v>#DIV/0!</v>
      </c>
      <c r="Q1871" t="str">
        <f t="shared" si="118"/>
        <v>games</v>
      </c>
      <c r="R1871" t="str">
        <f t="shared" si="119"/>
        <v>mobile games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6"/>
        <v>0.10314285714285715</v>
      </c>
      <c r="P1872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6"/>
        <v>0.7178461538461538</v>
      </c>
      <c r="P1873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6"/>
        <v>1.06E-2</v>
      </c>
      <c r="P1874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6"/>
        <v>4.4999999999999997E-3</v>
      </c>
      <c r="P1875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6"/>
        <v>1.6249999999999999E-4</v>
      </c>
      <c r="P1876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6"/>
        <v>5.1000000000000004E-3</v>
      </c>
      <c r="P1877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6"/>
        <v>0</v>
      </c>
      <c r="P1878" t="e">
        <f t="shared" si="117"/>
        <v>#DIV/0!</v>
      </c>
      <c r="Q1878" t="str">
        <f t="shared" si="118"/>
        <v>games</v>
      </c>
      <c r="R1878" t="str">
        <f t="shared" si="119"/>
        <v>mobile games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6"/>
        <v>0</v>
      </c>
      <c r="P1879" t="e">
        <f t="shared" si="117"/>
        <v>#DIV/0!</v>
      </c>
      <c r="Q1879" t="str">
        <f t="shared" si="118"/>
        <v>games</v>
      </c>
      <c r="R1879" t="str">
        <f t="shared" si="119"/>
        <v>mobile games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6"/>
        <v>0</v>
      </c>
      <c r="P1880" t="e">
        <f t="shared" si="117"/>
        <v>#DIV/0!</v>
      </c>
      <c r="Q1880" t="str">
        <f t="shared" si="118"/>
        <v>games</v>
      </c>
      <c r="R1880" t="str">
        <f t="shared" si="119"/>
        <v>mobile games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6"/>
        <v>1.1999999999999999E-3</v>
      </c>
      <c r="P1881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6"/>
        <v>0.20080000000000001</v>
      </c>
      <c r="P1882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6"/>
        <v>1.726845</v>
      </c>
      <c r="P1883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6"/>
        <v>1.008955223880597</v>
      </c>
      <c r="P1884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6"/>
        <v>1.0480480480480481</v>
      </c>
      <c r="P1885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6"/>
        <v>1.351</v>
      </c>
      <c r="P1886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6"/>
        <v>1.1632786885245903</v>
      </c>
      <c r="P1887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6"/>
        <v>1.0208333333333333</v>
      </c>
      <c r="P1888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6"/>
        <v>1.1116666666666666</v>
      </c>
      <c r="P1889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6"/>
        <v>1.6608000000000001</v>
      </c>
      <c r="P1890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6"/>
        <v>1.0660000000000001</v>
      </c>
      <c r="P1891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6"/>
        <v>1.4458441666666668</v>
      </c>
      <c r="P1892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6"/>
        <v>1.0555000000000001</v>
      </c>
      <c r="P1893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6"/>
        <v>1.3660000000000001</v>
      </c>
      <c r="P1894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6"/>
        <v>1.04</v>
      </c>
      <c r="P1895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6"/>
        <v>1.145</v>
      </c>
      <c r="P1896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6"/>
        <v>1.0171957671957672</v>
      </c>
      <c r="P1897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6"/>
        <v>1.2394678492239468</v>
      </c>
      <c r="P1898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6"/>
        <v>1.0245669291338582</v>
      </c>
      <c r="P1899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6"/>
        <v>1.4450000000000001</v>
      </c>
      <c r="P1900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6"/>
        <v>1.3333333333333333</v>
      </c>
      <c r="P1901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6"/>
        <v>1.0936440000000001</v>
      </c>
      <c r="P1902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6"/>
        <v>2.696969696969697E-2</v>
      </c>
      <c r="P1903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6"/>
        <v>1.2E-2</v>
      </c>
      <c r="P1904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6"/>
        <v>0.46600000000000003</v>
      </c>
      <c r="P1905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6"/>
        <v>1E-3</v>
      </c>
      <c r="P1906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6"/>
        <v>1.6800000000000001E-3</v>
      </c>
      <c r="P1907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6"/>
        <v>0.42759999999999998</v>
      </c>
      <c r="P1908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6"/>
        <v>2.8333333333333335E-3</v>
      </c>
      <c r="P1909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6"/>
        <v>1.7319999999999999E-2</v>
      </c>
      <c r="P1910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6"/>
        <v>0.14111428571428572</v>
      </c>
      <c r="P1911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6"/>
        <v>0.39395294117647056</v>
      </c>
      <c r="P1912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6"/>
        <v>2.3529411764705883E-4</v>
      </c>
      <c r="P1913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6"/>
        <v>0.59299999999999997</v>
      </c>
      <c r="P1914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6"/>
        <v>1.3270833333333334E-2</v>
      </c>
      <c r="P1915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6"/>
        <v>9.0090090090090086E-2</v>
      </c>
      <c r="P1916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6"/>
        <v>1.6E-2</v>
      </c>
      <c r="P1917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6"/>
        <v>5.1000000000000004E-3</v>
      </c>
      <c r="P1918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6"/>
        <v>0.52570512820512816</v>
      </c>
      <c r="P1919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6"/>
        <v>1.04E-2</v>
      </c>
      <c r="P1920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6"/>
        <v>0.47399999999999998</v>
      </c>
      <c r="P1921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6"/>
        <v>0.43030000000000002</v>
      </c>
      <c r="P1922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tr">
        <f t="shared" ref="Q1923:Q1986" si="122">LEFT(N1923, SEARCH("/",N1923,1)-1)</f>
        <v>music</v>
      </c>
      <c r="R1923" t="str">
        <f t="shared" ref="R1923:R1986" si="123">RIGHT(N1923,LEN(N1923)-SEARCH("/",N1923,1))</f>
        <v>indie rock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0"/>
        <v>1.1555</v>
      </c>
      <c r="P1924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0"/>
        <v>2.4079999999999999</v>
      </c>
      <c r="P1925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0"/>
        <v>1.1439999999999999</v>
      </c>
      <c r="P1926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0"/>
        <v>1.1033333333333333</v>
      </c>
      <c r="P1927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0"/>
        <v>1.9537933333333333</v>
      </c>
      <c r="P1928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0"/>
        <v>1.0333333333333334</v>
      </c>
      <c r="P1929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0"/>
        <v>1.031372549019608</v>
      </c>
      <c r="P1930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0"/>
        <v>1.003125</v>
      </c>
      <c r="P1931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0"/>
        <v>1.27</v>
      </c>
      <c r="P1932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0"/>
        <v>1.20601</v>
      </c>
      <c r="P1933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0"/>
        <v>1.0699047619047619</v>
      </c>
      <c r="P1934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0"/>
        <v>1.7243333333333333</v>
      </c>
      <c r="P1935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0"/>
        <v>1.2362</v>
      </c>
      <c r="P1936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0"/>
        <v>1.0840000000000001</v>
      </c>
      <c r="P1937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0"/>
        <v>1.1652013333333333</v>
      </c>
      <c r="P1938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0"/>
        <v>1.8724499999999999</v>
      </c>
      <c r="P1939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0"/>
        <v>1.1593333333333333</v>
      </c>
      <c r="P1940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0"/>
        <v>1.107</v>
      </c>
      <c r="P1941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0"/>
        <v>1.7092307692307693</v>
      </c>
      <c r="P1942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0"/>
        <v>1.2611835600000001</v>
      </c>
      <c r="P1943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0"/>
        <v>1.3844033333333334</v>
      </c>
      <c r="P1944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0"/>
        <v>17.052499999999998</v>
      </c>
      <c r="P1945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0"/>
        <v>7.8805550000000002</v>
      </c>
      <c r="P1946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0"/>
        <v>3.4801799999999998</v>
      </c>
      <c r="P1947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0"/>
        <v>1.4974666666666667</v>
      </c>
      <c r="P1948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0"/>
        <v>1.0063375000000001</v>
      </c>
      <c r="P1949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0"/>
        <v>8.0021100000000001</v>
      </c>
      <c r="P1950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0"/>
        <v>1.0600260000000001</v>
      </c>
      <c r="P1951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0"/>
        <v>2.0051866666666669</v>
      </c>
      <c r="P1952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0"/>
        <v>2.1244399999999999</v>
      </c>
      <c r="P1953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0"/>
        <v>1.9847237142857144</v>
      </c>
      <c r="P1954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0"/>
        <v>2.2594666666666665</v>
      </c>
      <c r="P1955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0"/>
        <v>6.9894800000000004</v>
      </c>
      <c r="P1956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0"/>
        <v>3.9859528571428569</v>
      </c>
      <c r="P1957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0"/>
        <v>2.9403333333333332</v>
      </c>
      <c r="P1958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0"/>
        <v>1.6750470000000002</v>
      </c>
      <c r="P1959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0"/>
        <v>14.355717142857143</v>
      </c>
      <c r="P1960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0"/>
        <v>1.5673440000000001</v>
      </c>
      <c r="P1961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0"/>
        <v>1.1790285714285715</v>
      </c>
      <c r="P1962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0"/>
        <v>11.053811999999999</v>
      </c>
      <c r="P1963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0"/>
        <v>1.9292499999999999</v>
      </c>
      <c r="P1964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0"/>
        <v>1.268842105263158</v>
      </c>
      <c r="P1965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0"/>
        <v>2.5957748878923765</v>
      </c>
      <c r="P1966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0"/>
        <v>2.6227999999999998</v>
      </c>
      <c r="P1967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0"/>
        <v>2.0674309000000002</v>
      </c>
      <c r="P1968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0"/>
        <v>3.7012999999999998</v>
      </c>
      <c r="P1969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0"/>
        <v>2.8496600000000001</v>
      </c>
      <c r="P1970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0"/>
        <v>5.7907999999999999</v>
      </c>
      <c r="P1971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0"/>
        <v>11.318</v>
      </c>
      <c r="P1972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0"/>
        <v>2.6302771750000002</v>
      </c>
      <c r="P1973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0"/>
        <v>6.7447999999999997</v>
      </c>
      <c r="P1974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0"/>
        <v>2.5683081313131315</v>
      </c>
      <c r="P1975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0"/>
        <v>3.7549600000000001</v>
      </c>
      <c r="P1976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0"/>
        <v>2.0870837499999997</v>
      </c>
      <c r="P1977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0"/>
        <v>3.4660000000000002</v>
      </c>
      <c r="P1978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0"/>
        <v>4.0232999999999999</v>
      </c>
      <c r="P1979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0"/>
        <v>10.2684514</v>
      </c>
      <c r="P1980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0"/>
        <v>1.14901155</v>
      </c>
      <c r="P1981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0"/>
        <v>3.5482402000000004</v>
      </c>
      <c r="P1982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0"/>
        <v>5.0799999999999998E-2</v>
      </c>
      <c r="P1983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0"/>
        <v>0</v>
      </c>
      <c r="P1984" t="e">
        <f t="shared" si="121"/>
        <v>#DIV/0!</v>
      </c>
      <c r="Q1984" t="str">
        <f t="shared" si="122"/>
        <v>photography</v>
      </c>
      <c r="R1984" t="str">
        <f t="shared" si="123"/>
        <v>people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0"/>
        <v>4.2999999999999997E-2</v>
      </c>
      <c r="P1985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0"/>
        <v>0.21146666666666666</v>
      </c>
      <c r="P1986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tr">
        <f t="shared" ref="Q1987:Q2050" si="126">LEFT(N1987, SEARCH("/",N1987,1)-1)</f>
        <v>photography</v>
      </c>
      <c r="R1987" t="str">
        <f t="shared" ref="R1987:R2050" si="127">RIGHT(N1987,LEN(N1987)-SEARCH("/",N1987,1))</f>
        <v>people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4"/>
        <v>5.0000000000000001E-4</v>
      </c>
      <c r="P1988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4"/>
        <v>0.42472727272727273</v>
      </c>
      <c r="P1989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4"/>
        <v>4.1666666666666666E-3</v>
      </c>
      <c r="P1990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4"/>
        <v>0.01</v>
      </c>
      <c r="P1991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4"/>
        <v>0.16966666666666666</v>
      </c>
      <c r="P1992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4"/>
        <v>7.0000000000000007E-2</v>
      </c>
      <c r="P1993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4"/>
        <v>1.3333333333333333E-3</v>
      </c>
      <c r="P1994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4"/>
        <v>0</v>
      </c>
      <c r="P1995" t="e">
        <f t="shared" si="125"/>
        <v>#DIV/0!</v>
      </c>
      <c r="Q1995" t="str">
        <f t="shared" si="126"/>
        <v>photography</v>
      </c>
      <c r="R1995" t="str">
        <f t="shared" si="127"/>
        <v>people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4"/>
        <v>0</v>
      </c>
      <c r="P1996" t="e">
        <f t="shared" si="125"/>
        <v>#DIV/0!</v>
      </c>
      <c r="Q1996" t="str">
        <f t="shared" si="126"/>
        <v>photography</v>
      </c>
      <c r="R1996" t="str">
        <f t="shared" si="127"/>
        <v>people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4"/>
        <v>7.8E-2</v>
      </c>
      <c r="P1997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4"/>
        <v>0</v>
      </c>
      <c r="P1998" t="e">
        <f t="shared" si="125"/>
        <v>#DIV/0!</v>
      </c>
      <c r="Q1998" t="str">
        <f t="shared" si="126"/>
        <v>photography</v>
      </c>
      <c r="R1998" t="str">
        <f t="shared" si="127"/>
        <v>people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4"/>
        <v>0</v>
      </c>
      <c r="P1999" t="e">
        <f t="shared" si="125"/>
        <v>#DIV/0!</v>
      </c>
      <c r="Q1999" t="str">
        <f t="shared" si="126"/>
        <v>photography</v>
      </c>
      <c r="R1999" t="str">
        <f t="shared" si="127"/>
        <v>people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4"/>
        <v>0.26200000000000001</v>
      </c>
      <c r="P2000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4"/>
        <v>7.6129032258064515E-3</v>
      </c>
      <c r="P2001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4"/>
        <v>0.125</v>
      </c>
      <c r="P2002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4"/>
        <v>3.8212909090909091</v>
      </c>
      <c r="P2003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4"/>
        <v>2.1679422000000002</v>
      </c>
      <c r="P2004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4"/>
        <v>3.12</v>
      </c>
      <c r="P2005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4"/>
        <v>2.3442048</v>
      </c>
      <c r="P2006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4"/>
        <v>1.236801</v>
      </c>
      <c r="P2007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4"/>
        <v>2.4784000000000002</v>
      </c>
      <c r="P2008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4"/>
        <v>1.157092</v>
      </c>
      <c r="P2009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4"/>
        <v>1.1707484768810599</v>
      </c>
      <c r="P2010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4"/>
        <v>3.05158</v>
      </c>
      <c r="P2011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4"/>
        <v>3.2005299999999997</v>
      </c>
      <c r="P2012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4"/>
        <v>8.1956399999999991</v>
      </c>
      <c r="P2013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4"/>
        <v>2.3490000000000002</v>
      </c>
      <c r="P2014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4"/>
        <v>4.9491375</v>
      </c>
      <c r="P2015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4"/>
        <v>78.137822333333332</v>
      </c>
      <c r="P2016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4"/>
        <v>1.1300013888888889</v>
      </c>
      <c r="P2017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4"/>
        <v>9.2154220000000002</v>
      </c>
      <c r="P2018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4"/>
        <v>1.2510239999999999</v>
      </c>
      <c r="P2019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4"/>
        <v>1.0224343076923077</v>
      </c>
      <c r="P2020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4"/>
        <v>4.8490975000000001</v>
      </c>
      <c r="P2021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4"/>
        <v>1.9233333333333333</v>
      </c>
      <c r="P2022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4"/>
        <v>2.8109999999999999</v>
      </c>
      <c r="P2023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4"/>
        <v>1.2513700000000001</v>
      </c>
      <c r="P2024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4"/>
        <v>1.61459</v>
      </c>
      <c r="P2025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4"/>
        <v>5.8535000000000004</v>
      </c>
      <c r="P2026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4"/>
        <v>2.0114999999999998</v>
      </c>
      <c r="P2027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4"/>
        <v>1.3348307999999998</v>
      </c>
      <c r="P2028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4"/>
        <v>1.2024900000000001</v>
      </c>
      <c r="P2029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4"/>
        <v>1.2616666666666667</v>
      </c>
      <c r="P2030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4"/>
        <v>3.6120000000000001</v>
      </c>
      <c r="P2031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4"/>
        <v>2.26239013671875</v>
      </c>
      <c r="P2032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4"/>
        <v>1.2035</v>
      </c>
      <c r="P2033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4"/>
        <v>3.0418799999999999</v>
      </c>
      <c r="P2034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4"/>
        <v>1.7867599999999999</v>
      </c>
      <c r="P2035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4"/>
        <v>3.868199871794872</v>
      </c>
      <c r="P2036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4"/>
        <v>2.1103642500000004</v>
      </c>
      <c r="P2037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4"/>
        <v>1.3166833333333334</v>
      </c>
      <c r="P2038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4"/>
        <v>3.0047639999999998</v>
      </c>
      <c r="P2039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4"/>
        <v>4.2051249999999998</v>
      </c>
      <c r="P2040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4"/>
        <v>1.362168</v>
      </c>
      <c r="P2041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4"/>
        <v>2.4817133333333334</v>
      </c>
      <c r="P2042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4"/>
        <v>1.8186315789473684</v>
      </c>
      <c r="P2043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4"/>
        <v>1.2353000000000001</v>
      </c>
      <c r="P2044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4"/>
        <v>5.0620938628158845</v>
      </c>
      <c r="P2045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4"/>
        <v>1.0821333333333334</v>
      </c>
      <c r="P2046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4"/>
        <v>8.1918387755102042</v>
      </c>
      <c r="P2047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4"/>
        <v>1.2110000000000001</v>
      </c>
      <c r="P2048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4"/>
        <v>1.0299897959183673</v>
      </c>
      <c r="P2049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4"/>
        <v>1.4833229411764706</v>
      </c>
      <c r="P2050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tr">
        <f t="shared" ref="Q2051:Q2114" si="130">LEFT(N2051, SEARCH("/",N2051,1)-1)</f>
        <v>technology</v>
      </c>
      <c r="R2051" t="str">
        <f t="shared" ref="R2051:R2114" si="131">RIGHT(N2051,LEN(N2051)-SEARCH("/",N2051,1))</f>
        <v>hardware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8"/>
        <v>4.7327000000000004</v>
      </c>
      <c r="P2052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8"/>
        <v>1.303625</v>
      </c>
      <c r="P2053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8"/>
        <v>3.5304799999999998</v>
      </c>
      <c r="P2054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8"/>
        <v>1.0102</v>
      </c>
      <c r="P2055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8"/>
        <v>1.1359142857142857</v>
      </c>
      <c r="P2056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8"/>
        <v>1.6741666666666666</v>
      </c>
      <c r="P2057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8"/>
        <v>1.5345200000000001</v>
      </c>
      <c r="P2058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8"/>
        <v>2.022322</v>
      </c>
      <c r="P2059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8"/>
        <v>1.6828125</v>
      </c>
      <c r="P2060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8"/>
        <v>1.4345666666666668</v>
      </c>
      <c r="P2061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8"/>
        <v>1.964</v>
      </c>
      <c r="P2062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8"/>
        <v>1.0791999999999999</v>
      </c>
      <c r="P2063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8"/>
        <v>1.14977</v>
      </c>
      <c r="P2064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8"/>
        <v>1.4804999999999999</v>
      </c>
      <c r="P2065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8"/>
        <v>1.9116676082790633</v>
      </c>
      <c r="P2066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8"/>
        <v>1.99215125</v>
      </c>
      <c r="P2067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8"/>
        <v>2.1859999999999999</v>
      </c>
      <c r="P2068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8"/>
        <v>1.2686868686868686</v>
      </c>
      <c r="P2069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8"/>
        <v>1.0522388</v>
      </c>
      <c r="P2070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8"/>
        <v>1.2840666000000001</v>
      </c>
      <c r="P2071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8"/>
        <v>3.1732719999999999</v>
      </c>
      <c r="P2072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8"/>
        <v>2.8073000000000001</v>
      </c>
      <c r="P2073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8"/>
        <v>1.1073146853146854</v>
      </c>
      <c r="P2074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8"/>
        <v>1.5260429999999998</v>
      </c>
      <c r="P2075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8"/>
        <v>1.0249999999999999</v>
      </c>
      <c r="P2076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8"/>
        <v>16.783738373837384</v>
      </c>
      <c r="P2077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8"/>
        <v>5.4334915642458101</v>
      </c>
      <c r="P2078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8"/>
        <v>1.1550800000000001</v>
      </c>
      <c r="P2079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8"/>
        <v>1.3120499999999999</v>
      </c>
      <c r="P2080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8"/>
        <v>2.8816999999999999</v>
      </c>
      <c r="P2081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8"/>
        <v>5.0780000000000003</v>
      </c>
      <c r="P2082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8"/>
        <v>1.1457142857142857</v>
      </c>
      <c r="P2083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8"/>
        <v>1.1073333333333333</v>
      </c>
      <c r="P2084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8"/>
        <v>1.1333333333333333</v>
      </c>
      <c r="P2085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8"/>
        <v>1.0833333333333333</v>
      </c>
      <c r="P2086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8"/>
        <v>1.2353333333333334</v>
      </c>
      <c r="P2087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8"/>
        <v>1.0069999999999999</v>
      </c>
      <c r="P2088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8"/>
        <v>1.0353333333333334</v>
      </c>
      <c r="P2089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8"/>
        <v>1.1551066666666667</v>
      </c>
      <c r="P2090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8"/>
        <v>1.2040040000000001</v>
      </c>
      <c r="P2091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8"/>
        <v>1.1504037499999999</v>
      </c>
      <c r="P2092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8"/>
        <v>1.2046777777777777</v>
      </c>
      <c r="P2093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8"/>
        <v>1.0128333333333333</v>
      </c>
      <c r="P2094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8"/>
        <v>1.0246666666666666</v>
      </c>
      <c r="P2095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8"/>
        <v>1.2054285714285715</v>
      </c>
      <c r="P2096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8"/>
        <v>1</v>
      </c>
      <c r="P2097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8"/>
        <v>1.0166666666666666</v>
      </c>
      <c r="P2098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8"/>
        <v>1</v>
      </c>
      <c r="P2099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8"/>
        <v>1.0033333333333334</v>
      </c>
      <c r="P2100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8"/>
        <v>1.3236666666666668</v>
      </c>
      <c r="P2101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8"/>
        <v>1.3666666666666667</v>
      </c>
      <c r="P2102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8"/>
        <v>1.1325000000000001</v>
      </c>
      <c r="P2103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8"/>
        <v>1.36</v>
      </c>
      <c r="P2104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8"/>
        <v>1.4612318374694613</v>
      </c>
      <c r="P2105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8"/>
        <v>1.2949999999999999</v>
      </c>
      <c r="P2106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8"/>
        <v>2.54</v>
      </c>
      <c r="P2107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8"/>
        <v>1.0704545454545455</v>
      </c>
      <c r="P2108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8"/>
        <v>1.0773299999999999</v>
      </c>
      <c r="P2109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8"/>
        <v>1.0731250000000001</v>
      </c>
      <c r="P2110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8"/>
        <v>1.06525</v>
      </c>
      <c r="P2111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8"/>
        <v>1.0035000000000001</v>
      </c>
      <c r="P2112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8"/>
        <v>1.0649999999999999</v>
      </c>
      <c r="P2113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28"/>
        <v>1</v>
      </c>
      <c r="P2114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tr">
        <f t="shared" ref="Q2115:Q2178" si="134">LEFT(N2115, SEARCH("/",N2115,1)-1)</f>
        <v>music</v>
      </c>
      <c r="R2115" t="str">
        <f t="shared" ref="R2115:R2178" si="135">RIGHT(N2115,LEN(N2115)-SEARCH("/",N2115,1))</f>
        <v>indie rock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2"/>
        <v>1.0469999999999999</v>
      </c>
      <c r="P2116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2"/>
        <v>2.2566666666666668</v>
      </c>
      <c r="P2117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2"/>
        <v>1.0090416666666666</v>
      </c>
      <c r="P2118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2"/>
        <v>1.4775</v>
      </c>
      <c r="P2119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2"/>
        <v>1.3461099999999999</v>
      </c>
      <c r="P2120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2"/>
        <v>1.0075000000000001</v>
      </c>
      <c r="P2121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2"/>
        <v>1.00880375</v>
      </c>
      <c r="P2122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2"/>
        <v>5.6800000000000002E-3</v>
      </c>
      <c r="P2123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2"/>
        <v>3.875E-3</v>
      </c>
      <c r="P2124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2"/>
        <v>0.1</v>
      </c>
      <c r="P2125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2"/>
        <v>0.10454545454545454</v>
      </c>
      <c r="P2126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2"/>
        <v>1.4200000000000001E-2</v>
      </c>
      <c r="P2127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2"/>
        <v>5.0000000000000001E-4</v>
      </c>
      <c r="P2128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2"/>
        <v>0.28842857142857142</v>
      </c>
      <c r="P2129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2"/>
        <v>1.6666666666666668E-3</v>
      </c>
      <c r="P2130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2"/>
        <v>0.11799999999999999</v>
      </c>
      <c r="P2131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2"/>
        <v>2.0238095238095236E-3</v>
      </c>
      <c r="P2132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2"/>
        <v>0.05</v>
      </c>
      <c r="P2133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2"/>
        <v>2.1129899999999997E-2</v>
      </c>
      <c r="P2134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2"/>
        <v>1.6E-2</v>
      </c>
      <c r="P2135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2"/>
        <v>1.7333333333333333E-2</v>
      </c>
      <c r="P2136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2"/>
        <v>9.5600000000000004E-2</v>
      </c>
      <c r="P2137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2"/>
        <v>5.9612499999999998E-4</v>
      </c>
      <c r="P2138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2"/>
        <v>0.28405999999999998</v>
      </c>
      <c r="P2139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2"/>
        <v>0.128</v>
      </c>
      <c r="P2140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2"/>
        <v>5.4199999999999998E-2</v>
      </c>
      <c r="P2141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2"/>
        <v>1.1199999999999999E-3</v>
      </c>
      <c r="P2142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2"/>
        <v>0</v>
      </c>
      <c r="P2143" t="e">
        <f t="shared" si="133"/>
        <v>#DIV/0!</v>
      </c>
      <c r="Q2143" t="str">
        <f t="shared" si="134"/>
        <v>games</v>
      </c>
      <c r="R2143" t="str">
        <f t="shared" si="135"/>
        <v>video games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2"/>
        <v>5.7238095238095241E-2</v>
      </c>
      <c r="P2144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2"/>
        <v>0.1125</v>
      </c>
      <c r="P2145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2"/>
        <v>1.7098591549295775E-2</v>
      </c>
      <c r="P2146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2"/>
        <v>0.30433333333333334</v>
      </c>
      <c r="P2147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2"/>
        <v>2.0000000000000001E-4</v>
      </c>
      <c r="P2148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2"/>
        <v>6.9641025641025639E-3</v>
      </c>
      <c r="P2149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2"/>
        <v>0.02</v>
      </c>
      <c r="P2150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2"/>
        <v>0</v>
      </c>
      <c r="P2151" t="e">
        <f t="shared" si="133"/>
        <v>#DIV/0!</v>
      </c>
      <c r="Q2151" t="str">
        <f t="shared" si="134"/>
        <v>games</v>
      </c>
      <c r="R2151" t="str">
        <f t="shared" si="135"/>
        <v>video games</v>
      </c>
    </row>
    <row r="2152" spans="1:1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2"/>
        <v>8.0999999999999996E-3</v>
      </c>
      <c r="P2152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2"/>
        <v>2.6222222222222224E-3</v>
      </c>
      <c r="P2153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2"/>
        <v>1.6666666666666668E-3</v>
      </c>
      <c r="P2154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2"/>
        <v>9.1244548809124457E-5</v>
      </c>
      <c r="P2155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2"/>
        <v>8.0000000000000002E-3</v>
      </c>
      <c r="P2156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2"/>
        <v>2.3E-2</v>
      </c>
      <c r="P2157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2"/>
        <v>2.6660714285714284E-2</v>
      </c>
      <c r="P2158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2"/>
        <v>0.28192</v>
      </c>
      <c r="P2159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2"/>
        <v>6.5900366666666668E-2</v>
      </c>
      <c r="P2160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2"/>
        <v>7.2222222222222219E-3</v>
      </c>
      <c r="P2161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2"/>
        <v>8.5000000000000006E-3</v>
      </c>
      <c r="P2162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2"/>
        <v>1.1575</v>
      </c>
      <c r="P2163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2"/>
        <v>1.1226666666666667</v>
      </c>
      <c r="P2164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2"/>
        <v>1.3220000000000001</v>
      </c>
      <c r="P2165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2"/>
        <v>1.0263636363636364</v>
      </c>
      <c r="P2166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2"/>
        <v>1.3864000000000001</v>
      </c>
      <c r="P2167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2"/>
        <v>1.466</v>
      </c>
      <c r="P2168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2"/>
        <v>1.2</v>
      </c>
      <c r="P2169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2"/>
        <v>1.215816111111111</v>
      </c>
      <c r="P2170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2"/>
        <v>1</v>
      </c>
      <c r="P2171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2"/>
        <v>1.8085714285714285</v>
      </c>
      <c r="P2172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2"/>
        <v>1.0607500000000001</v>
      </c>
      <c r="P2173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2"/>
        <v>1</v>
      </c>
      <c r="P2174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2"/>
        <v>1.2692857142857144</v>
      </c>
      <c r="P2175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2"/>
        <v>1.0297499999999999</v>
      </c>
      <c r="P2176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2"/>
        <v>2.5</v>
      </c>
      <c r="P2177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2"/>
        <v>1.2602</v>
      </c>
      <c r="P2178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tr">
        <f t="shared" ref="Q2179:Q2242" si="138">LEFT(N2179, SEARCH("/",N2179,1)-1)</f>
        <v>music</v>
      </c>
      <c r="R2179" t="str">
        <f t="shared" ref="R2179:R2242" si="139">RIGHT(N2179,LEN(N2179)-SEARCH("/",N2179,1))</f>
        <v>rock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6"/>
        <v>1.3864000000000001</v>
      </c>
      <c r="P2180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6"/>
        <v>1.6140000000000001</v>
      </c>
      <c r="P2181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6"/>
        <v>1.071842</v>
      </c>
      <c r="P2182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6"/>
        <v>1.5309999999999999</v>
      </c>
      <c r="P2183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6"/>
        <v>5.2416666666666663</v>
      </c>
      <c r="P2184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6"/>
        <v>4.8927777777777779</v>
      </c>
      <c r="P2185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6"/>
        <v>2.8473999999999999</v>
      </c>
      <c r="P2186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6"/>
        <v>18.569700000000001</v>
      </c>
      <c r="P2187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6"/>
        <v>1.0967499999999999</v>
      </c>
      <c r="P2188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6"/>
        <v>10.146425000000001</v>
      </c>
      <c r="P2189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6"/>
        <v>4.1217692027666546</v>
      </c>
      <c r="P2190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6"/>
        <v>5.0324999999999998</v>
      </c>
      <c r="P2191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6"/>
        <v>1.8461052631578947</v>
      </c>
      <c r="P2192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6"/>
        <v>1.1973333333333334</v>
      </c>
      <c r="P2193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6"/>
        <v>10.812401666666668</v>
      </c>
      <c r="P2194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6"/>
        <v>4.5237333333333334</v>
      </c>
      <c r="P2195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6"/>
        <v>5.3737000000000004</v>
      </c>
      <c r="P2196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6"/>
        <v>1.2032608695652174</v>
      </c>
      <c r="P2197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6"/>
        <v>1.1383571428571428</v>
      </c>
      <c r="P2198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6"/>
        <v>9.5103109999999997</v>
      </c>
      <c r="P2199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6"/>
        <v>1.3289249999999999</v>
      </c>
      <c r="P2200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6"/>
        <v>1.4697777777777778</v>
      </c>
      <c r="P2201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6"/>
        <v>5.4215</v>
      </c>
      <c r="P2202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6"/>
        <v>3.8271818181818182</v>
      </c>
      <c r="P2203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6"/>
        <v>7.0418124999999998</v>
      </c>
      <c r="P2204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6"/>
        <v>1.0954999999999999</v>
      </c>
      <c r="P2205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6"/>
        <v>1.3286666666666667</v>
      </c>
      <c r="P2206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6"/>
        <v>1.52</v>
      </c>
      <c r="P2207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6"/>
        <v>1.0272727272727273</v>
      </c>
      <c r="P2208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6"/>
        <v>1</v>
      </c>
      <c r="P2209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6"/>
        <v>1.016</v>
      </c>
      <c r="P2210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6"/>
        <v>1.508</v>
      </c>
      <c r="P2211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6"/>
        <v>1.11425</v>
      </c>
      <c r="P2212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6"/>
        <v>1.956</v>
      </c>
      <c r="P2213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6"/>
        <v>1.1438333333333333</v>
      </c>
      <c r="P2214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6"/>
        <v>2</v>
      </c>
      <c r="P2215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6"/>
        <v>2.9250166666666666</v>
      </c>
      <c r="P2216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6"/>
        <v>1.5636363636363637</v>
      </c>
      <c r="P2217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6"/>
        <v>1.0566666666666666</v>
      </c>
      <c r="P2218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6"/>
        <v>1.0119047619047619</v>
      </c>
      <c r="P2219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6"/>
        <v>1.2283299999999999</v>
      </c>
      <c r="P2220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6"/>
        <v>1.0149999999999999</v>
      </c>
      <c r="P2221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6"/>
        <v>1.0114285714285713</v>
      </c>
      <c r="P2222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6"/>
        <v>1.0811999999999999</v>
      </c>
      <c r="P2223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6"/>
        <v>1.6259999999999999</v>
      </c>
      <c r="P2224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6"/>
        <v>1.0580000000000001</v>
      </c>
      <c r="P2225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6"/>
        <v>2.4315000000000002</v>
      </c>
      <c r="P2226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6"/>
        <v>9.4483338095238096</v>
      </c>
      <c r="P2227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6"/>
        <v>1.0846283333333333</v>
      </c>
      <c r="P2228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6"/>
        <v>1.5737692307692308</v>
      </c>
      <c r="P2229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6"/>
        <v>11.744899999999999</v>
      </c>
      <c r="P2230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6"/>
        <v>1.7104755366949576</v>
      </c>
      <c r="P2231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6"/>
        <v>1.2595294117647058</v>
      </c>
      <c r="P2232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6"/>
        <v>12.121296000000001</v>
      </c>
      <c r="P2233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6"/>
        <v>4.9580000000000002</v>
      </c>
      <c r="P2234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6"/>
        <v>3.3203999999999998</v>
      </c>
      <c r="P2235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6"/>
        <v>11.65</v>
      </c>
      <c r="P2236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6"/>
        <v>1.5331538461538461</v>
      </c>
      <c r="P2237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6"/>
        <v>5.3710714285714287</v>
      </c>
      <c r="P2238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6"/>
        <v>3.5292777777777777</v>
      </c>
      <c r="P2239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6"/>
        <v>1.3740000000000001</v>
      </c>
      <c r="P2240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6"/>
        <v>1.2802667999999999</v>
      </c>
      <c r="P2241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6"/>
        <v>2.7067999999999999</v>
      </c>
      <c r="P2242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tr">
        <f t="shared" ref="Q2243:Q2306" si="142">LEFT(N2243, SEARCH("/",N2243,1)-1)</f>
        <v>games</v>
      </c>
      <c r="R2243" t="str">
        <f t="shared" ref="R2243:R2306" si="143">RIGHT(N2243,LEN(N2243)-SEARCH("/",N2243,1))</f>
        <v>tabletop games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0"/>
        <v>13.600976000000001</v>
      </c>
      <c r="P2244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0"/>
        <v>9302.5</v>
      </c>
      <c r="P2245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0"/>
        <v>3.7702</v>
      </c>
      <c r="P2246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0"/>
        <v>26.47025</v>
      </c>
      <c r="P2247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0"/>
        <v>1.0012000000000001</v>
      </c>
      <c r="P2248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0"/>
        <v>1.0445405405405406</v>
      </c>
      <c r="P2249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0"/>
        <v>1.0721428571428571</v>
      </c>
      <c r="P2250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0"/>
        <v>1.6877142857142857</v>
      </c>
      <c r="P2251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0"/>
        <v>9.7511200000000002</v>
      </c>
      <c r="P2252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0"/>
        <v>1.3444929411764706</v>
      </c>
      <c r="P2253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0"/>
        <v>2.722777777777778</v>
      </c>
      <c r="P2254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0"/>
        <v>1.1268750000000001</v>
      </c>
      <c r="P2255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0"/>
        <v>4.5979999999999999</v>
      </c>
      <c r="P2256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0"/>
        <v>2.8665822784810127</v>
      </c>
      <c r="P2257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0"/>
        <v>2.2270833333333333</v>
      </c>
      <c r="P2258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0"/>
        <v>6.3613999999999997</v>
      </c>
      <c r="P2259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0"/>
        <v>1.4650000000000001</v>
      </c>
      <c r="P2260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0"/>
        <v>18.670999999999999</v>
      </c>
      <c r="P2261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0"/>
        <v>3.2692000000000001</v>
      </c>
      <c r="P2262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0"/>
        <v>7.7949999999999999</v>
      </c>
      <c r="P2263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0"/>
        <v>1.5415151515151515</v>
      </c>
      <c r="P2264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0"/>
        <v>1.1554666666666666</v>
      </c>
      <c r="P2265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0"/>
        <v>1.8003333333333333</v>
      </c>
      <c r="P2266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0"/>
        <v>2.9849999999999999</v>
      </c>
      <c r="P2267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0"/>
        <v>3.2026666666666666</v>
      </c>
      <c r="P2268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0"/>
        <v>3.80525</v>
      </c>
      <c r="P2269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0"/>
        <v>1.026</v>
      </c>
      <c r="P2270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0"/>
        <v>18.016400000000001</v>
      </c>
      <c r="P2271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0"/>
        <v>7.2024800000000004</v>
      </c>
      <c r="P2272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0"/>
        <v>2.8309000000000002</v>
      </c>
      <c r="P2273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0"/>
        <v>13.566000000000001</v>
      </c>
      <c r="P2274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0"/>
        <v>2.2035999999999998</v>
      </c>
      <c r="P2275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0"/>
        <v>1.196</v>
      </c>
      <c r="P2276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0"/>
        <v>4.0776923076923079</v>
      </c>
      <c r="P2277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0"/>
        <v>1.0581826105905425</v>
      </c>
      <c r="P2278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0"/>
        <v>1.4108235294117648</v>
      </c>
      <c r="P2279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0"/>
        <v>2.7069999999999999</v>
      </c>
      <c r="P2280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0"/>
        <v>1.538</v>
      </c>
      <c r="P2281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0"/>
        <v>4.0357653061224488</v>
      </c>
      <c r="P2282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0"/>
        <v>1.85</v>
      </c>
      <c r="P2283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0"/>
        <v>1.8533333333333333</v>
      </c>
      <c r="P2284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0"/>
        <v>1.0085533333333332</v>
      </c>
      <c r="P2285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0"/>
        <v>1.0622116666666668</v>
      </c>
      <c r="P2286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0"/>
        <v>1.2136666666666667</v>
      </c>
      <c r="P2287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0"/>
        <v>1.0006666666666666</v>
      </c>
      <c r="P2288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0"/>
        <v>1.1997755555555556</v>
      </c>
      <c r="P2289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0"/>
        <v>1.0009999999999999</v>
      </c>
      <c r="P2290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0"/>
        <v>1.0740000000000001</v>
      </c>
      <c r="P2291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0"/>
        <v>1.0406666666666666</v>
      </c>
      <c r="P2292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0"/>
        <v>1.728</v>
      </c>
      <c r="P2293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0"/>
        <v>1.072505</v>
      </c>
      <c r="P2294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0"/>
        <v>1.0823529411764705</v>
      </c>
      <c r="P2295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0"/>
        <v>1.4608079999999999</v>
      </c>
      <c r="P2296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0"/>
        <v>1.2524999999999999</v>
      </c>
      <c r="P2297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0"/>
        <v>1.4907142857142857</v>
      </c>
      <c r="P2298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0"/>
        <v>1.006</v>
      </c>
      <c r="P2299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0"/>
        <v>1.0507333333333333</v>
      </c>
      <c r="P2300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0"/>
        <v>3.5016666666666665</v>
      </c>
      <c r="P2301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0"/>
        <v>1.0125</v>
      </c>
      <c r="P2302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0"/>
        <v>1.336044</v>
      </c>
      <c r="P2303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0"/>
        <v>1.7065217391304348</v>
      </c>
      <c r="P2304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0"/>
        <v>1.0935829457364341</v>
      </c>
      <c r="P2305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0"/>
        <v>1.0070033333333335</v>
      </c>
      <c r="P2306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tr">
        <f t="shared" ref="Q2307:Q2370" si="146">LEFT(N2307, SEARCH("/",N2307,1)-1)</f>
        <v>music</v>
      </c>
      <c r="R2307" t="str">
        <f t="shared" ref="R2307:R2370" si="147">RIGHT(N2307,LEN(N2307)-SEARCH("/",N2307,1))</f>
        <v>indie rock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4"/>
        <v>1.0675857142857144</v>
      </c>
      <c r="P2308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4"/>
        <v>1.0665777537961894</v>
      </c>
      <c r="P2309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4"/>
        <v>1.0130622</v>
      </c>
      <c r="P2310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4"/>
        <v>1.0667450000000001</v>
      </c>
      <c r="P2311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4"/>
        <v>4.288397837837838</v>
      </c>
      <c r="P2312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4"/>
        <v>1.0411111111111111</v>
      </c>
      <c r="P2313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4"/>
        <v>1.0786666666666667</v>
      </c>
      <c r="P2314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4"/>
        <v>1.7584040000000001</v>
      </c>
      <c r="P2315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4"/>
        <v>1.5697000000000001</v>
      </c>
      <c r="P2316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4"/>
        <v>1.026</v>
      </c>
      <c r="P2317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4"/>
        <v>1.0404266666666666</v>
      </c>
      <c r="P2318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4"/>
        <v>1.04</v>
      </c>
      <c r="P2319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4"/>
        <v>1.2105999999999999</v>
      </c>
      <c r="P2320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4"/>
        <v>1.077</v>
      </c>
      <c r="P2321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4"/>
        <v>1.0866</v>
      </c>
      <c r="P2322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4"/>
        <v>0.39120962394619685</v>
      </c>
      <c r="P2323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4"/>
        <v>3.1481481481481478E-2</v>
      </c>
      <c r="P2324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4"/>
        <v>0.48</v>
      </c>
      <c r="P2325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4"/>
        <v>0.20733333333333334</v>
      </c>
      <c r="P2326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4"/>
        <v>0.08</v>
      </c>
      <c r="P2327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4"/>
        <v>7.1999999999999998E-3</v>
      </c>
      <c r="P2328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4"/>
        <v>5.2609431428571432</v>
      </c>
      <c r="P2329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4"/>
        <v>2.5445000000000002</v>
      </c>
      <c r="P2330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4"/>
        <v>1.0591999999999999</v>
      </c>
      <c r="P2331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4"/>
        <v>1.0242285714285715</v>
      </c>
      <c r="P2332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4"/>
        <v>1.4431375</v>
      </c>
      <c r="P2333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4"/>
        <v>1.06308</v>
      </c>
      <c r="P2334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4"/>
        <v>2.1216666666666666</v>
      </c>
      <c r="P2335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4"/>
        <v>1.0195000000000001</v>
      </c>
      <c r="P2336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4"/>
        <v>1.0227200000000001</v>
      </c>
      <c r="P2337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4"/>
        <v>5.2073254999999996</v>
      </c>
      <c r="P2338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4"/>
        <v>1.1065833333333333</v>
      </c>
      <c r="P2339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4"/>
        <v>1.0114333333333334</v>
      </c>
      <c r="P2340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4"/>
        <v>2.9420799999999998</v>
      </c>
      <c r="P2341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4"/>
        <v>1.0577749999999999</v>
      </c>
      <c r="P2342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4"/>
        <v>0</v>
      </c>
      <c r="P2343" t="e">
        <f t="shared" si="145"/>
        <v>#DIV/0!</v>
      </c>
      <c r="Q2343" t="str">
        <f t="shared" si="146"/>
        <v>technology</v>
      </c>
      <c r="R2343" t="str">
        <f t="shared" si="147"/>
        <v>web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4"/>
        <v>0</v>
      </c>
      <c r="P2344" t="e">
        <f t="shared" si="145"/>
        <v>#DIV/0!</v>
      </c>
      <c r="Q2344" t="str">
        <f t="shared" si="146"/>
        <v>technology</v>
      </c>
      <c r="R2344" t="str">
        <f t="shared" si="147"/>
        <v>web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4"/>
        <v>0.03</v>
      </c>
      <c r="P2345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4"/>
        <v>1E-3</v>
      </c>
      <c r="P2346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4"/>
        <v>0</v>
      </c>
      <c r="P2347" t="e">
        <f t="shared" si="145"/>
        <v>#DIV/0!</v>
      </c>
      <c r="Q2347" t="str">
        <f t="shared" si="146"/>
        <v>technology</v>
      </c>
      <c r="R2347" t="str">
        <f t="shared" si="147"/>
        <v>web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4"/>
        <v>6.4999999999999997E-4</v>
      </c>
      <c r="P2348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4"/>
        <v>1.4999999999999999E-2</v>
      </c>
      <c r="P2349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4"/>
        <v>3.8571428571428572E-3</v>
      </c>
      <c r="P2350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4"/>
        <v>0</v>
      </c>
      <c r="P2351" t="e">
        <f t="shared" si="145"/>
        <v>#DIV/0!</v>
      </c>
      <c r="Q2351" t="str">
        <f t="shared" si="146"/>
        <v>technology</v>
      </c>
      <c r="R2351" t="str">
        <f t="shared" si="147"/>
        <v>web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4"/>
        <v>0</v>
      </c>
      <c r="P2352" t="e">
        <f t="shared" si="145"/>
        <v>#DIV/0!</v>
      </c>
      <c r="Q2352" t="str">
        <f t="shared" si="146"/>
        <v>technology</v>
      </c>
      <c r="R2352" t="str">
        <f t="shared" si="147"/>
        <v>web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4"/>
        <v>5.7142857142857143E-3</v>
      </c>
      <c r="P2353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4"/>
        <v>0</v>
      </c>
      <c r="P2354" t="e">
        <f t="shared" si="145"/>
        <v>#DIV/0!</v>
      </c>
      <c r="Q2354" t="str">
        <f t="shared" si="146"/>
        <v>technology</v>
      </c>
      <c r="R2354" t="str">
        <f t="shared" si="147"/>
        <v>web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4"/>
        <v>0</v>
      </c>
      <c r="P2355" t="e">
        <f t="shared" si="145"/>
        <v>#DIV/0!</v>
      </c>
      <c r="Q2355" t="str">
        <f t="shared" si="146"/>
        <v>technology</v>
      </c>
      <c r="R2355" t="str">
        <f t="shared" si="147"/>
        <v>web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4"/>
        <v>7.1428571428571429E-4</v>
      </c>
      <c r="P2356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4"/>
        <v>6.875E-3</v>
      </c>
      <c r="P2357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4"/>
        <v>0</v>
      </c>
      <c r="P2358" t="e">
        <f t="shared" si="145"/>
        <v>#DIV/0!</v>
      </c>
      <c r="Q2358" t="str">
        <f t="shared" si="146"/>
        <v>technology</v>
      </c>
      <c r="R2358" t="str">
        <f t="shared" si="147"/>
        <v>web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4"/>
        <v>0</v>
      </c>
      <c r="P2359" t="e">
        <f t="shared" si="145"/>
        <v>#DIV/0!</v>
      </c>
      <c r="Q2359" t="str">
        <f t="shared" si="146"/>
        <v>technology</v>
      </c>
      <c r="R2359" t="str">
        <f t="shared" si="147"/>
        <v>web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4"/>
        <v>0</v>
      </c>
      <c r="P2360" t="e">
        <f t="shared" si="145"/>
        <v>#DIV/0!</v>
      </c>
      <c r="Q2360" t="str">
        <f t="shared" si="146"/>
        <v>technology</v>
      </c>
      <c r="R2360" t="str">
        <f t="shared" si="147"/>
        <v>web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4"/>
        <v>0.14680000000000001</v>
      </c>
      <c r="P2361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4"/>
        <v>4.0000000000000002E-4</v>
      </c>
      <c r="P2362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4"/>
        <v>0</v>
      </c>
      <c r="P2363" t="e">
        <f t="shared" si="145"/>
        <v>#DIV/0!</v>
      </c>
      <c r="Q2363" t="str">
        <f t="shared" si="146"/>
        <v>technology</v>
      </c>
      <c r="R2363" t="str">
        <f t="shared" si="147"/>
        <v>web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4"/>
        <v>0.2857142857142857</v>
      </c>
      <c r="P2364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4"/>
        <v>0</v>
      </c>
      <c r="P2365" t="e">
        <f t="shared" si="145"/>
        <v>#DIV/0!</v>
      </c>
      <c r="Q2365" t="str">
        <f t="shared" si="146"/>
        <v>technology</v>
      </c>
      <c r="R2365" t="str">
        <f t="shared" si="147"/>
        <v>web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4"/>
        <v>0</v>
      </c>
      <c r="P2366" t="e">
        <f t="shared" si="145"/>
        <v>#DIV/0!</v>
      </c>
      <c r="Q2366" t="str">
        <f t="shared" si="146"/>
        <v>technology</v>
      </c>
      <c r="R2366" t="str">
        <f t="shared" si="147"/>
        <v>web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4"/>
        <v>0</v>
      </c>
      <c r="P2367" t="e">
        <f t="shared" si="145"/>
        <v>#DIV/0!</v>
      </c>
      <c r="Q2367" t="str">
        <f t="shared" si="146"/>
        <v>technology</v>
      </c>
      <c r="R2367" t="str">
        <f t="shared" si="147"/>
        <v>web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4"/>
        <v>0.1052</v>
      </c>
      <c r="P2368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4"/>
        <v>1.34E-2</v>
      </c>
      <c r="P2369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4"/>
        <v>2.5000000000000001E-3</v>
      </c>
      <c r="P2370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tr">
        <f t="shared" ref="Q2371:Q2434" si="150">LEFT(N2371, SEARCH("/",N2371,1)-1)</f>
        <v>technology</v>
      </c>
      <c r="R2371" t="str">
        <f t="shared" ref="R2371:R2434" si="151">RIGHT(N2371,LEN(N2371)-SEARCH("/",N2371,1))</f>
        <v>web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3.2799999999999999E-3</v>
      </c>
      <c r="P2372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48"/>
        <v>0</v>
      </c>
      <c r="P2373" t="e">
        <f t="shared" si="149"/>
        <v>#DIV/0!</v>
      </c>
      <c r="Q2373" t="str">
        <f t="shared" si="150"/>
        <v>technology</v>
      </c>
      <c r="R2373" t="str">
        <f t="shared" si="151"/>
        <v>web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8"/>
        <v>3.272727272727273E-2</v>
      </c>
      <c r="P2374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8"/>
        <v>5.8823529411764708E-5</v>
      </c>
      <c r="P2375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8"/>
        <v>4.5454545454545455E-4</v>
      </c>
      <c r="P2376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48"/>
        <v>0</v>
      </c>
      <c r="P2377" t="e">
        <f t="shared" si="149"/>
        <v>#DIV/0!</v>
      </c>
      <c r="Q2377" t="str">
        <f t="shared" si="150"/>
        <v>technology</v>
      </c>
      <c r="R2377" t="str">
        <f t="shared" si="151"/>
        <v>web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8"/>
        <v>0.10877666666666666</v>
      </c>
      <c r="P2378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48"/>
        <v>0</v>
      </c>
      <c r="P2379" t="e">
        <f t="shared" si="149"/>
        <v>#DIV/0!</v>
      </c>
      <c r="Q2379" t="str">
        <f t="shared" si="150"/>
        <v>technology</v>
      </c>
      <c r="R2379" t="str">
        <f t="shared" si="151"/>
        <v>web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48"/>
        <v>0</v>
      </c>
      <c r="P2380" t="e">
        <f t="shared" si="149"/>
        <v>#DIV/0!</v>
      </c>
      <c r="Q2380" t="str">
        <f t="shared" si="150"/>
        <v>technology</v>
      </c>
      <c r="R2380" t="str">
        <f t="shared" si="151"/>
        <v>web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48"/>
        <v>0</v>
      </c>
      <c r="P2381" t="e">
        <f t="shared" si="149"/>
        <v>#DIV/0!</v>
      </c>
      <c r="Q2381" t="str">
        <f t="shared" si="150"/>
        <v>technology</v>
      </c>
      <c r="R2381" t="str">
        <f t="shared" si="151"/>
        <v>web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8"/>
        <v>3.6666666666666666E-3</v>
      </c>
      <c r="P2382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8"/>
        <v>1.8193398957730169E-2</v>
      </c>
      <c r="P2383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8"/>
        <v>2.5000000000000001E-2</v>
      </c>
      <c r="P2384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4.3499999999999997E-2</v>
      </c>
      <c r="P2385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8.0000000000000002E-3</v>
      </c>
      <c r="P2386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8"/>
        <v>1.2123076923076924E-2</v>
      </c>
      <c r="P2387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48"/>
        <v>0</v>
      </c>
      <c r="P2388" t="e">
        <f t="shared" si="149"/>
        <v>#DIV/0!</v>
      </c>
      <c r="Q2388" t="str">
        <f t="shared" si="150"/>
        <v>technology</v>
      </c>
      <c r="R2388" t="str">
        <f t="shared" si="151"/>
        <v>web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8"/>
        <v>6.8399999999999997E-3</v>
      </c>
      <c r="P2389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8"/>
        <v>1.2513513513513513E-2</v>
      </c>
      <c r="P2390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8"/>
        <v>1.8749999999999999E-3</v>
      </c>
      <c r="P2391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48"/>
        <v>0</v>
      </c>
      <c r="P2392" t="e">
        <f t="shared" si="149"/>
        <v>#DIV/0!</v>
      </c>
      <c r="Q2392" t="str">
        <f t="shared" si="150"/>
        <v>technology</v>
      </c>
      <c r="R2392" t="str">
        <f t="shared" si="151"/>
        <v>web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8"/>
        <v>1.25E-3</v>
      </c>
      <c r="P2393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48"/>
        <v>0</v>
      </c>
      <c r="P2394" t="e">
        <f t="shared" si="149"/>
        <v>#DIV/0!</v>
      </c>
      <c r="Q2394" t="str">
        <f t="shared" si="150"/>
        <v>technology</v>
      </c>
      <c r="R2394" t="str">
        <f t="shared" si="151"/>
        <v>web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5.0000000000000001E-4</v>
      </c>
      <c r="P2395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8"/>
        <v>5.9999999999999995E-4</v>
      </c>
      <c r="P2396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48"/>
        <v>0</v>
      </c>
      <c r="P2397" t="e">
        <f t="shared" si="149"/>
        <v>#DIV/0!</v>
      </c>
      <c r="Q2397" t="str">
        <f t="shared" si="150"/>
        <v>technology</v>
      </c>
      <c r="R2397" t="str">
        <f t="shared" si="151"/>
        <v>web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8"/>
        <v>2E-3</v>
      </c>
      <c r="P2398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48"/>
        <v>0</v>
      </c>
      <c r="P2399" t="e">
        <f t="shared" si="149"/>
        <v>#DIV/0!</v>
      </c>
      <c r="Q2399" t="str">
        <f t="shared" si="150"/>
        <v>technology</v>
      </c>
      <c r="R2399" t="str">
        <f t="shared" si="151"/>
        <v>web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48"/>
        <v>0</v>
      </c>
      <c r="P2400" t="e">
        <f t="shared" si="149"/>
        <v>#DIV/0!</v>
      </c>
      <c r="Q2400" t="str">
        <f t="shared" si="150"/>
        <v>technology</v>
      </c>
      <c r="R2400" t="str">
        <f t="shared" si="151"/>
        <v>web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48"/>
        <v>0</v>
      </c>
      <c r="P2401" t="e">
        <f t="shared" si="149"/>
        <v>#DIV/0!</v>
      </c>
      <c r="Q2401" t="str">
        <f t="shared" si="150"/>
        <v>technology</v>
      </c>
      <c r="R2401" t="str">
        <f t="shared" si="151"/>
        <v>web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48"/>
        <v>0</v>
      </c>
      <c r="P2402" t="e">
        <f t="shared" si="149"/>
        <v>#DIV/0!</v>
      </c>
      <c r="Q2402" t="str">
        <f t="shared" si="150"/>
        <v>technology</v>
      </c>
      <c r="R2402" t="str">
        <f t="shared" si="151"/>
        <v>web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8"/>
        <v>7.1785714285714283E-3</v>
      </c>
      <c r="P2403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8"/>
        <v>4.3333333333333331E-3</v>
      </c>
      <c r="P2404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8"/>
        <v>0.16833333333333333</v>
      </c>
      <c r="P2405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48"/>
        <v>0</v>
      </c>
      <c r="P2406" t="e">
        <f t="shared" si="149"/>
        <v>#DIV/0!</v>
      </c>
      <c r="Q2406" t="str">
        <f t="shared" si="150"/>
        <v>food</v>
      </c>
      <c r="R2406" t="str">
        <f t="shared" si="151"/>
        <v>food trucks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8"/>
        <v>0.22520000000000001</v>
      </c>
      <c r="P2407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8"/>
        <v>0.41384615384615386</v>
      </c>
      <c r="P2408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8"/>
        <v>0.25259090909090909</v>
      </c>
      <c r="P2409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8"/>
        <v>2E-3</v>
      </c>
      <c r="P2410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8"/>
        <v>1.84E-2</v>
      </c>
      <c r="P2411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8"/>
        <v>0</v>
      </c>
      <c r="P2412" t="e">
        <f t="shared" si="149"/>
        <v>#DIV/0!</v>
      </c>
      <c r="Q2412" t="str">
        <f t="shared" si="150"/>
        <v>food</v>
      </c>
      <c r="R2412" t="str">
        <f t="shared" si="151"/>
        <v>food trucks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8"/>
        <v>6.0400000000000002E-3</v>
      </c>
      <c r="P2413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48"/>
        <v>0</v>
      </c>
      <c r="P2414" t="e">
        <f t="shared" si="149"/>
        <v>#DIV/0!</v>
      </c>
      <c r="Q2414" t="str">
        <f t="shared" si="150"/>
        <v>food</v>
      </c>
      <c r="R2414" t="str">
        <f t="shared" si="151"/>
        <v>food trucks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8"/>
        <v>8.3333333333333332E-3</v>
      </c>
      <c r="P2415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8"/>
        <v>3.0666666666666665E-2</v>
      </c>
      <c r="P2416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8"/>
        <v>5.5833333333333334E-3</v>
      </c>
      <c r="P2417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8"/>
        <v>2.5000000000000001E-4</v>
      </c>
      <c r="P2418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48"/>
        <v>0</v>
      </c>
      <c r="P2419" t="e">
        <f t="shared" si="149"/>
        <v>#DIV/0!</v>
      </c>
      <c r="Q2419" t="str">
        <f t="shared" si="150"/>
        <v>food</v>
      </c>
      <c r="R2419" t="str">
        <f t="shared" si="151"/>
        <v>food trucks</v>
      </c>
    </row>
    <row r="2420" spans="1:1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8"/>
        <v>2.0000000000000001E-4</v>
      </c>
      <c r="P2420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48"/>
        <v>0</v>
      </c>
      <c r="P2421" t="e">
        <f t="shared" si="149"/>
        <v>#DIV/0!</v>
      </c>
      <c r="Q2421" t="str">
        <f t="shared" si="150"/>
        <v>food</v>
      </c>
      <c r="R2421" t="str">
        <f t="shared" si="151"/>
        <v>food trucks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8"/>
        <v>0.14825133372851215</v>
      </c>
      <c r="P2422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8"/>
        <v>1.6666666666666666E-4</v>
      </c>
      <c r="P2423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8"/>
        <v>2E-3</v>
      </c>
      <c r="P2424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8"/>
        <v>1.3333333333333334E-4</v>
      </c>
      <c r="P2425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8"/>
        <v>1.24E-2</v>
      </c>
      <c r="P2426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8"/>
        <v>2.8571428571428574E-4</v>
      </c>
      <c r="P2427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48"/>
        <v>0</v>
      </c>
      <c r="P2428" t="e">
        <f t="shared" si="149"/>
        <v>#DIV/0!</v>
      </c>
      <c r="Q2428" t="str">
        <f t="shared" si="150"/>
        <v>food</v>
      </c>
      <c r="R2428" t="str">
        <f t="shared" si="151"/>
        <v>food trucks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8"/>
        <v>2.0000000000000002E-5</v>
      </c>
      <c r="P2429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8"/>
        <v>2.8571428571428571E-5</v>
      </c>
      <c r="P2430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8"/>
        <v>1.4321428571428572E-2</v>
      </c>
      <c r="P2431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8"/>
        <v>7.0000000000000001E-3</v>
      </c>
      <c r="P2432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8"/>
        <v>2.0000000000000002E-5</v>
      </c>
      <c r="P2433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48"/>
        <v>1.4285714285714287E-4</v>
      </c>
      <c r="P2434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tr">
        <f t="shared" ref="Q2435:Q2498" si="154">LEFT(N2435, SEARCH("/",N2435,1)-1)</f>
        <v>food</v>
      </c>
      <c r="R2435" t="str">
        <f t="shared" ref="R2435:R2498" si="155">RIGHT(N2435,LEN(N2435)-SEARCH("/",N2435,1))</f>
        <v>food trucks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2"/>
        <v>1.2999999999999999E-3</v>
      </c>
      <c r="P2436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2"/>
        <v>4.8960000000000002E-3</v>
      </c>
      <c r="P2437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2"/>
        <v>3.8461538461538462E-4</v>
      </c>
      <c r="P2438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2"/>
        <v>0</v>
      </c>
      <c r="P2439" t="e">
        <f t="shared" si="153"/>
        <v>#DIV/0!</v>
      </c>
      <c r="Q2439" t="str">
        <f t="shared" si="154"/>
        <v>food</v>
      </c>
      <c r="R2439" t="str">
        <f t="shared" si="155"/>
        <v>food trucks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2"/>
        <v>3.3333333333333335E-3</v>
      </c>
      <c r="P2440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2"/>
        <v>0</v>
      </c>
      <c r="P2441" t="e">
        <f t="shared" si="153"/>
        <v>#DIV/0!</v>
      </c>
      <c r="Q2441" t="str">
        <f t="shared" si="154"/>
        <v>food</v>
      </c>
      <c r="R2441" t="str">
        <f t="shared" si="155"/>
        <v>food trucks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2"/>
        <v>2E-3</v>
      </c>
      <c r="P2442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2"/>
        <v>1.0788</v>
      </c>
      <c r="P2443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2"/>
        <v>1.2594166666666666</v>
      </c>
      <c r="P2444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2"/>
        <v>2.0251494999999999</v>
      </c>
      <c r="P2445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2"/>
        <v>1.0860000000000001</v>
      </c>
      <c r="P2446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2"/>
        <v>1.728</v>
      </c>
      <c r="P2447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2"/>
        <v>1.6798</v>
      </c>
      <c r="P2448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2"/>
        <v>4.2720000000000002</v>
      </c>
      <c r="P2449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2"/>
        <v>1.075</v>
      </c>
      <c r="P2450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2"/>
        <v>1.08</v>
      </c>
      <c r="P2451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2"/>
        <v>1.0153353333333335</v>
      </c>
      <c r="P2452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2"/>
        <v>1.1545000000000001</v>
      </c>
      <c r="P2453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2"/>
        <v>1.335</v>
      </c>
      <c r="P2454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2"/>
        <v>1.5469999999999999</v>
      </c>
      <c r="P2455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2"/>
        <v>1.0084571428571429</v>
      </c>
      <c r="P2456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2"/>
        <v>1.82</v>
      </c>
      <c r="P2457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2"/>
        <v>1.8086666666666666</v>
      </c>
      <c r="P2458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2"/>
        <v>1.0230434782608695</v>
      </c>
      <c r="P2459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2"/>
        <v>1.1017999999999999</v>
      </c>
      <c r="P2460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2"/>
        <v>1.0225</v>
      </c>
      <c r="P2461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2"/>
        <v>1.0078823529411765</v>
      </c>
      <c r="P2462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2"/>
        <v>1.038</v>
      </c>
      <c r="P2463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2"/>
        <v>1.1070833333333334</v>
      </c>
      <c r="P2464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2"/>
        <v>1.1625000000000001</v>
      </c>
      <c r="P2465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2"/>
        <v>1.111</v>
      </c>
      <c r="P2466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2"/>
        <v>1.8014285714285714</v>
      </c>
      <c r="P2467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2"/>
        <v>1</v>
      </c>
      <c r="P2468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2"/>
        <v>1.1850000000000001</v>
      </c>
      <c r="P2469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2"/>
        <v>1.0721700000000001</v>
      </c>
      <c r="P2470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2"/>
        <v>1.1366666666666667</v>
      </c>
      <c r="P2471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2"/>
        <v>1.0316400000000001</v>
      </c>
      <c r="P2472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2"/>
        <v>1.28</v>
      </c>
      <c r="P2473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2"/>
        <v>1.3576026666666667</v>
      </c>
      <c r="P2474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2"/>
        <v>1</v>
      </c>
      <c r="P2475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2"/>
        <v>1.0000360000000001</v>
      </c>
      <c r="P2476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2"/>
        <v>1.0471999999999999</v>
      </c>
      <c r="P2477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2"/>
        <v>1.050225</v>
      </c>
      <c r="P2478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2"/>
        <v>1.7133333333333334</v>
      </c>
      <c r="P2479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2"/>
        <v>1.2749999999999999</v>
      </c>
      <c r="P2480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2"/>
        <v>1.3344333333333334</v>
      </c>
      <c r="P2481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2"/>
        <v>1</v>
      </c>
      <c r="P2482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2"/>
        <v>1.1291099999999998</v>
      </c>
      <c r="P2483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2"/>
        <v>1.0009999999999999</v>
      </c>
      <c r="P2484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2"/>
        <v>1.1372727272727272</v>
      </c>
      <c r="P2485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2"/>
        <v>1.1931742857142855</v>
      </c>
      <c r="P2486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2"/>
        <v>1.0325</v>
      </c>
      <c r="P2487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2"/>
        <v>2.6566666666666667</v>
      </c>
      <c r="P2488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2"/>
        <v>1.0005066666666667</v>
      </c>
      <c r="P2489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2"/>
        <v>1.0669999999999999</v>
      </c>
      <c r="P2490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2"/>
        <v>1.3367142857142857</v>
      </c>
      <c r="P2491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2"/>
        <v>1.214</v>
      </c>
      <c r="P2492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2"/>
        <v>1.032</v>
      </c>
      <c r="P2493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2"/>
        <v>1.25</v>
      </c>
      <c r="P2494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2"/>
        <v>1.2869999999999999</v>
      </c>
      <c r="P2495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2"/>
        <v>1.0100533333333332</v>
      </c>
      <c r="P2496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2"/>
        <v>1.2753666666666665</v>
      </c>
      <c r="P2497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2"/>
        <v>1</v>
      </c>
      <c r="P2498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tr">
        <f t="shared" ref="Q2499:Q2562" si="158">LEFT(N2499, SEARCH("/",N2499,1)-1)</f>
        <v>music</v>
      </c>
      <c r="R2499" t="str">
        <f t="shared" ref="R2499:R2562" si="159">RIGHT(N2499,LEN(N2499)-SEARCH("/",N2499,1))</f>
        <v>indie rock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6"/>
        <v>1.056</v>
      </c>
      <c r="P2500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6"/>
        <v>2.0262500000000001</v>
      </c>
      <c r="P2501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6"/>
        <v>1.1333333333333333</v>
      </c>
      <c r="P2502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6"/>
        <v>2.5545454545454545E-2</v>
      </c>
      <c r="P2503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6"/>
        <v>7.8181818181818181E-4</v>
      </c>
      <c r="P2504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6"/>
        <v>0</v>
      </c>
      <c r="P2505" t="e">
        <f t="shared" si="157"/>
        <v>#DIV/0!</v>
      </c>
      <c r="Q2505" t="str">
        <f t="shared" si="158"/>
        <v>food</v>
      </c>
      <c r="R2505" t="str">
        <f t="shared" si="159"/>
        <v>restaurants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6"/>
        <v>0</v>
      </c>
      <c r="P2506" t="e">
        <f t="shared" si="157"/>
        <v>#DIV/0!</v>
      </c>
      <c r="Q2506" t="str">
        <f t="shared" si="158"/>
        <v>food</v>
      </c>
      <c r="R2506" t="str">
        <f t="shared" si="159"/>
        <v>restaurants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6"/>
        <v>0</v>
      </c>
      <c r="P2507" t="e">
        <f t="shared" si="157"/>
        <v>#DIV/0!</v>
      </c>
      <c r="Q2507" t="str">
        <f t="shared" si="158"/>
        <v>food</v>
      </c>
      <c r="R2507" t="str">
        <f t="shared" si="159"/>
        <v>restaurants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6"/>
        <v>6.0000000000000001E-3</v>
      </c>
      <c r="P2508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6"/>
        <v>0</v>
      </c>
      <c r="P2509" t="e">
        <f t="shared" si="157"/>
        <v>#DIV/0!</v>
      </c>
      <c r="Q2509" t="str">
        <f t="shared" si="158"/>
        <v>food</v>
      </c>
      <c r="R2509" t="str">
        <f t="shared" si="159"/>
        <v>restaurants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6"/>
        <v>0</v>
      </c>
      <c r="P2510" t="e">
        <f t="shared" si="157"/>
        <v>#DIV/0!</v>
      </c>
      <c r="Q2510" t="str">
        <f t="shared" si="158"/>
        <v>food</v>
      </c>
      <c r="R2510" t="str">
        <f t="shared" si="159"/>
        <v>restaurants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6"/>
        <v>1.0526315789473684E-2</v>
      </c>
      <c r="P2511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6"/>
        <v>1.5E-3</v>
      </c>
      <c r="P2512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6"/>
        <v>0</v>
      </c>
      <c r="P2513" t="e">
        <f t="shared" si="157"/>
        <v>#DIV/0!</v>
      </c>
      <c r="Q2513" t="str">
        <f t="shared" si="158"/>
        <v>food</v>
      </c>
      <c r="R2513" t="str">
        <f t="shared" si="159"/>
        <v>restaurants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6"/>
        <v>0</v>
      </c>
      <c r="P2514" t="e">
        <f t="shared" si="157"/>
        <v>#DIV/0!</v>
      </c>
      <c r="Q2514" t="str">
        <f t="shared" si="158"/>
        <v>food</v>
      </c>
      <c r="R2514" t="str">
        <f t="shared" si="159"/>
        <v>restaurants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6"/>
        <v>0</v>
      </c>
      <c r="P2515" t="e">
        <f t="shared" si="157"/>
        <v>#DIV/0!</v>
      </c>
      <c r="Q2515" t="str">
        <f t="shared" si="158"/>
        <v>food</v>
      </c>
      <c r="R2515" t="str">
        <f t="shared" si="159"/>
        <v>restaurants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6"/>
        <v>1.7500000000000002E-2</v>
      </c>
      <c r="P2516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6"/>
        <v>0.186</v>
      </c>
      <c r="P2517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6"/>
        <v>0</v>
      </c>
      <c r="P2518" t="e">
        <f t="shared" si="157"/>
        <v>#DIV/0!</v>
      </c>
      <c r="Q2518" t="str">
        <f t="shared" si="158"/>
        <v>food</v>
      </c>
      <c r="R2518" t="str">
        <f t="shared" si="159"/>
        <v>restaurants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6"/>
        <v>9.8166666666666666E-2</v>
      </c>
      <c r="P2519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6"/>
        <v>0</v>
      </c>
      <c r="P2520" t="e">
        <f t="shared" si="157"/>
        <v>#DIV/0!</v>
      </c>
      <c r="Q2520" t="str">
        <f t="shared" si="158"/>
        <v>food</v>
      </c>
      <c r="R2520" t="str">
        <f t="shared" si="159"/>
        <v>restaurants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6"/>
        <v>4.3333333333333331E-4</v>
      </c>
      <c r="P2521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6"/>
        <v>0</v>
      </c>
      <c r="P2522" t="e">
        <f t="shared" si="157"/>
        <v>#DIV/0!</v>
      </c>
      <c r="Q2522" t="str">
        <f t="shared" si="158"/>
        <v>food</v>
      </c>
      <c r="R2522" t="str">
        <f t="shared" si="159"/>
        <v>restaurants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6"/>
        <v>1.0948792000000001</v>
      </c>
      <c r="P2523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6"/>
        <v>1</v>
      </c>
      <c r="P2524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6"/>
        <v>1.5644444444444445</v>
      </c>
      <c r="P2525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6"/>
        <v>1.016</v>
      </c>
      <c r="P2526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6"/>
        <v>1.00325</v>
      </c>
      <c r="P2527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6"/>
        <v>1.1294999999999999</v>
      </c>
      <c r="P2528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6"/>
        <v>1.02125</v>
      </c>
      <c r="P2529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6"/>
        <v>1.0724974999999999</v>
      </c>
      <c r="P2530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6"/>
        <v>1.0428333333333333</v>
      </c>
      <c r="P2531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6"/>
        <v>1</v>
      </c>
      <c r="P2532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6"/>
        <v>1.004</v>
      </c>
      <c r="P2533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6"/>
        <v>1.26125</v>
      </c>
      <c r="P2534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6"/>
        <v>1.1066666666666667</v>
      </c>
      <c r="P2535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6"/>
        <v>1.05</v>
      </c>
      <c r="P2536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6"/>
        <v>1.03775</v>
      </c>
      <c r="P2537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6"/>
        <v>1.1599999999999999</v>
      </c>
      <c r="P2538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6"/>
        <v>1.1000000000000001</v>
      </c>
      <c r="P2539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6"/>
        <v>1.130176111111111</v>
      </c>
      <c r="P2540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6"/>
        <v>1.0024999999999999</v>
      </c>
      <c r="P2541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6"/>
        <v>1.034</v>
      </c>
      <c r="P2542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6"/>
        <v>1.0702857142857143</v>
      </c>
      <c r="P2543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6"/>
        <v>1.0357142857142858</v>
      </c>
      <c r="P2544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6"/>
        <v>1.5640000000000001</v>
      </c>
      <c r="P2545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6"/>
        <v>1.0082</v>
      </c>
      <c r="P2546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6"/>
        <v>1.9530000000000001</v>
      </c>
      <c r="P2547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6"/>
        <v>1.1171428571428572</v>
      </c>
      <c r="P2548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6"/>
        <v>1.1985454545454546</v>
      </c>
      <c r="P2549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6"/>
        <v>1.0185</v>
      </c>
      <c r="P2550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6"/>
        <v>1.0280254777070064</v>
      </c>
      <c r="P2551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6"/>
        <v>1.0084615384615385</v>
      </c>
      <c r="P2552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6"/>
        <v>1.0273469387755103</v>
      </c>
      <c r="P2553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6"/>
        <v>1.0649999999999999</v>
      </c>
      <c r="P2554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6"/>
        <v>1.5553333333333332</v>
      </c>
      <c r="P2555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6"/>
        <v>1.228</v>
      </c>
      <c r="P2556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6"/>
        <v>1.0734999999999999</v>
      </c>
      <c r="P2557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6"/>
        <v>1.0550335570469798</v>
      </c>
      <c r="P2558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6"/>
        <v>1.1844444444444444</v>
      </c>
      <c r="P2559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6"/>
        <v>1.0888</v>
      </c>
      <c r="P2560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6"/>
        <v>1.1125</v>
      </c>
      <c r="P2561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6"/>
        <v>1.0009999999999999</v>
      </c>
      <c r="P2562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tr">
        <f t="shared" ref="Q2563:Q2626" si="162">LEFT(N2563, SEARCH("/",N2563,1)-1)</f>
        <v>food</v>
      </c>
      <c r="R2563" t="str">
        <f t="shared" ref="R2563:R2626" si="163">RIGHT(N2563,LEN(N2563)-SEARCH("/",N2563,1))</f>
        <v>food trucks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0"/>
        <v>7.4999999999999997E-3</v>
      </c>
      <c r="P2564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0"/>
        <v>0</v>
      </c>
      <c r="P2565" t="e">
        <f t="shared" si="161"/>
        <v>#DIV/0!</v>
      </c>
      <c r="Q2565" t="str">
        <f t="shared" si="162"/>
        <v>food</v>
      </c>
      <c r="R2565" t="str">
        <f t="shared" si="163"/>
        <v>food trucks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0"/>
        <v>0</v>
      </c>
      <c r="P2566" t="e">
        <f t="shared" si="161"/>
        <v>#DIV/0!</v>
      </c>
      <c r="Q2566" t="str">
        <f t="shared" si="162"/>
        <v>food</v>
      </c>
      <c r="R2566" t="str">
        <f t="shared" si="163"/>
        <v>food trucks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0"/>
        <v>0.01</v>
      </c>
      <c r="P2567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0"/>
        <v>0</v>
      </c>
      <c r="P2568" t="e">
        <f t="shared" si="161"/>
        <v>#DIV/0!</v>
      </c>
      <c r="Q2568" t="str">
        <f t="shared" si="162"/>
        <v>food</v>
      </c>
      <c r="R2568" t="str">
        <f t="shared" si="163"/>
        <v>food trucks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0"/>
        <v>2.6666666666666666E-3</v>
      </c>
      <c r="P2569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0"/>
        <v>5.0000000000000001E-3</v>
      </c>
      <c r="P2570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0"/>
        <v>2.2307692307692306E-2</v>
      </c>
      <c r="P2571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0"/>
        <v>8.4285714285714294E-3</v>
      </c>
      <c r="P2572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0"/>
        <v>2.5000000000000001E-3</v>
      </c>
      <c r="P2573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0"/>
        <v>0</v>
      </c>
      <c r="P2574" t="e">
        <f t="shared" si="161"/>
        <v>#DIV/0!</v>
      </c>
      <c r="Q2574" t="str">
        <f t="shared" si="162"/>
        <v>food</v>
      </c>
      <c r="R2574" t="str">
        <f t="shared" si="163"/>
        <v>food trucks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0"/>
        <v>0</v>
      </c>
      <c r="P2575" t="e">
        <f t="shared" si="161"/>
        <v>#DIV/0!</v>
      </c>
      <c r="Q2575" t="str">
        <f t="shared" si="162"/>
        <v>food</v>
      </c>
      <c r="R2575" t="str">
        <f t="shared" si="163"/>
        <v>food trucks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0"/>
        <v>0</v>
      </c>
      <c r="P2576" t="e">
        <f t="shared" si="161"/>
        <v>#DIV/0!</v>
      </c>
      <c r="Q2576" t="str">
        <f t="shared" si="162"/>
        <v>food</v>
      </c>
      <c r="R2576" t="str">
        <f t="shared" si="163"/>
        <v>food trucks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0"/>
        <v>0</v>
      </c>
      <c r="P2577" t="e">
        <f t="shared" si="161"/>
        <v>#DIV/0!</v>
      </c>
      <c r="Q2577" t="str">
        <f t="shared" si="162"/>
        <v>food</v>
      </c>
      <c r="R2577" t="str">
        <f t="shared" si="163"/>
        <v>food trucks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0"/>
        <v>0</v>
      </c>
      <c r="P2578" t="e">
        <f t="shared" si="161"/>
        <v>#DIV/0!</v>
      </c>
      <c r="Q2578" t="str">
        <f t="shared" si="162"/>
        <v>food</v>
      </c>
      <c r="R2578" t="str">
        <f t="shared" si="163"/>
        <v>food trucks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0"/>
        <v>0</v>
      </c>
      <c r="P2579" t="e">
        <f t="shared" si="161"/>
        <v>#DIV/0!</v>
      </c>
      <c r="Q2579" t="str">
        <f t="shared" si="162"/>
        <v>food</v>
      </c>
      <c r="R2579" t="str">
        <f t="shared" si="163"/>
        <v>food trucks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0"/>
        <v>0</v>
      </c>
      <c r="P2580" t="e">
        <f t="shared" si="161"/>
        <v>#DIV/0!</v>
      </c>
      <c r="Q2580" t="str">
        <f t="shared" si="162"/>
        <v>food</v>
      </c>
      <c r="R2580" t="str">
        <f t="shared" si="163"/>
        <v>food trucks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0"/>
        <v>1.3849999999999999E-3</v>
      </c>
      <c r="P2581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0"/>
        <v>6.0000000000000001E-3</v>
      </c>
      <c r="P2582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0"/>
        <v>0.106</v>
      </c>
      <c r="P2583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0"/>
        <v>1.1111111111111112E-5</v>
      </c>
      <c r="P2584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0"/>
        <v>5.0000000000000001E-3</v>
      </c>
      <c r="P2585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0"/>
        <v>0</v>
      </c>
      <c r="P2586" t="e">
        <f t="shared" si="161"/>
        <v>#DIV/0!</v>
      </c>
      <c r="Q2586" t="str">
        <f t="shared" si="162"/>
        <v>food</v>
      </c>
      <c r="R2586" t="str">
        <f t="shared" si="163"/>
        <v>food trucks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0"/>
        <v>1.6666666666666668E-3</v>
      </c>
      <c r="P2587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0"/>
        <v>1.6666666666666668E-3</v>
      </c>
      <c r="P2588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0"/>
        <v>2.4340000000000001E-2</v>
      </c>
      <c r="P2589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0"/>
        <v>3.8833333333333331E-2</v>
      </c>
      <c r="P2590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0"/>
        <v>1E-4</v>
      </c>
      <c r="P2591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0"/>
        <v>0</v>
      </c>
      <c r="P2592" t="e">
        <f t="shared" si="161"/>
        <v>#DIV/0!</v>
      </c>
      <c r="Q2592" t="str">
        <f t="shared" si="162"/>
        <v>food</v>
      </c>
      <c r="R2592" t="str">
        <f t="shared" si="163"/>
        <v>food trucks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0"/>
        <v>1.7333333333333333E-2</v>
      </c>
      <c r="P2593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0"/>
        <v>1.6666666666666668E-3</v>
      </c>
      <c r="P2594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0"/>
        <v>0</v>
      </c>
      <c r="P2595" t="e">
        <f t="shared" si="161"/>
        <v>#DIV/0!</v>
      </c>
      <c r="Q2595" t="str">
        <f t="shared" si="162"/>
        <v>food</v>
      </c>
      <c r="R2595" t="str">
        <f t="shared" si="163"/>
        <v>food trucks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0"/>
        <v>1.2500000000000001E-5</v>
      </c>
      <c r="P2596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0"/>
        <v>0.12166666666666667</v>
      </c>
      <c r="P2597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0"/>
        <v>0.23588571428571428</v>
      </c>
      <c r="P2598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0"/>
        <v>5.6666666666666664E-2</v>
      </c>
      <c r="P2599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0"/>
        <v>0.39</v>
      </c>
      <c r="P2600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0"/>
        <v>9.9546510341776348E-3</v>
      </c>
      <c r="P2601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0"/>
        <v>6.9320000000000007E-2</v>
      </c>
      <c r="P2602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0"/>
        <v>6.6139999999999999</v>
      </c>
      <c r="P2603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0"/>
        <v>3.2609166666666667</v>
      </c>
      <c r="P2604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0"/>
        <v>1.0148571428571429</v>
      </c>
      <c r="P260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0"/>
        <v>1.0421799999999999</v>
      </c>
      <c r="P2606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0"/>
        <v>1.0742157000000001</v>
      </c>
      <c r="P2607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0"/>
        <v>1.1005454545454545</v>
      </c>
      <c r="P2608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0"/>
        <v>4.077</v>
      </c>
      <c r="P2609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0"/>
        <v>2.2392500000000002</v>
      </c>
      <c r="P2610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0"/>
        <v>3.038011142857143</v>
      </c>
      <c r="P2611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0"/>
        <v>1.4132510432681749</v>
      </c>
      <c r="P2612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0"/>
        <v>27.906363636363636</v>
      </c>
      <c r="P2613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0"/>
        <v>1.7176130000000001</v>
      </c>
      <c r="P2614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0"/>
        <v>1.0101333333333333</v>
      </c>
      <c r="P2615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0"/>
        <v>1.02</v>
      </c>
      <c r="P2616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0"/>
        <v>1.6976511744127936</v>
      </c>
      <c r="P2617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0"/>
        <v>1.14534</v>
      </c>
      <c r="P2618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0"/>
        <v>8.7759999999999998</v>
      </c>
      <c r="P2619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0"/>
        <v>1.0538666666666667</v>
      </c>
      <c r="P2620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0"/>
        <v>1.8839999999999999</v>
      </c>
      <c r="P2621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0"/>
        <v>1.436523076923077</v>
      </c>
      <c r="P2622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0"/>
        <v>1.4588000000000001</v>
      </c>
      <c r="P2623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0"/>
        <v>1.3118399999999999</v>
      </c>
      <c r="P2624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0"/>
        <v>1.1399999999999999</v>
      </c>
      <c r="P2625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0"/>
        <v>13.794206249999998</v>
      </c>
      <c r="P2626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tr">
        <f t="shared" ref="Q2627:Q2690" si="166">LEFT(N2627, SEARCH("/",N2627,1)-1)</f>
        <v>technology</v>
      </c>
      <c r="R2627" t="str">
        <f t="shared" ref="R2627:R2690" si="167">RIGHT(N2627,LEN(N2627)-SEARCH("/",N2627,1))</f>
        <v>space exploration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4"/>
        <v>1.1200000000000001</v>
      </c>
      <c r="P2628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4"/>
        <v>6.4666666666666668</v>
      </c>
      <c r="P2629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4"/>
        <v>1.1036948748510131</v>
      </c>
      <c r="P2630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4"/>
        <v>1.2774000000000001</v>
      </c>
      <c r="P2631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4"/>
        <v>1.579</v>
      </c>
      <c r="P2632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4"/>
        <v>1.1466525000000001</v>
      </c>
      <c r="P2633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4"/>
        <v>1.3700934579439252</v>
      </c>
      <c r="P2634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4"/>
        <v>3.5461999999999998</v>
      </c>
      <c r="P2635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4"/>
        <v>1.0602150537634409</v>
      </c>
      <c r="P2636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4"/>
        <v>1</v>
      </c>
      <c r="P2637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4"/>
        <v>1.873</v>
      </c>
      <c r="P2638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4"/>
        <v>1.6619999999999999</v>
      </c>
      <c r="P2639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4"/>
        <v>1.0172910662824208</v>
      </c>
      <c r="P2640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4"/>
        <v>1.64</v>
      </c>
      <c r="P2641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4"/>
        <v>1.0566666666666666</v>
      </c>
      <c r="P2642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4"/>
        <v>0.01</v>
      </c>
      <c r="P2643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4"/>
        <v>0</v>
      </c>
      <c r="P2644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4"/>
        <v>0.33559730999999998</v>
      </c>
      <c r="P2645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4"/>
        <v>2.053E-2</v>
      </c>
      <c r="P2646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4"/>
        <v>0.105</v>
      </c>
      <c r="P2647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4"/>
        <v>8.4172839999999999E-2</v>
      </c>
      <c r="P2648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4"/>
        <v>1.44E-2</v>
      </c>
      <c r="P2649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4"/>
        <v>8.8333333333333337E-3</v>
      </c>
      <c r="P2650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4"/>
        <v>9.9200000000000004E-4</v>
      </c>
      <c r="P2651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4"/>
        <v>5.966666666666667E-3</v>
      </c>
      <c r="P2652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4"/>
        <v>1.8689285714285714E-2</v>
      </c>
      <c r="P2653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4"/>
        <v>8.8500000000000002E-3</v>
      </c>
      <c r="P2654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4"/>
        <v>0.1152156862745098</v>
      </c>
      <c r="P2655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4"/>
        <v>5.1000000000000004E-4</v>
      </c>
      <c r="P2656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4"/>
        <v>0.21033333333333334</v>
      </c>
      <c r="P2657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4"/>
        <v>0.11436666666666667</v>
      </c>
      <c r="P2658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4"/>
        <v>0.18737933333333334</v>
      </c>
      <c r="P2659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4"/>
        <v>9.2857142857142856E-4</v>
      </c>
      <c r="P2660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4"/>
        <v>2.720408163265306E-2</v>
      </c>
      <c r="P2661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4"/>
        <v>9.5E-4</v>
      </c>
      <c r="P2662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4"/>
        <v>1.0289999999999999</v>
      </c>
      <c r="P2663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4"/>
        <v>1.0680000000000001</v>
      </c>
      <c r="P2664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4"/>
        <v>1.0459624999999999</v>
      </c>
      <c r="P2665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4"/>
        <v>1.0342857142857143</v>
      </c>
      <c r="P2666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4"/>
        <v>1.2314285714285715</v>
      </c>
      <c r="P2667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4"/>
        <v>1.592951</v>
      </c>
      <c r="P2668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4"/>
        <v>1.1066666666666667</v>
      </c>
      <c r="P2669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4"/>
        <v>1.7070000000000001</v>
      </c>
      <c r="P2670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4"/>
        <v>1.25125</v>
      </c>
      <c r="P2671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4"/>
        <v>6.4158609339642042E-2</v>
      </c>
      <c r="P2672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4"/>
        <v>0.11344</v>
      </c>
      <c r="P2673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4"/>
        <v>0.33189999999999997</v>
      </c>
      <c r="P2674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4"/>
        <v>0.27579999999999999</v>
      </c>
      <c r="P2675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4"/>
        <v>0.62839999999999996</v>
      </c>
      <c r="P2676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4"/>
        <v>7.5880000000000003E-2</v>
      </c>
      <c r="P2677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4"/>
        <v>0.50380952380952382</v>
      </c>
      <c r="P2678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4"/>
        <v>0.17512820512820512</v>
      </c>
      <c r="P2679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4"/>
        <v>1.3750000000000001E-4</v>
      </c>
      <c r="P2680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4"/>
        <v>3.3E-3</v>
      </c>
      <c r="P2681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4"/>
        <v>8.6250000000000007E-3</v>
      </c>
      <c r="P2682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4"/>
        <v>6.875E-3</v>
      </c>
      <c r="P2683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4"/>
        <v>0.28299999999999997</v>
      </c>
      <c r="P2684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4"/>
        <v>2.3999999999999998E-3</v>
      </c>
      <c r="P2685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4"/>
        <v>1.1428571428571429E-2</v>
      </c>
      <c r="P2686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4"/>
        <v>2.0000000000000001E-4</v>
      </c>
      <c r="P2687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4"/>
        <v>0</v>
      </c>
      <c r="P2688" t="e">
        <f t="shared" si="165"/>
        <v>#DIV/0!</v>
      </c>
      <c r="Q2688" t="str">
        <f t="shared" si="166"/>
        <v>food</v>
      </c>
      <c r="R2688" t="str">
        <f t="shared" si="167"/>
        <v>food trucks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4"/>
        <v>0</v>
      </c>
      <c r="P2689" t="e">
        <f t="shared" si="165"/>
        <v>#DIV/0!</v>
      </c>
      <c r="Q2689" t="str">
        <f t="shared" si="166"/>
        <v>food</v>
      </c>
      <c r="R2689" t="str">
        <f t="shared" si="167"/>
        <v>food trucks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4"/>
        <v>1.48E-3</v>
      </c>
      <c r="P2690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tr">
        <f t="shared" ref="Q2691:Q2754" si="170">LEFT(N2691, SEARCH("/",N2691,1)-1)</f>
        <v>food</v>
      </c>
      <c r="R2691" t="str">
        <f t="shared" ref="R2691:R2754" si="171">RIGHT(N2691,LEN(N2691)-SEARCH("/",N2691,1))</f>
        <v>food trucks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8"/>
        <v>0.107325</v>
      </c>
      <c r="P2692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8"/>
        <v>5.3846153846153844E-4</v>
      </c>
      <c r="P2693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8"/>
        <v>7.1428571428571426E-3</v>
      </c>
      <c r="P2694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8"/>
        <v>8.0000000000000002E-3</v>
      </c>
      <c r="P2695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8"/>
        <v>3.3333333333333335E-5</v>
      </c>
      <c r="P2696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8"/>
        <v>4.7333333333333333E-3</v>
      </c>
      <c r="P2697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8"/>
        <v>5.6500000000000002E-2</v>
      </c>
      <c r="P2698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8"/>
        <v>0.26352173913043481</v>
      </c>
      <c r="P2699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8"/>
        <v>3.2512500000000002E-3</v>
      </c>
      <c r="P2700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68"/>
        <v>0</v>
      </c>
      <c r="P2701" t="e">
        <f t="shared" si="169"/>
        <v>#DIV/0!</v>
      </c>
      <c r="Q2701" t="str">
        <f t="shared" si="170"/>
        <v>food</v>
      </c>
      <c r="R2701" t="str">
        <f t="shared" si="171"/>
        <v>food trucks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8"/>
        <v>7.0007000700070005E-3</v>
      </c>
      <c r="P2702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8"/>
        <v>0.46176470588235297</v>
      </c>
      <c r="P2703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8"/>
        <v>0.34410000000000002</v>
      </c>
      <c r="P2704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8"/>
        <v>1.0375000000000001</v>
      </c>
      <c r="P2705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8"/>
        <v>6.0263157894736845E-2</v>
      </c>
      <c r="P2706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8"/>
        <v>0.10539393939393939</v>
      </c>
      <c r="P2707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8"/>
        <v>1.1229714285714285</v>
      </c>
      <c r="P2708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8"/>
        <v>3.50844625</v>
      </c>
      <c r="P2709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8"/>
        <v>2.3321535</v>
      </c>
      <c r="P2710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8"/>
        <v>1.01606</v>
      </c>
      <c r="P2711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8"/>
        <v>1.5390035000000002</v>
      </c>
      <c r="P2712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8"/>
        <v>1.007161125319693</v>
      </c>
      <c r="P2713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8"/>
        <v>1.3138181818181818</v>
      </c>
      <c r="P2714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8"/>
        <v>1.0224133333333334</v>
      </c>
      <c r="P2715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8"/>
        <v>1.1635599999999999</v>
      </c>
      <c r="P2716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8"/>
        <v>2.6462241666666664</v>
      </c>
      <c r="P2717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8"/>
        <v>1.1998010000000001</v>
      </c>
      <c r="P2718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8"/>
        <v>1.2010400000000001</v>
      </c>
      <c r="P2719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8"/>
        <v>1.0358333333333334</v>
      </c>
      <c r="P2720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8"/>
        <v>1.0883333333333334</v>
      </c>
      <c r="P2721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8"/>
        <v>1.1812400000000001</v>
      </c>
      <c r="P2722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8"/>
        <v>14.62</v>
      </c>
      <c r="P2723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8"/>
        <v>2.5253999999999999</v>
      </c>
      <c r="P2724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8"/>
        <v>1.4005000000000001</v>
      </c>
      <c r="P2725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8"/>
        <v>2.9687520259319289</v>
      </c>
      <c r="P2726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8"/>
        <v>1.445425</v>
      </c>
      <c r="P2727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8"/>
        <v>1.05745</v>
      </c>
      <c r="P2728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8"/>
        <v>4.9321000000000002</v>
      </c>
      <c r="P2729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8"/>
        <v>2.0182666666666669</v>
      </c>
      <c r="P2730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8"/>
        <v>1.0444</v>
      </c>
      <c r="P2731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8"/>
        <v>1.7029262962962963</v>
      </c>
      <c r="P2732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8"/>
        <v>1.0430333333333333</v>
      </c>
      <c r="P2733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8"/>
        <v>1.1825000000000001</v>
      </c>
      <c r="P2734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8"/>
        <v>1.07538</v>
      </c>
      <c r="P2735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8"/>
        <v>22603</v>
      </c>
      <c r="P2736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8"/>
        <v>9.7813466666666677</v>
      </c>
      <c r="P2737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8"/>
        <v>1.2290000000000001</v>
      </c>
      <c r="P2738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8"/>
        <v>2.4606080000000001</v>
      </c>
      <c r="P2739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8"/>
        <v>1.4794</v>
      </c>
      <c r="P2740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8"/>
        <v>3.8409090909090908</v>
      </c>
      <c r="P2741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8"/>
        <v>1.0333333333333334</v>
      </c>
      <c r="P2742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8"/>
        <v>4.3750000000000004E-3</v>
      </c>
      <c r="P2743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8"/>
        <v>0.29239999999999999</v>
      </c>
      <c r="P2744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68"/>
        <v>0</v>
      </c>
      <c r="P2745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8"/>
        <v>5.2187499999999998E-2</v>
      </c>
      <c r="P2746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8"/>
        <v>0.21887499999999999</v>
      </c>
      <c r="P2747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8"/>
        <v>0.26700000000000002</v>
      </c>
      <c r="P2748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8"/>
        <v>0.28000000000000003</v>
      </c>
      <c r="P2749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8"/>
        <v>1.06E-2</v>
      </c>
      <c r="P2750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8"/>
        <v>1.0999999999999999E-2</v>
      </c>
      <c r="P2751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68"/>
        <v>0</v>
      </c>
      <c r="P2752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68"/>
        <v>0</v>
      </c>
      <c r="P2753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68"/>
        <v>0.11458333333333333</v>
      </c>
      <c r="P2754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2">E2755/D2755</f>
        <v>0.19</v>
      </c>
      <c r="P2755">
        <f t="shared" ref="P2755:P2818" si="173">E2755/L2755</f>
        <v>47.5</v>
      </c>
      <c r="Q2755" t="str">
        <f t="shared" ref="Q2755:Q2818" si="174">LEFT(N2755, SEARCH("/",N2755,1)-1)</f>
        <v>publishing</v>
      </c>
      <c r="R2755" t="str">
        <f t="shared" ref="R2755:R2818" si="175">RIGHT(N2755,LEN(N2755)-SEARCH("/",N2755,1))</f>
        <v>children's books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2"/>
        <v>0</v>
      </c>
      <c r="P2756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2"/>
        <v>0.52</v>
      </c>
      <c r="P2757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0.1048</v>
      </c>
      <c r="P2758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2"/>
        <v>6.6666666666666671E-3</v>
      </c>
      <c r="P2759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2"/>
        <v>0.11700000000000001</v>
      </c>
      <c r="P2760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2"/>
        <v>0.105</v>
      </c>
      <c r="P2761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2"/>
        <v>0</v>
      </c>
      <c r="P2762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2"/>
        <v>7.1999999999999998E-3</v>
      </c>
      <c r="P2763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2"/>
        <v>7.6923076923076927E-3</v>
      </c>
      <c r="P2764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2"/>
        <v>2.2842639593908631E-3</v>
      </c>
      <c r="P2765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2"/>
        <v>1.125E-2</v>
      </c>
      <c r="P2766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2"/>
        <v>0</v>
      </c>
      <c r="P2767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2"/>
        <v>0.02</v>
      </c>
      <c r="P2768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2"/>
        <v>8.5000000000000006E-3</v>
      </c>
      <c r="P2769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2"/>
        <v>0.14314285714285716</v>
      </c>
      <c r="P2770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2"/>
        <v>2.5000000000000001E-3</v>
      </c>
      <c r="P2771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2"/>
        <v>0.1041125</v>
      </c>
      <c r="P2772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2"/>
        <v>0</v>
      </c>
      <c r="P2773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2"/>
        <v>0</v>
      </c>
      <c r="P2774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2"/>
        <v>1.8867924528301887E-3</v>
      </c>
      <c r="P2775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2"/>
        <v>0.14249999999999999</v>
      </c>
      <c r="P2776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2"/>
        <v>0.03</v>
      </c>
      <c r="P2777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2"/>
        <v>7.8809523809523815E-2</v>
      </c>
      <c r="P2778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2"/>
        <v>3.3333333333333335E-3</v>
      </c>
      <c r="P2779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2"/>
        <v>0.25545454545454543</v>
      </c>
      <c r="P2780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2"/>
        <v>2.12E-2</v>
      </c>
      <c r="P2781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2"/>
        <v>0</v>
      </c>
      <c r="P2782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2"/>
        <v>1.0528</v>
      </c>
      <c r="P2783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2"/>
        <v>1.2</v>
      </c>
      <c r="P2784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2"/>
        <v>1.145</v>
      </c>
      <c r="P2785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2"/>
        <v>1.19</v>
      </c>
      <c r="P2786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2"/>
        <v>1.0468</v>
      </c>
      <c r="P2787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2"/>
        <v>1.1783999999999999</v>
      </c>
      <c r="P2788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2"/>
        <v>1.1970000000000001</v>
      </c>
      <c r="P2789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2"/>
        <v>1.0249999999999999</v>
      </c>
      <c r="P2790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2"/>
        <v>1.0116666666666667</v>
      </c>
      <c r="P2791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2"/>
        <v>1.0533333333333332</v>
      </c>
      <c r="P2792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2"/>
        <v>1.0249999999999999</v>
      </c>
      <c r="P2793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2"/>
        <v>1.0760000000000001</v>
      </c>
      <c r="P2794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2"/>
        <v>1.105675</v>
      </c>
      <c r="P2795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2"/>
        <v>1.5</v>
      </c>
      <c r="P2796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2"/>
        <v>1.0428571428571429</v>
      </c>
      <c r="P2797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2"/>
        <v>1.155</v>
      </c>
      <c r="P2798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2"/>
        <v>1.02645125</v>
      </c>
      <c r="P2799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2"/>
        <v>1.014</v>
      </c>
      <c r="P2800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2"/>
        <v>1.1663479999999999</v>
      </c>
      <c r="P2801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2"/>
        <v>1.33</v>
      </c>
      <c r="P2802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2"/>
        <v>1.3320000000000001</v>
      </c>
      <c r="P2803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2"/>
        <v>1.0183333333333333</v>
      </c>
      <c r="P2804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2"/>
        <v>1.2795000000000001</v>
      </c>
      <c r="P2805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2"/>
        <v>1.1499999999999999</v>
      </c>
      <c r="P2806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2"/>
        <v>1.1000000000000001</v>
      </c>
      <c r="P2807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2"/>
        <v>1.121</v>
      </c>
      <c r="P2808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2"/>
        <v>1.26</v>
      </c>
      <c r="P2809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2"/>
        <v>1.0024444444444445</v>
      </c>
      <c r="P2810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2"/>
        <v>1.024</v>
      </c>
      <c r="P2811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2"/>
        <v>1.0820000000000001</v>
      </c>
      <c r="P2812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2"/>
        <v>1.0026999999999999</v>
      </c>
      <c r="P2813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2"/>
        <v>1.133</v>
      </c>
      <c r="P2814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2"/>
        <v>1.2757571428571428</v>
      </c>
      <c r="P2815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2"/>
        <v>1.0773333333333333</v>
      </c>
      <c r="P2816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2"/>
        <v>2.42</v>
      </c>
      <c r="P2817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2"/>
        <v>1.4156666666666666</v>
      </c>
      <c r="P2818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tr">
        <f t="shared" ref="Q2819:Q2882" si="178">LEFT(N2819, SEARCH("/",N2819,1)-1)</f>
        <v>theater</v>
      </c>
      <c r="R2819" t="str">
        <f t="shared" ref="R2819:R2882" si="179">RIGHT(N2819,LEN(N2819)-SEARCH("/",N2819,1))</f>
        <v>plays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6"/>
        <v>1.0603</v>
      </c>
      <c r="P2820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6"/>
        <v>1.048</v>
      </c>
      <c r="P2821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6"/>
        <v>1.36</v>
      </c>
      <c r="P2822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6"/>
        <v>1</v>
      </c>
      <c r="P2823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6"/>
        <v>1</v>
      </c>
      <c r="P2824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6"/>
        <v>1.24</v>
      </c>
      <c r="P2825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6"/>
        <v>1.1692307692307693</v>
      </c>
      <c r="P2826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6"/>
        <v>1.0333333333333334</v>
      </c>
      <c r="P2827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6"/>
        <v>1.0774999999999999</v>
      </c>
      <c r="P2828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6"/>
        <v>1.2024999999999999</v>
      </c>
      <c r="P2829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6"/>
        <v>1.0037894736842106</v>
      </c>
      <c r="P2830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6"/>
        <v>1.0651999999999999</v>
      </c>
      <c r="P2831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6"/>
        <v>1</v>
      </c>
      <c r="P2832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6"/>
        <v>1.1066666666666667</v>
      </c>
      <c r="P2833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6"/>
        <v>1.1471959999999999</v>
      </c>
      <c r="P2834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6"/>
        <v>1.0825925925925926</v>
      </c>
      <c r="P2835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6"/>
        <v>1.7</v>
      </c>
      <c r="P2836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6"/>
        <v>1.8709899999999999</v>
      </c>
      <c r="P2837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6"/>
        <v>1.0777777777777777</v>
      </c>
      <c r="P2838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6"/>
        <v>1</v>
      </c>
      <c r="P2839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6"/>
        <v>1.2024999999999999</v>
      </c>
      <c r="P2840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6"/>
        <v>1.1142857142857143</v>
      </c>
      <c r="P2841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6"/>
        <v>1.04</v>
      </c>
      <c r="P2842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6"/>
        <v>0.01</v>
      </c>
      <c r="P2843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6"/>
        <v>0</v>
      </c>
      <c r="P2844" t="e">
        <f t="shared" si="177"/>
        <v>#DIV/0!</v>
      </c>
      <c r="Q2844" t="str">
        <f t="shared" si="178"/>
        <v>theater</v>
      </c>
      <c r="R2844" t="str">
        <f t="shared" si="179"/>
        <v>plays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6"/>
        <v>0</v>
      </c>
      <c r="P2845" t="e">
        <f t="shared" si="177"/>
        <v>#DIV/0!</v>
      </c>
      <c r="Q2845" t="str">
        <f t="shared" si="178"/>
        <v>theater</v>
      </c>
      <c r="R2845" t="str">
        <f t="shared" si="179"/>
        <v>plays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6"/>
        <v>5.4545454545454543E-2</v>
      </c>
      <c r="P2846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6"/>
        <v>0.31546666666666667</v>
      </c>
      <c r="P2847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6"/>
        <v>0</v>
      </c>
      <c r="P2848" t="e">
        <f t="shared" si="177"/>
        <v>#DIV/0!</v>
      </c>
      <c r="Q2848" t="str">
        <f t="shared" si="178"/>
        <v>theater</v>
      </c>
      <c r="R2848" t="str">
        <f t="shared" si="179"/>
        <v>plays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6"/>
        <v>0</v>
      </c>
      <c r="P2849" t="e">
        <f t="shared" si="177"/>
        <v>#DIV/0!</v>
      </c>
      <c r="Q2849" t="str">
        <f t="shared" si="178"/>
        <v>theater</v>
      </c>
      <c r="R2849" t="str">
        <f t="shared" si="179"/>
        <v>plays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6"/>
        <v>2E-3</v>
      </c>
      <c r="P2850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6"/>
        <v>0.01</v>
      </c>
      <c r="P2851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6"/>
        <v>3.8875E-2</v>
      </c>
      <c r="P2852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6"/>
        <v>0</v>
      </c>
      <c r="P2853" t="e">
        <f t="shared" si="177"/>
        <v>#DIV/0!</v>
      </c>
      <c r="Q2853" t="str">
        <f t="shared" si="178"/>
        <v>theater</v>
      </c>
      <c r="R2853" t="str">
        <f t="shared" si="179"/>
        <v>plays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6"/>
        <v>1.9E-2</v>
      </c>
      <c r="P2854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6"/>
        <v>0</v>
      </c>
      <c r="P2855" t="e">
        <f t="shared" si="177"/>
        <v>#DIV/0!</v>
      </c>
      <c r="Q2855" t="str">
        <f t="shared" si="178"/>
        <v>theater</v>
      </c>
      <c r="R2855" t="str">
        <f t="shared" si="179"/>
        <v>plays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6"/>
        <v>0.41699999999999998</v>
      </c>
      <c r="P2856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6"/>
        <v>0.5</v>
      </c>
      <c r="P2857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6"/>
        <v>4.8666666666666664E-2</v>
      </c>
      <c r="P2858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6"/>
        <v>0.19736842105263158</v>
      </c>
      <c r="P2859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6"/>
        <v>0</v>
      </c>
      <c r="P2860" t="e">
        <f t="shared" si="177"/>
        <v>#DIV/0!</v>
      </c>
      <c r="Q2860" t="str">
        <f t="shared" si="178"/>
        <v>theater</v>
      </c>
      <c r="R2860" t="str">
        <f t="shared" si="179"/>
        <v>plays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6"/>
        <v>1.7500000000000002E-2</v>
      </c>
      <c r="P2861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6"/>
        <v>6.6500000000000004E-2</v>
      </c>
      <c r="P2862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6"/>
        <v>0.32</v>
      </c>
      <c r="P2863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6"/>
        <v>4.3307086614173228E-3</v>
      </c>
      <c r="P2864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6"/>
        <v>4.0000000000000002E-4</v>
      </c>
      <c r="P2865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6"/>
        <v>1.6E-2</v>
      </c>
      <c r="P2866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6"/>
        <v>0</v>
      </c>
      <c r="P2867" t="e">
        <f t="shared" si="177"/>
        <v>#DIV/0!</v>
      </c>
      <c r="Q2867" t="str">
        <f t="shared" si="178"/>
        <v>theater</v>
      </c>
      <c r="R2867" t="str">
        <f t="shared" si="179"/>
        <v>plays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6"/>
        <v>8.9999999999999993E-3</v>
      </c>
      <c r="P2868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6"/>
        <v>0.2016</v>
      </c>
      <c r="P2869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6"/>
        <v>0.42011733333333334</v>
      </c>
      <c r="P2870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6"/>
        <v>8.8500000000000002E-3</v>
      </c>
      <c r="P2871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6"/>
        <v>0.15</v>
      </c>
      <c r="P2872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6"/>
        <v>4.6699999999999998E-2</v>
      </c>
      <c r="P2873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6"/>
        <v>0</v>
      </c>
      <c r="P2874" t="e">
        <f t="shared" si="177"/>
        <v>#DIV/0!</v>
      </c>
      <c r="Q2874" t="str">
        <f t="shared" si="178"/>
        <v>theater</v>
      </c>
      <c r="R2874" t="str">
        <f t="shared" si="179"/>
        <v>plays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6"/>
        <v>0.38119999999999998</v>
      </c>
      <c r="P2875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6"/>
        <v>5.4199999999999998E-2</v>
      </c>
      <c r="P2876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6"/>
        <v>3.5E-4</v>
      </c>
      <c r="P2877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6"/>
        <v>0</v>
      </c>
      <c r="P2878" t="e">
        <f t="shared" si="177"/>
        <v>#DIV/0!</v>
      </c>
      <c r="Q2878" t="str">
        <f t="shared" si="178"/>
        <v>theater</v>
      </c>
      <c r="R2878" t="str">
        <f t="shared" si="179"/>
        <v>plays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6"/>
        <v>0.10833333333333334</v>
      </c>
      <c r="P2879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6"/>
        <v>2.1000000000000001E-2</v>
      </c>
      <c r="P2880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6"/>
        <v>2.5892857142857141E-3</v>
      </c>
      <c r="P2881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6"/>
        <v>0.23333333333333334</v>
      </c>
      <c r="P2882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tr">
        <f t="shared" ref="Q2883:Q2946" si="182">LEFT(N2883, SEARCH("/",N2883,1)-1)</f>
        <v>theater</v>
      </c>
      <c r="R2883" t="str">
        <f t="shared" ref="R2883:R2920" si="183">RIGHT(N2883,LEN(N2883)-SEARCH("/",N2883,1))</f>
        <v>plays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0"/>
        <v>0.33600000000000002</v>
      </c>
      <c r="P2884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0"/>
        <v>0.1908</v>
      </c>
      <c r="P2885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0"/>
        <v>4.1111111111111114E-3</v>
      </c>
      <c r="P2886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0"/>
        <v>0.32500000000000001</v>
      </c>
      <c r="P2887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0"/>
        <v>0.05</v>
      </c>
      <c r="P2888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0"/>
        <v>1.6666666666666668E-3</v>
      </c>
      <c r="P2889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0"/>
        <v>0</v>
      </c>
      <c r="P2890" t="e">
        <f t="shared" si="181"/>
        <v>#DIV/0!</v>
      </c>
      <c r="Q2890" t="str">
        <f t="shared" si="182"/>
        <v>theater</v>
      </c>
      <c r="R2890" t="str">
        <f t="shared" si="183"/>
        <v>plays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0"/>
        <v>0.38066666666666665</v>
      </c>
      <c r="P2891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0"/>
        <v>1.0500000000000001E-2</v>
      </c>
      <c r="P2892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0"/>
        <v>2.7300000000000001E-2</v>
      </c>
      <c r="P2893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0"/>
        <v>9.0909090909090912E-2</v>
      </c>
      <c r="P2894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0"/>
        <v>5.0000000000000001E-3</v>
      </c>
      <c r="P2895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0"/>
        <v>0</v>
      </c>
      <c r="P2896" t="e">
        <f t="shared" si="181"/>
        <v>#DIV/0!</v>
      </c>
      <c r="Q2896" t="str">
        <f t="shared" si="182"/>
        <v>theater</v>
      </c>
      <c r="R2896" t="str">
        <f t="shared" si="183"/>
        <v>plays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0"/>
        <v>4.5999999999999999E-2</v>
      </c>
      <c r="P2897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0"/>
        <v>0.20833333333333334</v>
      </c>
      <c r="P2898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0"/>
        <v>4.583333333333333E-2</v>
      </c>
      <c r="P2899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0"/>
        <v>4.2133333333333335E-2</v>
      </c>
      <c r="P2900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0"/>
        <v>0</v>
      </c>
      <c r="P2901" t="e">
        <f t="shared" si="181"/>
        <v>#DIV/0!</v>
      </c>
      <c r="Q2901" t="str">
        <f t="shared" si="182"/>
        <v>theater</v>
      </c>
      <c r="R2901" t="str">
        <f t="shared" si="183"/>
        <v>plays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0"/>
        <v>0.61909090909090914</v>
      </c>
      <c r="P2902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0"/>
        <v>8.0000000000000002E-3</v>
      </c>
      <c r="P2903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0"/>
        <v>1.6666666666666666E-4</v>
      </c>
      <c r="P2904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0"/>
        <v>7.7999999999999996E-3</v>
      </c>
      <c r="P2905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0"/>
        <v>0.05</v>
      </c>
      <c r="P2906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0"/>
        <v>0.17771428571428571</v>
      </c>
      <c r="P2907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0"/>
        <v>9.4166666666666662E-2</v>
      </c>
      <c r="P2908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0"/>
        <v>8.0000000000000004E-4</v>
      </c>
      <c r="P2909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0"/>
        <v>2.75E-2</v>
      </c>
      <c r="P2910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0"/>
        <v>1.1111111111111112E-4</v>
      </c>
      <c r="P2911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0"/>
        <v>3.3333333333333335E-5</v>
      </c>
      <c r="P2912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0"/>
        <v>0.36499999999999999</v>
      </c>
      <c r="P2913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0"/>
        <v>0.14058171745152354</v>
      </c>
      <c r="P2914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0"/>
        <v>2.0000000000000001E-4</v>
      </c>
      <c r="P2915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0"/>
        <v>4.0000000000000003E-5</v>
      </c>
      <c r="P2916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0"/>
        <v>0.61099999999999999</v>
      </c>
      <c r="P2917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0"/>
        <v>7.8378378378378383E-2</v>
      </c>
      <c r="P2918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0"/>
        <v>0.2185</v>
      </c>
      <c r="P2919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0"/>
        <v>0.27239999999999998</v>
      </c>
      <c r="P2920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0"/>
        <v>8.5000000000000006E-2</v>
      </c>
      <c r="P2921">
        <f t="shared" si="181"/>
        <v>8.5</v>
      </c>
      <c r="Q2921" t="str">
        <f t="shared" si="182"/>
        <v>theater</v>
      </c>
      <c r="R2921" t="str">
        <f>RIGHT(N2921,LEN(N2921)-SEARCH("/",N2921,1))</f>
        <v>plays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0"/>
        <v>0.26840000000000003</v>
      </c>
      <c r="P2922">
        <f t="shared" si="181"/>
        <v>51.615384615384613</v>
      </c>
      <c r="Q2922" t="str">
        <f t="shared" si="182"/>
        <v>theater</v>
      </c>
      <c r="R2922" t="str">
        <f t="shared" ref="R2922:R2985" si="184">RIGHT(N2922,LEN(N2922)-SEARCH("/",N2922,1))</f>
        <v>plays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0"/>
        <v>1.29</v>
      </c>
      <c r="P2923">
        <f t="shared" si="181"/>
        <v>43</v>
      </c>
      <c r="Q2923" t="str">
        <f t="shared" si="182"/>
        <v>theater</v>
      </c>
      <c r="R2923" t="str">
        <f t="shared" si="184"/>
        <v>musical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0"/>
        <v>1</v>
      </c>
      <c r="P2924">
        <f t="shared" si="181"/>
        <v>83.333333333333329</v>
      </c>
      <c r="Q2924" t="str">
        <f t="shared" si="182"/>
        <v>theater</v>
      </c>
      <c r="R2924" t="str">
        <f t="shared" si="184"/>
        <v>musical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0"/>
        <v>1</v>
      </c>
      <c r="P2925">
        <f t="shared" si="181"/>
        <v>30</v>
      </c>
      <c r="Q2925" t="str">
        <f t="shared" si="182"/>
        <v>theater</v>
      </c>
      <c r="R2925" t="str">
        <f t="shared" si="184"/>
        <v>musical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0"/>
        <v>1.032</v>
      </c>
      <c r="P2926">
        <f t="shared" si="181"/>
        <v>175.51020408163265</v>
      </c>
      <c r="Q2926" t="str">
        <f t="shared" si="182"/>
        <v>theater</v>
      </c>
      <c r="R2926" t="str">
        <f t="shared" si="184"/>
        <v>musical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0"/>
        <v>1.0244597777777777</v>
      </c>
      <c r="P2927">
        <f t="shared" si="181"/>
        <v>231.66175879396985</v>
      </c>
      <c r="Q2927" t="str">
        <f t="shared" si="182"/>
        <v>theater</v>
      </c>
      <c r="R2927" t="str">
        <f t="shared" si="184"/>
        <v>musical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0"/>
        <v>1.25</v>
      </c>
      <c r="P2928">
        <f t="shared" si="181"/>
        <v>75</v>
      </c>
      <c r="Q2928" t="str">
        <f t="shared" si="182"/>
        <v>theater</v>
      </c>
      <c r="R2928" t="str">
        <f t="shared" si="184"/>
        <v>musical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0"/>
        <v>1.3083333333333333</v>
      </c>
      <c r="P2929">
        <f t="shared" si="181"/>
        <v>112.14285714285714</v>
      </c>
      <c r="Q2929" t="str">
        <f t="shared" si="182"/>
        <v>theater</v>
      </c>
      <c r="R2929" t="str">
        <f t="shared" si="184"/>
        <v>musical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0"/>
        <v>1</v>
      </c>
      <c r="P2930">
        <f t="shared" si="181"/>
        <v>41.666666666666664</v>
      </c>
      <c r="Q2930" t="str">
        <f t="shared" si="182"/>
        <v>theater</v>
      </c>
      <c r="R2930" t="str">
        <f t="shared" si="184"/>
        <v>musical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0"/>
        <v>1.02069375</v>
      </c>
      <c r="P2931">
        <f t="shared" si="181"/>
        <v>255.17343750000001</v>
      </c>
      <c r="Q2931" t="str">
        <f t="shared" si="182"/>
        <v>theater</v>
      </c>
      <c r="R2931" t="str">
        <f t="shared" si="184"/>
        <v>musical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0"/>
        <v>1.0092000000000001</v>
      </c>
      <c r="P2932">
        <f t="shared" si="181"/>
        <v>162.7741935483871</v>
      </c>
      <c r="Q2932" t="str">
        <f t="shared" si="182"/>
        <v>theater</v>
      </c>
      <c r="R2932" t="str">
        <f t="shared" si="184"/>
        <v>musical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0"/>
        <v>1.06</v>
      </c>
      <c r="P2933">
        <f t="shared" si="181"/>
        <v>88.333333333333329</v>
      </c>
      <c r="Q2933" t="str">
        <f t="shared" si="182"/>
        <v>theater</v>
      </c>
      <c r="R2933" t="str">
        <f t="shared" si="184"/>
        <v>musical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0"/>
        <v>1.0509677419354839</v>
      </c>
      <c r="P2934">
        <f t="shared" si="181"/>
        <v>85.736842105263165</v>
      </c>
      <c r="Q2934" t="str">
        <f t="shared" si="182"/>
        <v>theater</v>
      </c>
      <c r="R2934" t="str">
        <f t="shared" si="184"/>
        <v>musical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0"/>
        <v>1.0276000000000001</v>
      </c>
      <c r="P2935">
        <f t="shared" si="181"/>
        <v>47.574074074074076</v>
      </c>
      <c r="Q2935" t="str">
        <f t="shared" si="182"/>
        <v>theater</v>
      </c>
      <c r="R2935" t="str">
        <f t="shared" si="184"/>
        <v>musical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0"/>
        <v>1.08</v>
      </c>
      <c r="P2936">
        <f t="shared" si="181"/>
        <v>72.972972972972968</v>
      </c>
      <c r="Q2936" t="str">
        <f t="shared" si="182"/>
        <v>theater</v>
      </c>
      <c r="R2936" t="str">
        <f t="shared" si="184"/>
        <v>musical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0"/>
        <v>1.0088571428571429</v>
      </c>
      <c r="P2937">
        <f t="shared" si="181"/>
        <v>90.538461538461533</v>
      </c>
      <c r="Q2937" t="str">
        <f t="shared" si="182"/>
        <v>theater</v>
      </c>
      <c r="R2937" t="str">
        <f t="shared" si="184"/>
        <v>musical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0"/>
        <v>1.28</v>
      </c>
      <c r="P2938">
        <f t="shared" si="181"/>
        <v>37.647058823529413</v>
      </c>
      <c r="Q2938" t="str">
        <f t="shared" si="182"/>
        <v>theater</v>
      </c>
      <c r="R2938" t="str">
        <f t="shared" si="184"/>
        <v>musical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0"/>
        <v>1.3333333333333333</v>
      </c>
      <c r="P2939">
        <f t="shared" si="181"/>
        <v>36.363636363636367</v>
      </c>
      <c r="Q2939" t="str">
        <f t="shared" si="182"/>
        <v>theater</v>
      </c>
      <c r="R2939" t="str">
        <f t="shared" si="184"/>
        <v>musical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0"/>
        <v>1.0137499999999999</v>
      </c>
      <c r="P2940">
        <f t="shared" si="181"/>
        <v>126.71875</v>
      </c>
      <c r="Q2940" t="str">
        <f t="shared" si="182"/>
        <v>theater</v>
      </c>
      <c r="R2940" t="str">
        <f t="shared" si="184"/>
        <v>musical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0"/>
        <v>1.0287500000000001</v>
      </c>
      <c r="P2941">
        <f t="shared" si="181"/>
        <v>329.2</v>
      </c>
      <c r="Q2941" t="str">
        <f t="shared" si="182"/>
        <v>theater</v>
      </c>
      <c r="R2941" t="str">
        <f t="shared" si="184"/>
        <v>musical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0"/>
        <v>1.0724</v>
      </c>
      <c r="P2942">
        <f t="shared" si="181"/>
        <v>81.242424242424249</v>
      </c>
      <c r="Q2942" t="str">
        <f t="shared" si="182"/>
        <v>theater</v>
      </c>
      <c r="R2942" t="str">
        <f t="shared" si="184"/>
        <v>musical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0"/>
        <v>4.0000000000000003E-5</v>
      </c>
      <c r="P2943">
        <f t="shared" si="181"/>
        <v>1</v>
      </c>
      <c r="Q2943" t="str">
        <f t="shared" si="182"/>
        <v>theater</v>
      </c>
      <c r="R2943" t="str">
        <f t="shared" si="184"/>
        <v>spaces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0"/>
        <v>0.20424999999999999</v>
      </c>
      <c r="P2944">
        <f t="shared" si="181"/>
        <v>202.22772277227722</v>
      </c>
      <c r="Q2944" t="str">
        <f t="shared" si="182"/>
        <v>theater</v>
      </c>
      <c r="R2944" t="str">
        <f t="shared" si="184"/>
        <v>spaces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0"/>
        <v>0</v>
      </c>
      <c r="P2945" t="e">
        <f t="shared" si="181"/>
        <v>#DIV/0!</v>
      </c>
      <c r="Q2945" t="str">
        <f t="shared" si="182"/>
        <v>theater</v>
      </c>
      <c r="R2945" t="str">
        <f t="shared" si="184"/>
        <v>spaces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0"/>
        <v>0.01</v>
      </c>
      <c r="P2946">
        <f t="shared" si="181"/>
        <v>100</v>
      </c>
      <c r="Q2946" t="str">
        <f t="shared" si="182"/>
        <v>theater</v>
      </c>
      <c r="R2946" t="str">
        <f t="shared" si="184"/>
        <v>spaces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5">E2947/D2947</f>
        <v>0</v>
      </c>
      <c r="P2947" t="e">
        <f t="shared" ref="P2947:P3010" si="186">E2947/L2947</f>
        <v>#DIV/0!</v>
      </c>
      <c r="Q2947" t="str">
        <f t="shared" ref="Q2947:Q3010" si="187">LEFT(N2947, SEARCH("/",N2947,1)-1)</f>
        <v>theater</v>
      </c>
      <c r="R2947" t="str">
        <f t="shared" si="184"/>
        <v>spaces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5"/>
        <v>1E-3</v>
      </c>
      <c r="P2948">
        <f t="shared" si="186"/>
        <v>1</v>
      </c>
      <c r="Q2948" t="str">
        <f t="shared" si="187"/>
        <v>theater</v>
      </c>
      <c r="R2948" t="str">
        <f t="shared" si="184"/>
        <v>spaces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5"/>
        <v>4.2880000000000001E-2</v>
      </c>
      <c r="P2949">
        <f t="shared" si="186"/>
        <v>82.461538461538467</v>
      </c>
      <c r="Q2949" t="str">
        <f t="shared" si="187"/>
        <v>theater</v>
      </c>
      <c r="R2949" t="str">
        <f t="shared" si="184"/>
        <v>spaces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5"/>
        <v>4.8000000000000001E-5</v>
      </c>
      <c r="P2950">
        <f t="shared" si="186"/>
        <v>2.6666666666666665</v>
      </c>
      <c r="Q2950" t="str">
        <f t="shared" si="187"/>
        <v>theater</v>
      </c>
      <c r="R2950" t="str">
        <f t="shared" si="184"/>
        <v>spaces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5"/>
        <v>2.5000000000000001E-2</v>
      </c>
      <c r="P2951">
        <f t="shared" si="186"/>
        <v>12.5</v>
      </c>
      <c r="Q2951" t="str">
        <f t="shared" si="187"/>
        <v>theater</v>
      </c>
      <c r="R2951" t="str">
        <f t="shared" si="184"/>
        <v>spaces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5"/>
        <v>0</v>
      </c>
      <c r="P2952" t="e">
        <f t="shared" si="186"/>
        <v>#DIV/0!</v>
      </c>
      <c r="Q2952" t="str">
        <f t="shared" si="187"/>
        <v>theater</v>
      </c>
      <c r="R2952" t="str">
        <f t="shared" si="184"/>
        <v>spaces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5"/>
        <v>2.1919999999999999E-2</v>
      </c>
      <c r="P2953">
        <f t="shared" si="186"/>
        <v>18.896551724137932</v>
      </c>
      <c r="Q2953" t="str">
        <f t="shared" si="187"/>
        <v>theater</v>
      </c>
      <c r="R2953" t="str">
        <f t="shared" si="184"/>
        <v>spaces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5"/>
        <v>8.0250000000000002E-2</v>
      </c>
      <c r="P2954">
        <f t="shared" si="186"/>
        <v>200.625</v>
      </c>
      <c r="Q2954" t="str">
        <f t="shared" si="187"/>
        <v>theater</v>
      </c>
      <c r="R2954" t="str">
        <f t="shared" si="184"/>
        <v>spaces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5"/>
        <v>1.5125E-3</v>
      </c>
      <c r="P2955">
        <f t="shared" si="186"/>
        <v>201.66666666666666</v>
      </c>
      <c r="Q2955" t="str">
        <f t="shared" si="187"/>
        <v>theater</v>
      </c>
      <c r="R2955" t="str">
        <f t="shared" si="184"/>
        <v>spaces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5"/>
        <v>0</v>
      </c>
      <c r="P2956" t="e">
        <f t="shared" si="186"/>
        <v>#DIV/0!</v>
      </c>
      <c r="Q2956" t="str">
        <f t="shared" si="187"/>
        <v>theater</v>
      </c>
      <c r="R2956" t="str">
        <f t="shared" si="184"/>
        <v>spaces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5"/>
        <v>0.59583333333333333</v>
      </c>
      <c r="P2957">
        <f t="shared" si="186"/>
        <v>65</v>
      </c>
      <c r="Q2957" t="str">
        <f t="shared" si="187"/>
        <v>theater</v>
      </c>
      <c r="R2957" t="str">
        <f t="shared" si="184"/>
        <v>spaces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5"/>
        <v>0.16734177215189874</v>
      </c>
      <c r="P2958">
        <f t="shared" si="186"/>
        <v>66.099999999999994</v>
      </c>
      <c r="Q2958" t="str">
        <f t="shared" si="187"/>
        <v>theater</v>
      </c>
      <c r="R2958" t="str">
        <f t="shared" si="184"/>
        <v>spaces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5"/>
        <v>1.8666666666666668E-2</v>
      </c>
      <c r="P2959">
        <f t="shared" si="186"/>
        <v>93.333333333333329</v>
      </c>
      <c r="Q2959" t="str">
        <f t="shared" si="187"/>
        <v>theater</v>
      </c>
      <c r="R2959" t="str">
        <f t="shared" si="184"/>
        <v>spaces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5"/>
        <v>0</v>
      </c>
      <c r="P2960" t="e">
        <f t="shared" si="186"/>
        <v>#DIV/0!</v>
      </c>
      <c r="Q2960" t="str">
        <f t="shared" si="187"/>
        <v>theater</v>
      </c>
      <c r="R2960" t="str">
        <f t="shared" si="184"/>
        <v>spaces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5"/>
        <v>0</v>
      </c>
      <c r="P2961" t="e">
        <f t="shared" si="186"/>
        <v>#DIV/0!</v>
      </c>
      <c r="Q2961" t="str">
        <f t="shared" si="187"/>
        <v>theater</v>
      </c>
      <c r="R2961" t="str">
        <f t="shared" si="184"/>
        <v>spaces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5"/>
        <v>0</v>
      </c>
      <c r="P2962" t="e">
        <f t="shared" si="186"/>
        <v>#DIV/0!</v>
      </c>
      <c r="Q2962" t="str">
        <f t="shared" si="187"/>
        <v>theater</v>
      </c>
      <c r="R2962" t="str">
        <f t="shared" si="184"/>
        <v>spaces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5"/>
        <v>1.0962000000000001</v>
      </c>
      <c r="P2963">
        <f t="shared" si="186"/>
        <v>50.75</v>
      </c>
      <c r="Q2963" t="str">
        <f t="shared" si="187"/>
        <v>theater</v>
      </c>
      <c r="R2963" t="str">
        <f t="shared" si="184"/>
        <v>plays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5"/>
        <v>1.218</v>
      </c>
      <c r="P2964">
        <f t="shared" si="186"/>
        <v>60.9</v>
      </c>
      <c r="Q2964" t="str">
        <f t="shared" si="187"/>
        <v>theater</v>
      </c>
      <c r="R2964" t="str">
        <f t="shared" si="184"/>
        <v>plays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5"/>
        <v>1.0685</v>
      </c>
      <c r="P2965">
        <f t="shared" si="186"/>
        <v>109.03061224489795</v>
      </c>
      <c r="Q2965" t="str">
        <f t="shared" si="187"/>
        <v>theater</v>
      </c>
      <c r="R2965" t="str">
        <f t="shared" si="184"/>
        <v>plays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5"/>
        <v>1.0071379999999999</v>
      </c>
      <c r="P2966">
        <f t="shared" si="186"/>
        <v>25.692295918367346</v>
      </c>
      <c r="Q2966" t="str">
        <f t="shared" si="187"/>
        <v>theater</v>
      </c>
      <c r="R2966" t="str">
        <f t="shared" si="184"/>
        <v>plays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5"/>
        <v>1.0900000000000001</v>
      </c>
      <c r="P2967">
        <f t="shared" si="186"/>
        <v>41.92307692307692</v>
      </c>
      <c r="Q2967" t="str">
        <f t="shared" si="187"/>
        <v>theater</v>
      </c>
      <c r="R2967" t="str">
        <f t="shared" si="184"/>
        <v>plays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5"/>
        <v>1.1363000000000001</v>
      </c>
      <c r="P2968">
        <f t="shared" si="186"/>
        <v>88.7734375</v>
      </c>
      <c r="Q2968" t="str">
        <f t="shared" si="187"/>
        <v>theater</v>
      </c>
      <c r="R2968" t="str">
        <f t="shared" si="184"/>
        <v>plays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5"/>
        <v>1.1392</v>
      </c>
      <c r="P2969">
        <f t="shared" si="186"/>
        <v>80.225352112676063</v>
      </c>
      <c r="Q2969" t="str">
        <f t="shared" si="187"/>
        <v>theater</v>
      </c>
      <c r="R2969" t="str">
        <f t="shared" si="184"/>
        <v>plays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5"/>
        <v>1.06</v>
      </c>
      <c r="P2970">
        <f t="shared" si="186"/>
        <v>78.936170212765958</v>
      </c>
      <c r="Q2970" t="str">
        <f t="shared" si="187"/>
        <v>theater</v>
      </c>
      <c r="R2970" t="str">
        <f t="shared" si="184"/>
        <v>plays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5"/>
        <v>1.625</v>
      </c>
      <c r="P2971">
        <f t="shared" si="186"/>
        <v>95.588235294117652</v>
      </c>
      <c r="Q2971" t="str">
        <f t="shared" si="187"/>
        <v>theater</v>
      </c>
      <c r="R2971" t="str">
        <f t="shared" si="184"/>
        <v>plays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5"/>
        <v>1.06</v>
      </c>
      <c r="P2972">
        <f t="shared" si="186"/>
        <v>69.890109890109883</v>
      </c>
      <c r="Q2972" t="str">
        <f t="shared" si="187"/>
        <v>theater</v>
      </c>
      <c r="R2972" t="str">
        <f t="shared" si="184"/>
        <v>plays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5"/>
        <v>1.0015624999999999</v>
      </c>
      <c r="P2973">
        <f t="shared" si="186"/>
        <v>74.534883720930239</v>
      </c>
      <c r="Q2973" t="str">
        <f t="shared" si="187"/>
        <v>theater</v>
      </c>
      <c r="R2973" t="str">
        <f t="shared" si="184"/>
        <v>plays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5"/>
        <v>1.0535000000000001</v>
      </c>
      <c r="P2974">
        <f t="shared" si="186"/>
        <v>123.94117647058823</v>
      </c>
      <c r="Q2974" t="str">
        <f t="shared" si="187"/>
        <v>theater</v>
      </c>
      <c r="R2974" t="str">
        <f t="shared" si="184"/>
        <v>plays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5"/>
        <v>1.748</v>
      </c>
      <c r="P2975">
        <f t="shared" si="186"/>
        <v>264.84848484848487</v>
      </c>
      <c r="Q2975" t="str">
        <f t="shared" si="187"/>
        <v>theater</v>
      </c>
      <c r="R2975" t="str">
        <f t="shared" si="184"/>
        <v>plays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5"/>
        <v>1.02</v>
      </c>
      <c r="P2976">
        <f t="shared" si="186"/>
        <v>58.620689655172413</v>
      </c>
      <c r="Q2976" t="str">
        <f t="shared" si="187"/>
        <v>theater</v>
      </c>
      <c r="R2976" t="str">
        <f t="shared" si="184"/>
        <v>plays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5"/>
        <v>1.00125</v>
      </c>
      <c r="P2977">
        <f t="shared" si="186"/>
        <v>70.884955752212392</v>
      </c>
      <c r="Q2977" t="str">
        <f t="shared" si="187"/>
        <v>theater</v>
      </c>
      <c r="R2977" t="str">
        <f t="shared" si="184"/>
        <v>plays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5"/>
        <v>1.7142857142857142</v>
      </c>
      <c r="P2978">
        <f t="shared" si="186"/>
        <v>8.5714285714285712</v>
      </c>
      <c r="Q2978" t="str">
        <f t="shared" si="187"/>
        <v>theater</v>
      </c>
      <c r="R2978" t="str">
        <f t="shared" si="184"/>
        <v>plays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5"/>
        <v>1.1356666666666666</v>
      </c>
      <c r="P2979">
        <f t="shared" si="186"/>
        <v>113.56666666666666</v>
      </c>
      <c r="Q2979" t="str">
        <f t="shared" si="187"/>
        <v>theater</v>
      </c>
      <c r="R2979" t="str">
        <f t="shared" si="184"/>
        <v>plays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5"/>
        <v>1.2946666666666666</v>
      </c>
      <c r="P2980">
        <f t="shared" si="186"/>
        <v>60.6875</v>
      </c>
      <c r="Q2980" t="str">
        <f t="shared" si="187"/>
        <v>theater</v>
      </c>
      <c r="R2980" t="str">
        <f t="shared" si="184"/>
        <v>plays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5"/>
        <v>1.014</v>
      </c>
      <c r="P2981">
        <f t="shared" si="186"/>
        <v>110.21739130434783</v>
      </c>
      <c r="Q2981" t="str">
        <f t="shared" si="187"/>
        <v>theater</v>
      </c>
      <c r="R2981" t="str">
        <f t="shared" si="184"/>
        <v>plays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5"/>
        <v>1.0916666666666666</v>
      </c>
      <c r="P2982">
        <f t="shared" si="186"/>
        <v>136.45833333333334</v>
      </c>
      <c r="Q2982" t="str">
        <f t="shared" si="187"/>
        <v>theater</v>
      </c>
      <c r="R2982" t="str">
        <f t="shared" si="184"/>
        <v>plays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5"/>
        <v>1.28925</v>
      </c>
      <c r="P2983">
        <f t="shared" si="186"/>
        <v>53.164948453608247</v>
      </c>
      <c r="Q2983" t="str">
        <f t="shared" si="187"/>
        <v>theater</v>
      </c>
      <c r="R2983" t="str">
        <f t="shared" si="184"/>
        <v>spaces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5"/>
        <v>1.0206</v>
      </c>
      <c r="P2984">
        <f t="shared" si="186"/>
        <v>86.491525423728817</v>
      </c>
      <c r="Q2984" t="str">
        <f t="shared" si="187"/>
        <v>theater</v>
      </c>
      <c r="R2984" t="str">
        <f t="shared" si="184"/>
        <v>spaces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5"/>
        <v>1.465395775862069</v>
      </c>
      <c r="P2985">
        <f t="shared" si="186"/>
        <v>155.23827397260274</v>
      </c>
      <c r="Q2985" t="str">
        <f t="shared" si="187"/>
        <v>theater</v>
      </c>
      <c r="R2985" t="str">
        <f t="shared" si="184"/>
        <v>spaces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5"/>
        <v>1.00352</v>
      </c>
      <c r="P2986">
        <f t="shared" si="186"/>
        <v>115.08256880733946</v>
      </c>
      <c r="Q2986" t="str">
        <f t="shared" si="187"/>
        <v>theater</v>
      </c>
      <c r="R2986" t="str">
        <f t="shared" ref="R2986:R3049" si="188">RIGHT(N2986,LEN(N2986)-SEARCH("/",N2986,1))</f>
        <v>spaces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5"/>
        <v>1.2164999999999999</v>
      </c>
      <c r="P2987">
        <f t="shared" si="186"/>
        <v>109.5945945945946</v>
      </c>
      <c r="Q2987" t="str">
        <f t="shared" si="187"/>
        <v>theater</v>
      </c>
      <c r="R2987" t="str">
        <f t="shared" si="188"/>
        <v>spaces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5"/>
        <v>1.0549999999999999</v>
      </c>
      <c r="P2988">
        <f t="shared" si="186"/>
        <v>45.214285714285715</v>
      </c>
      <c r="Q2988" t="str">
        <f t="shared" si="187"/>
        <v>theater</v>
      </c>
      <c r="R2988" t="str">
        <f t="shared" si="188"/>
        <v>spaces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5"/>
        <v>1.1040080000000001</v>
      </c>
      <c r="P2989">
        <f t="shared" si="186"/>
        <v>104.15169811320754</v>
      </c>
      <c r="Q2989" t="str">
        <f t="shared" si="187"/>
        <v>theater</v>
      </c>
      <c r="R2989" t="str">
        <f t="shared" si="188"/>
        <v>spaces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5"/>
        <v>1</v>
      </c>
      <c r="P2990">
        <f t="shared" si="186"/>
        <v>35.714285714285715</v>
      </c>
      <c r="Q2990" t="str">
        <f t="shared" si="187"/>
        <v>theater</v>
      </c>
      <c r="R2990" t="str">
        <f t="shared" si="188"/>
        <v>spaces</v>
      </c>
    </row>
    <row r="2991" spans="1:1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5"/>
        <v>1.76535</v>
      </c>
      <c r="P2991">
        <f t="shared" si="186"/>
        <v>96.997252747252745</v>
      </c>
      <c r="Q2991" t="str">
        <f t="shared" si="187"/>
        <v>theater</v>
      </c>
      <c r="R2991" t="str">
        <f t="shared" si="188"/>
        <v>spaces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5"/>
        <v>1</v>
      </c>
      <c r="P2992">
        <f t="shared" si="186"/>
        <v>370.37037037037038</v>
      </c>
      <c r="Q2992" t="str">
        <f t="shared" si="187"/>
        <v>theater</v>
      </c>
      <c r="R2992" t="str">
        <f t="shared" si="188"/>
        <v>spaces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5"/>
        <v>1.0329411764705883</v>
      </c>
      <c r="P2993">
        <f t="shared" si="186"/>
        <v>94.408602150537632</v>
      </c>
      <c r="Q2993" t="str">
        <f t="shared" si="187"/>
        <v>theater</v>
      </c>
      <c r="R2993" t="str">
        <f t="shared" si="188"/>
        <v>spaces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5"/>
        <v>1.0449999999999999</v>
      </c>
      <c r="P2994">
        <f t="shared" si="186"/>
        <v>48.984375</v>
      </c>
      <c r="Q2994" t="str">
        <f t="shared" si="187"/>
        <v>theater</v>
      </c>
      <c r="R2994" t="str">
        <f t="shared" si="188"/>
        <v>spaces</v>
      </c>
    </row>
    <row r="2995" spans="1:1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5"/>
        <v>1.0029999999999999</v>
      </c>
      <c r="P2995">
        <f t="shared" si="186"/>
        <v>45.590909090909093</v>
      </c>
      <c r="Q2995" t="str">
        <f t="shared" si="187"/>
        <v>theater</v>
      </c>
      <c r="R2995" t="str">
        <f t="shared" si="188"/>
        <v>spaces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5"/>
        <v>4.577466666666667</v>
      </c>
      <c r="P2996">
        <f t="shared" si="186"/>
        <v>23.275254237288134</v>
      </c>
      <c r="Q2996" t="str">
        <f t="shared" si="187"/>
        <v>theater</v>
      </c>
      <c r="R2996" t="str">
        <f t="shared" si="188"/>
        <v>spaces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5"/>
        <v>1.0496000000000001</v>
      </c>
      <c r="P2997">
        <f t="shared" si="186"/>
        <v>63.2289156626506</v>
      </c>
      <c r="Q2997" t="str">
        <f t="shared" si="187"/>
        <v>theater</v>
      </c>
      <c r="R2997" t="str">
        <f t="shared" si="188"/>
        <v>spaces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5"/>
        <v>1.7194285714285715</v>
      </c>
      <c r="P2998">
        <f t="shared" si="186"/>
        <v>153.5204081632653</v>
      </c>
      <c r="Q2998" t="str">
        <f t="shared" si="187"/>
        <v>theater</v>
      </c>
      <c r="R2998" t="str">
        <f t="shared" si="188"/>
        <v>spaces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5"/>
        <v>1.0373000000000001</v>
      </c>
      <c r="P2999">
        <f t="shared" si="186"/>
        <v>90.2</v>
      </c>
      <c r="Q2999" t="str">
        <f t="shared" si="187"/>
        <v>theater</v>
      </c>
      <c r="R2999" t="str">
        <f t="shared" si="188"/>
        <v>spaces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5"/>
        <v>1.0302899999999999</v>
      </c>
      <c r="P3000">
        <f t="shared" si="186"/>
        <v>118.97113163972287</v>
      </c>
      <c r="Q3000" t="str">
        <f t="shared" si="187"/>
        <v>theater</v>
      </c>
      <c r="R3000" t="str">
        <f t="shared" si="188"/>
        <v>spaces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5"/>
        <v>1.1888888888888889</v>
      </c>
      <c r="P3001">
        <f t="shared" si="186"/>
        <v>80.25</v>
      </c>
      <c r="Q3001" t="str">
        <f t="shared" si="187"/>
        <v>theater</v>
      </c>
      <c r="R3001" t="str">
        <f t="shared" si="188"/>
        <v>spaces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5"/>
        <v>1</v>
      </c>
      <c r="P3002">
        <f t="shared" si="186"/>
        <v>62.5</v>
      </c>
      <c r="Q3002" t="str">
        <f t="shared" si="187"/>
        <v>theater</v>
      </c>
      <c r="R3002" t="str">
        <f t="shared" si="188"/>
        <v>spaces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5"/>
        <v>3.1869988910451896</v>
      </c>
      <c r="P3003">
        <f t="shared" si="186"/>
        <v>131.37719999999999</v>
      </c>
      <c r="Q3003" t="str">
        <f t="shared" si="187"/>
        <v>theater</v>
      </c>
      <c r="R3003" t="str">
        <f t="shared" si="188"/>
        <v>spaces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5"/>
        <v>1.0850614285714286</v>
      </c>
      <c r="P3004">
        <f t="shared" si="186"/>
        <v>73.032980769230775</v>
      </c>
      <c r="Q3004" t="str">
        <f t="shared" si="187"/>
        <v>theater</v>
      </c>
      <c r="R3004" t="str">
        <f t="shared" si="188"/>
        <v>spaces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5"/>
        <v>1.0116666666666667</v>
      </c>
      <c r="P3005">
        <f t="shared" si="186"/>
        <v>178.52941176470588</v>
      </c>
      <c r="Q3005" t="str">
        <f t="shared" si="187"/>
        <v>theater</v>
      </c>
      <c r="R3005" t="str">
        <f t="shared" si="188"/>
        <v>spaces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5"/>
        <v>1.12815</v>
      </c>
      <c r="P3006">
        <f t="shared" si="186"/>
        <v>162.90974729241879</v>
      </c>
      <c r="Q3006" t="str">
        <f t="shared" si="187"/>
        <v>theater</v>
      </c>
      <c r="R3006" t="str">
        <f t="shared" si="188"/>
        <v>spaces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5"/>
        <v>1.2049622641509434</v>
      </c>
      <c r="P3007">
        <f t="shared" si="186"/>
        <v>108.24237288135593</v>
      </c>
      <c r="Q3007" t="str">
        <f t="shared" si="187"/>
        <v>theater</v>
      </c>
      <c r="R3007" t="str">
        <f t="shared" si="188"/>
        <v>spaces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5"/>
        <v>1.0774999999999999</v>
      </c>
      <c r="P3008">
        <f t="shared" si="186"/>
        <v>88.865979381443296</v>
      </c>
      <c r="Q3008" t="str">
        <f t="shared" si="187"/>
        <v>theater</v>
      </c>
      <c r="R3008" t="str">
        <f t="shared" si="188"/>
        <v>spaces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5"/>
        <v>1.8</v>
      </c>
      <c r="P3009">
        <f t="shared" si="186"/>
        <v>54</v>
      </c>
      <c r="Q3009" t="str">
        <f t="shared" si="187"/>
        <v>theater</v>
      </c>
      <c r="R3009" t="str">
        <f t="shared" si="188"/>
        <v>spaces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5"/>
        <v>1.0116666666666667</v>
      </c>
      <c r="P3010">
        <f t="shared" si="186"/>
        <v>116.73076923076923</v>
      </c>
      <c r="Q3010" t="str">
        <f t="shared" si="187"/>
        <v>theater</v>
      </c>
      <c r="R3010" t="str">
        <f t="shared" si="188"/>
        <v>spaces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89">E3011/D3011</f>
        <v>1.19756</v>
      </c>
      <c r="P3011">
        <f t="shared" ref="P3011:P3074" si="190">E3011/L3011</f>
        <v>233.8984375</v>
      </c>
      <c r="Q3011" t="str">
        <f t="shared" ref="Q3011:Q3074" si="191">LEFT(N3011, SEARCH("/",N3011,1)-1)</f>
        <v>theater</v>
      </c>
      <c r="R3011" t="str">
        <f t="shared" si="188"/>
        <v>spaces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9"/>
        <v>1.58</v>
      </c>
      <c r="P3012">
        <f t="shared" si="190"/>
        <v>158</v>
      </c>
      <c r="Q3012" t="str">
        <f t="shared" si="191"/>
        <v>theater</v>
      </c>
      <c r="R3012" t="str">
        <f t="shared" si="188"/>
        <v>spaces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9"/>
        <v>1.2366666666666666</v>
      </c>
      <c r="P3013">
        <f t="shared" si="190"/>
        <v>14.84</v>
      </c>
      <c r="Q3013" t="str">
        <f t="shared" si="191"/>
        <v>theater</v>
      </c>
      <c r="R3013" t="str">
        <f t="shared" si="188"/>
        <v>spaces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9"/>
        <v>1.1712499999999999</v>
      </c>
      <c r="P3014">
        <f t="shared" si="190"/>
        <v>85.181818181818187</v>
      </c>
      <c r="Q3014" t="str">
        <f t="shared" si="191"/>
        <v>theater</v>
      </c>
      <c r="R3014" t="str">
        <f t="shared" si="188"/>
        <v>spaces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9"/>
        <v>1.5696000000000001</v>
      </c>
      <c r="P3015">
        <f t="shared" si="190"/>
        <v>146.69158878504672</v>
      </c>
      <c r="Q3015" t="str">
        <f t="shared" si="191"/>
        <v>theater</v>
      </c>
      <c r="R3015" t="str">
        <f t="shared" si="188"/>
        <v>spaces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9"/>
        <v>1.13104</v>
      </c>
      <c r="P3016">
        <f t="shared" si="190"/>
        <v>50.764811490125673</v>
      </c>
      <c r="Q3016" t="str">
        <f t="shared" si="191"/>
        <v>theater</v>
      </c>
      <c r="R3016" t="str">
        <f t="shared" si="188"/>
        <v>spaces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9"/>
        <v>1.0317647058823529</v>
      </c>
      <c r="P3017">
        <f t="shared" si="190"/>
        <v>87.7</v>
      </c>
      <c r="Q3017" t="str">
        <f t="shared" si="191"/>
        <v>theater</v>
      </c>
      <c r="R3017" t="str">
        <f t="shared" si="188"/>
        <v>spaces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9"/>
        <v>1.0261176470588236</v>
      </c>
      <c r="P3018">
        <f t="shared" si="190"/>
        <v>242.27777777777777</v>
      </c>
      <c r="Q3018" t="str">
        <f t="shared" si="191"/>
        <v>theater</v>
      </c>
      <c r="R3018" t="str">
        <f t="shared" si="188"/>
        <v>spaces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9"/>
        <v>1.0584090909090909</v>
      </c>
      <c r="P3019">
        <f t="shared" si="190"/>
        <v>146.44654088050314</v>
      </c>
      <c r="Q3019" t="str">
        <f t="shared" si="191"/>
        <v>theater</v>
      </c>
      <c r="R3019" t="str">
        <f t="shared" si="188"/>
        <v>spaces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9"/>
        <v>1.0071428571428571</v>
      </c>
      <c r="P3020">
        <f t="shared" si="190"/>
        <v>103.17073170731707</v>
      </c>
      <c r="Q3020" t="str">
        <f t="shared" si="191"/>
        <v>theater</v>
      </c>
      <c r="R3020" t="str">
        <f t="shared" si="188"/>
        <v>spaces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9"/>
        <v>1.2123333333333333</v>
      </c>
      <c r="P3021">
        <f t="shared" si="190"/>
        <v>80.464601769911511</v>
      </c>
      <c r="Q3021" t="str">
        <f t="shared" si="191"/>
        <v>theater</v>
      </c>
      <c r="R3021" t="str">
        <f t="shared" si="188"/>
        <v>spaces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9"/>
        <v>1.0057142857142858</v>
      </c>
      <c r="P3022">
        <f t="shared" si="190"/>
        <v>234.66666666666666</v>
      </c>
      <c r="Q3022" t="str">
        <f t="shared" si="191"/>
        <v>theater</v>
      </c>
      <c r="R3022" t="str">
        <f t="shared" si="188"/>
        <v>spaces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9"/>
        <v>1.1602222222222223</v>
      </c>
      <c r="P3023">
        <f t="shared" si="190"/>
        <v>50.689320388349515</v>
      </c>
      <c r="Q3023" t="str">
        <f t="shared" si="191"/>
        <v>theater</v>
      </c>
      <c r="R3023" t="str">
        <f t="shared" si="188"/>
        <v>spaces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9"/>
        <v>1.0087999999999999</v>
      </c>
      <c r="P3024">
        <f t="shared" si="190"/>
        <v>162.70967741935485</v>
      </c>
      <c r="Q3024" t="str">
        <f t="shared" si="191"/>
        <v>theater</v>
      </c>
      <c r="R3024" t="str">
        <f t="shared" si="188"/>
        <v>spaces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9"/>
        <v>1.03</v>
      </c>
      <c r="P3025">
        <f t="shared" si="190"/>
        <v>120.16666666666667</v>
      </c>
      <c r="Q3025" t="str">
        <f t="shared" si="191"/>
        <v>theater</v>
      </c>
      <c r="R3025" t="str">
        <f t="shared" si="188"/>
        <v>spaces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9"/>
        <v>2.4641999999999999</v>
      </c>
      <c r="P3026">
        <f t="shared" si="190"/>
        <v>67.697802197802204</v>
      </c>
      <c r="Q3026" t="str">
        <f t="shared" si="191"/>
        <v>theater</v>
      </c>
      <c r="R3026" t="str">
        <f t="shared" si="188"/>
        <v>spaces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9"/>
        <v>3.0219999999999998</v>
      </c>
      <c r="P3027">
        <f t="shared" si="190"/>
        <v>52.103448275862071</v>
      </c>
      <c r="Q3027" t="str">
        <f t="shared" si="191"/>
        <v>theater</v>
      </c>
      <c r="R3027" t="str">
        <f t="shared" si="188"/>
        <v>spaces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9"/>
        <v>1.4333333333333333</v>
      </c>
      <c r="P3028">
        <f t="shared" si="190"/>
        <v>51.6</v>
      </c>
      <c r="Q3028" t="str">
        <f t="shared" si="191"/>
        <v>theater</v>
      </c>
      <c r="R3028" t="str">
        <f t="shared" si="188"/>
        <v>spaces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9"/>
        <v>1.3144</v>
      </c>
      <c r="P3029">
        <f t="shared" si="190"/>
        <v>164.3</v>
      </c>
      <c r="Q3029" t="str">
        <f t="shared" si="191"/>
        <v>theater</v>
      </c>
      <c r="R3029" t="str">
        <f t="shared" si="188"/>
        <v>spaces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9"/>
        <v>1.6801999999999999</v>
      </c>
      <c r="P3030">
        <f t="shared" si="190"/>
        <v>84.858585858585855</v>
      </c>
      <c r="Q3030" t="str">
        <f t="shared" si="191"/>
        <v>theater</v>
      </c>
      <c r="R3030" t="str">
        <f t="shared" si="188"/>
        <v>spaces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9"/>
        <v>1.0967666666666667</v>
      </c>
      <c r="P3031">
        <f t="shared" si="190"/>
        <v>94.548850574712645</v>
      </c>
      <c r="Q3031" t="str">
        <f t="shared" si="191"/>
        <v>theater</v>
      </c>
      <c r="R3031" t="str">
        <f t="shared" si="188"/>
        <v>spaces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9"/>
        <v>1.0668571428571429</v>
      </c>
      <c r="P3032">
        <f t="shared" si="190"/>
        <v>45.536585365853661</v>
      </c>
      <c r="Q3032" t="str">
        <f t="shared" si="191"/>
        <v>theater</v>
      </c>
      <c r="R3032" t="str">
        <f t="shared" si="188"/>
        <v>spaces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9"/>
        <v>1</v>
      </c>
      <c r="P3033">
        <f t="shared" si="190"/>
        <v>51.724137931034484</v>
      </c>
      <c r="Q3033" t="str">
        <f t="shared" si="191"/>
        <v>theater</v>
      </c>
      <c r="R3033" t="str">
        <f t="shared" si="188"/>
        <v>spaces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9"/>
        <v>1.272</v>
      </c>
      <c r="P3034">
        <f t="shared" si="190"/>
        <v>50.88</v>
      </c>
      <c r="Q3034" t="str">
        <f t="shared" si="191"/>
        <v>theater</v>
      </c>
      <c r="R3034" t="str">
        <f t="shared" si="188"/>
        <v>spaces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9"/>
        <v>1.4653333333333334</v>
      </c>
      <c r="P3035">
        <f t="shared" si="190"/>
        <v>191.13043478260869</v>
      </c>
      <c r="Q3035" t="str">
        <f t="shared" si="191"/>
        <v>theater</v>
      </c>
      <c r="R3035" t="str">
        <f t="shared" si="188"/>
        <v>spaces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9"/>
        <v>1.1253599999999999</v>
      </c>
      <c r="P3036">
        <f t="shared" si="190"/>
        <v>89.314285714285717</v>
      </c>
      <c r="Q3036" t="str">
        <f t="shared" si="191"/>
        <v>theater</v>
      </c>
      <c r="R3036" t="str">
        <f t="shared" si="188"/>
        <v>spaces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9"/>
        <v>1.0878684000000001</v>
      </c>
      <c r="P3037">
        <f t="shared" si="190"/>
        <v>88.588631921824103</v>
      </c>
      <c r="Q3037" t="str">
        <f t="shared" si="191"/>
        <v>theater</v>
      </c>
      <c r="R3037" t="str">
        <f t="shared" si="188"/>
        <v>spaces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9"/>
        <v>1.26732</v>
      </c>
      <c r="P3038">
        <f t="shared" si="190"/>
        <v>96.300911854103347</v>
      </c>
      <c r="Q3038" t="str">
        <f t="shared" si="191"/>
        <v>theater</v>
      </c>
      <c r="R3038" t="str">
        <f t="shared" si="188"/>
        <v>spaces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9"/>
        <v>2.1320000000000001</v>
      </c>
      <c r="P3039">
        <f t="shared" si="190"/>
        <v>33.3125</v>
      </c>
      <c r="Q3039" t="str">
        <f t="shared" si="191"/>
        <v>theater</v>
      </c>
      <c r="R3039" t="str">
        <f t="shared" si="188"/>
        <v>spaces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9"/>
        <v>1.0049999999999999</v>
      </c>
      <c r="P3040">
        <f t="shared" si="190"/>
        <v>37.222222222222221</v>
      </c>
      <c r="Q3040" t="str">
        <f t="shared" si="191"/>
        <v>theater</v>
      </c>
      <c r="R3040" t="str">
        <f t="shared" si="188"/>
        <v>spaces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9"/>
        <v>1.0871389999999999</v>
      </c>
      <c r="P3041">
        <f t="shared" si="190"/>
        <v>92.130423728813554</v>
      </c>
      <c r="Q3041" t="str">
        <f t="shared" si="191"/>
        <v>theater</v>
      </c>
      <c r="R3041" t="str">
        <f t="shared" si="188"/>
        <v>spaces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9"/>
        <v>1.075</v>
      </c>
      <c r="P3042">
        <f t="shared" si="190"/>
        <v>76.785714285714292</v>
      </c>
      <c r="Q3042" t="str">
        <f t="shared" si="191"/>
        <v>theater</v>
      </c>
      <c r="R3042" t="str">
        <f t="shared" si="188"/>
        <v>spaces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9"/>
        <v>1.1048192771084338</v>
      </c>
      <c r="P3043">
        <f t="shared" si="190"/>
        <v>96.526315789473685</v>
      </c>
      <c r="Q3043" t="str">
        <f t="shared" si="191"/>
        <v>theater</v>
      </c>
      <c r="R3043" t="str">
        <f t="shared" si="188"/>
        <v>spaces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9"/>
        <v>1.28</v>
      </c>
      <c r="P3044">
        <f t="shared" si="190"/>
        <v>51.891891891891895</v>
      </c>
      <c r="Q3044" t="str">
        <f t="shared" si="191"/>
        <v>theater</v>
      </c>
      <c r="R3044" t="str">
        <f t="shared" si="188"/>
        <v>spaces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9"/>
        <v>1.1000666666666667</v>
      </c>
      <c r="P3045">
        <f t="shared" si="190"/>
        <v>128.9140625</v>
      </c>
      <c r="Q3045" t="str">
        <f t="shared" si="191"/>
        <v>theater</v>
      </c>
      <c r="R3045" t="str">
        <f t="shared" si="188"/>
        <v>spaces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9"/>
        <v>1.0934166666666667</v>
      </c>
      <c r="P3046">
        <f t="shared" si="190"/>
        <v>84.108974358974365</v>
      </c>
      <c r="Q3046" t="str">
        <f t="shared" si="191"/>
        <v>theater</v>
      </c>
      <c r="R3046" t="str">
        <f t="shared" si="188"/>
        <v>spaces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9"/>
        <v>1.3270650000000002</v>
      </c>
      <c r="P3047">
        <f t="shared" si="190"/>
        <v>82.941562500000003</v>
      </c>
      <c r="Q3047" t="str">
        <f t="shared" si="191"/>
        <v>theater</v>
      </c>
      <c r="R3047" t="str">
        <f t="shared" si="188"/>
        <v>spaces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9"/>
        <v>1.9084810126582279</v>
      </c>
      <c r="P3048">
        <f t="shared" si="190"/>
        <v>259.94827586206895</v>
      </c>
      <c r="Q3048" t="str">
        <f t="shared" si="191"/>
        <v>theater</v>
      </c>
      <c r="R3048" t="str">
        <f t="shared" si="188"/>
        <v>spaces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9"/>
        <v>1.49</v>
      </c>
      <c r="P3049">
        <f t="shared" si="190"/>
        <v>37.25</v>
      </c>
      <c r="Q3049" t="str">
        <f t="shared" si="191"/>
        <v>theater</v>
      </c>
      <c r="R3049" t="str">
        <f t="shared" si="188"/>
        <v>spaces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9"/>
        <v>1.6639999999999999</v>
      </c>
      <c r="P3050">
        <f t="shared" si="190"/>
        <v>177.02127659574469</v>
      </c>
      <c r="Q3050" t="str">
        <f t="shared" si="191"/>
        <v>theater</v>
      </c>
      <c r="R3050" t="str">
        <f t="shared" ref="R3050:R3113" si="192">RIGHT(N3050,LEN(N3050)-SEARCH("/",N3050,1))</f>
        <v>spaces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9"/>
        <v>1.0666666666666667</v>
      </c>
      <c r="P3051">
        <f t="shared" si="190"/>
        <v>74.074074074074076</v>
      </c>
      <c r="Q3051" t="str">
        <f t="shared" si="191"/>
        <v>theater</v>
      </c>
      <c r="R3051" t="str">
        <f t="shared" si="192"/>
        <v>spaces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9"/>
        <v>1.06</v>
      </c>
      <c r="P3052">
        <f t="shared" si="190"/>
        <v>70.666666666666671</v>
      </c>
      <c r="Q3052" t="str">
        <f t="shared" si="191"/>
        <v>theater</v>
      </c>
      <c r="R3052" t="str">
        <f t="shared" si="192"/>
        <v>spaces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9"/>
        <v>0.23628571428571429</v>
      </c>
      <c r="P3053">
        <f t="shared" si="190"/>
        <v>23.62857142857143</v>
      </c>
      <c r="Q3053" t="str">
        <f t="shared" si="191"/>
        <v>theater</v>
      </c>
      <c r="R3053" t="str">
        <f t="shared" si="192"/>
        <v>spaces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9"/>
        <v>1.5E-3</v>
      </c>
      <c r="P3054">
        <f t="shared" si="190"/>
        <v>37.5</v>
      </c>
      <c r="Q3054" t="str">
        <f t="shared" si="191"/>
        <v>theater</v>
      </c>
      <c r="R3054" t="str">
        <f t="shared" si="192"/>
        <v>spaces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9"/>
        <v>4.0000000000000001E-3</v>
      </c>
      <c r="P3055">
        <f t="shared" si="190"/>
        <v>13.333333333333334</v>
      </c>
      <c r="Q3055" t="str">
        <f t="shared" si="191"/>
        <v>theater</v>
      </c>
      <c r="R3055" t="str">
        <f t="shared" si="192"/>
        <v>spaces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89"/>
        <v>0</v>
      </c>
      <c r="P3056" t="e">
        <f t="shared" si="190"/>
        <v>#DIV/0!</v>
      </c>
      <c r="Q3056" t="str">
        <f t="shared" si="191"/>
        <v>theater</v>
      </c>
      <c r="R3056" t="str">
        <f t="shared" si="192"/>
        <v>spaces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9"/>
        <v>5.0000000000000002E-5</v>
      </c>
      <c r="P3057">
        <f t="shared" si="190"/>
        <v>1</v>
      </c>
      <c r="Q3057" t="str">
        <f t="shared" si="191"/>
        <v>theater</v>
      </c>
      <c r="R3057" t="str">
        <f t="shared" si="192"/>
        <v>spaces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89"/>
        <v>0</v>
      </c>
      <c r="P3058" t="e">
        <f t="shared" si="190"/>
        <v>#DIV/0!</v>
      </c>
      <c r="Q3058" t="str">
        <f t="shared" si="191"/>
        <v>theater</v>
      </c>
      <c r="R3058" t="str">
        <f t="shared" si="192"/>
        <v>spaces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89"/>
        <v>0</v>
      </c>
      <c r="P3059" t="e">
        <f t="shared" si="190"/>
        <v>#DIV/0!</v>
      </c>
      <c r="Q3059" t="str">
        <f t="shared" si="191"/>
        <v>theater</v>
      </c>
      <c r="R3059" t="str">
        <f t="shared" si="192"/>
        <v>spaces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9"/>
        <v>1.6666666666666666E-4</v>
      </c>
      <c r="P3060">
        <f t="shared" si="190"/>
        <v>1</v>
      </c>
      <c r="Q3060" t="str">
        <f t="shared" si="191"/>
        <v>theater</v>
      </c>
      <c r="R3060" t="str">
        <f t="shared" si="192"/>
        <v>spaces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9"/>
        <v>3.0066666666666665E-2</v>
      </c>
      <c r="P3061">
        <f t="shared" si="190"/>
        <v>41</v>
      </c>
      <c r="Q3061" t="str">
        <f t="shared" si="191"/>
        <v>theater</v>
      </c>
      <c r="R3061" t="str">
        <f t="shared" si="192"/>
        <v>spaces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9"/>
        <v>1.5227272727272728E-3</v>
      </c>
      <c r="P3062">
        <f t="shared" si="190"/>
        <v>55.833333333333336</v>
      </c>
      <c r="Q3062" t="str">
        <f t="shared" si="191"/>
        <v>theater</v>
      </c>
      <c r="R3062" t="str">
        <f t="shared" si="192"/>
        <v>spaces</v>
      </c>
    </row>
    <row r="3063" spans="1:1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89"/>
        <v>0</v>
      </c>
      <c r="P3063" t="e">
        <f t="shared" si="190"/>
        <v>#DIV/0!</v>
      </c>
      <c r="Q3063" t="str">
        <f t="shared" si="191"/>
        <v>theater</v>
      </c>
      <c r="R3063" t="str">
        <f t="shared" si="192"/>
        <v>spaces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9"/>
        <v>0.66839999999999999</v>
      </c>
      <c r="P3064">
        <f t="shared" si="190"/>
        <v>99.761194029850742</v>
      </c>
      <c r="Q3064" t="str">
        <f t="shared" si="191"/>
        <v>theater</v>
      </c>
      <c r="R3064" t="str">
        <f t="shared" si="192"/>
        <v>spaces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9"/>
        <v>0.19566666666666666</v>
      </c>
      <c r="P3065">
        <f t="shared" si="190"/>
        <v>25.521739130434781</v>
      </c>
      <c r="Q3065" t="str">
        <f t="shared" si="191"/>
        <v>theater</v>
      </c>
      <c r="R3065" t="str">
        <f t="shared" si="192"/>
        <v>spaces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9"/>
        <v>0.11294666666666667</v>
      </c>
      <c r="P3066">
        <f t="shared" si="190"/>
        <v>117.65277777777777</v>
      </c>
      <c r="Q3066" t="str">
        <f t="shared" si="191"/>
        <v>theater</v>
      </c>
      <c r="R3066" t="str">
        <f t="shared" si="192"/>
        <v>spaces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9"/>
        <v>4.0000000000000002E-4</v>
      </c>
      <c r="P3067">
        <f t="shared" si="190"/>
        <v>5</v>
      </c>
      <c r="Q3067" t="str">
        <f t="shared" si="191"/>
        <v>theater</v>
      </c>
      <c r="R3067" t="str">
        <f t="shared" si="192"/>
        <v>spaces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9"/>
        <v>0.11985714285714286</v>
      </c>
      <c r="P3068">
        <f t="shared" si="190"/>
        <v>2796.6666666666665</v>
      </c>
      <c r="Q3068" t="str">
        <f t="shared" si="191"/>
        <v>theater</v>
      </c>
      <c r="R3068" t="str">
        <f t="shared" si="192"/>
        <v>spaces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9"/>
        <v>2.5000000000000001E-2</v>
      </c>
      <c r="P3069">
        <f t="shared" si="190"/>
        <v>200</v>
      </c>
      <c r="Q3069" t="str">
        <f t="shared" si="191"/>
        <v>theater</v>
      </c>
      <c r="R3069" t="str">
        <f t="shared" si="192"/>
        <v>spaces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9"/>
        <v>6.9999999999999999E-4</v>
      </c>
      <c r="P3070">
        <f t="shared" si="190"/>
        <v>87.5</v>
      </c>
      <c r="Q3070" t="str">
        <f t="shared" si="191"/>
        <v>theater</v>
      </c>
      <c r="R3070" t="str">
        <f t="shared" si="192"/>
        <v>spaces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9"/>
        <v>0.14099999999999999</v>
      </c>
      <c r="P3071">
        <f t="shared" si="190"/>
        <v>20.142857142857142</v>
      </c>
      <c r="Q3071" t="str">
        <f t="shared" si="191"/>
        <v>theater</v>
      </c>
      <c r="R3071" t="str">
        <f t="shared" si="192"/>
        <v>spaces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9"/>
        <v>3.3399999999999999E-2</v>
      </c>
      <c r="P3072">
        <f t="shared" si="190"/>
        <v>20.875</v>
      </c>
      <c r="Q3072" t="str">
        <f t="shared" si="191"/>
        <v>theater</v>
      </c>
      <c r="R3072" t="str">
        <f t="shared" si="192"/>
        <v>spaces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9"/>
        <v>0.59775</v>
      </c>
      <c r="P3073">
        <f t="shared" si="190"/>
        <v>61.307692307692307</v>
      </c>
      <c r="Q3073" t="str">
        <f t="shared" si="191"/>
        <v>theater</v>
      </c>
      <c r="R3073" t="str">
        <f t="shared" si="192"/>
        <v>spaces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89"/>
        <v>1.6666666666666666E-4</v>
      </c>
      <c r="P3074">
        <f t="shared" si="190"/>
        <v>1</v>
      </c>
      <c r="Q3074" t="str">
        <f t="shared" si="191"/>
        <v>theater</v>
      </c>
      <c r="R3074" t="str">
        <f t="shared" si="192"/>
        <v>spaces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3">E3075/D3075</f>
        <v>2.3035714285714285E-4</v>
      </c>
      <c r="P3075">
        <f t="shared" ref="P3075:P3138" si="194">E3075/L3075</f>
        <v>92.142857142857139</v>
      </c>
      <c r="Q3075" t="str">
        <f t="shared" ref="Q3075:Q3138" si="195">LEFT(N3075, SEARCH("/",N3075,1)-1)</f>
        <v>theater</v>
      </c>
      <c r="R3075" t="str">
        <f t="shared" si="192"/>
        <v>spaces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3"/>
        <v>8.8000000000000003E-4</v>
      </c>
      <c r="P3076">
        <f t="shared" si="194"/>
        <v>7.333333333333333</v>
      </c>
      <c r="Q3076" t="str">
        <f t="shared" si="195"/>
        <v>theater</v>
      </c>
      <c r="R3076" t="str">
        <f t="shared" si="192"/>
        <v>spaces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3"/>
        <v>8.6400000000000005E-2</v>
      </c>
      <c r="P3077">
        <f t="shared" si="194"/>
        <v>64.8</v>
      </c>
      <c r="Q3077" t="str">
        <f t="shared" si="195"/>
        <v>theater</v>
      </c>
      <c r="R3077" t="str">
        <f t="shared" si="192"/>
        <v>spaces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3"/>
        <v>0.15060000000000001</v>
      </c>
      <c r="P3078">
        <f t="shared" si="194"/>
        <v>30.12</v>
      </c>
      <c r="Q3078" t="str">
        <f t="shared" si="195"/>
        <v>theater</v>
      </c>
      <c r="R3078" t="str">
        <f t="shared" si="192"/>
        <v>spaces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3"/>
        <v>4.7727272727272731E-3</v>
      </c>
      <c r="P3079">
        <f t="shared" si="194"/>
        <v>52.5</v>
      </c>
      <c r="Q3079" t="str">
        <f t="shared" si="195"/>
        <v>theater</v>
      </c>
      <c r="R3079" t="str">
        <f t="shared" si="192"/>
        <v>spaces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3"/>
        <v>1.1833333333333333E-3</v>
      </c>
      <c r="P3080">
        <f t="shared" si="194"/>
        <v>23.666666666666668</v>
      </c>
      <c r="Q3080" t="str">
        <f t="shared" si="195"/>
        <v>theater</v>
      </c>
      <c r="R3080" t="str">
        <f t="shared" si="192"/>
        <v>spaces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3"/>
        <v>8.4173998587352451E-3</v>
      </c>
      <c r="P3081">
        <f t="shared" si="194"/>
        <v>415.77777777777777</v>
      </c>
      <c r="Q3081" t="str">
        <f t="shared" si="195"/>
        <v>theater</v>
      </c>
      <c r="R3081" t="str">
        <f t="shared" si="192"/>
        <v>spaces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3"/>
        <v>1.8799999999999999E-4</v>
      </c>
      <c r="P3082">
        <f t="shared" si="194"/>
        <v>53.714285714285715</v>
      </c>
      <c r="Q3082" t="str">
        <f t="shared" si="195"/>
        <v>theater</v>
      </c>
      <c r="R3082" t="str">
        <f t="shared" si="192"/>
        <v>spaces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3"/>
        <v>2.1029999999999998E-3</v>
      </c>
      <c r="P3083">
        <f t="shared" si="194"/>
        <v>420.6</v>
      </c>
      <c r="Q3083" t="str">
        <f t="shared" si="195"/>
        <v>theater</v>
      </c>
      <c r="R3083" t="str">
        <f t="shared" si="192"/>
        <v>spaces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3"/>
        <v>0</v>
      </c>
      <c r="P3084" t="e">
        <f t="shared" si="194"/>
        <v>#DIV/0!</v>
      </c>
      <c r="Q3084" t="str">
        <f t="shared" si="195"/>
        <v>theater</v>
      </c>
      <c r="R3084" t="str">
        <f t="shared" si="192"/>
        <v>spaces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3"/>
        <v>2.8E-3</v>
      </c>
      <c r="P3085">
        <f t="shared" si="194"/>
        <v>18.666666666666668</v>
      </c>
      <c r="Q3085" t="str">
        <f t="shared" si="195"/>
        <v>theater</v>
      </c>
      <c r="R3085" t="str">
        <f t="shared" si="192"/>
        <v>spaces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3"/>
        <v>0.11579206701157921</v>
      </c>
      <c r="P3086">
        <f t="shared" si="194"/>
        <v>78.333333333333329</v>
      </c>
      <c r="Q3086" t="str">
        <f t="shared" si="195"/>
        <v>theater</v>
      </c>
      <c r="R3086" t="str">
        <f t="shared" si="192"/>
        <v>spaces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3"/>
        <v>2.4400000000000002E-2</v>
      </c>
      <c r="P3087">
        <f t="shared" si="194"/>
        <v>67.777777777777771</v>
      </c>
      <c r="Q3087" t="str">
        <f t="shared" si="195"/>
        <v>theater</v>
      </c>
      <c r="R3087" t="str">
        <f t="shared" si="192"/>
        <v>spaces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3"/>
        <v>2.5000000000000001E-3</v>
      </c>
      <c r="P3088">
        <f t="shared" si="194"/>
        <v>16.666666666666668</v>
      </c>
      <c r="Q3088" t="str">
        <f t="shared" si="195"/>
        <v>theater</v>
      </c>
      <c r="R3088" t="str">
        <f t="shared" si="192"/>
        <v>spaces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3"/>
        <v>6.2500000000000003E-3</v>
      </c>
      <c r="P3089">
        <f t="shared" si="194"/>
        <v>62.5</v>
      </c>
      <c r="Q3089" t="str">
        <f t="shared" si="195"/>
        <v>theater</v>
      </c>
      <c r="R3089" t="str">
        <f t="shared" si="192"/>
        <v>spaces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3"/>
        <v>1.9384615384615384E-3</v>
      </c>
      <c r="P3090">
        <f t="shared" si="194"/>
        <v>42</v>
      </c>
      <c r="Q3090" t="str">
        <f t="shared" si="195"/>
        <v>theater</v>
      </c>
      <c r="R3090" t="str">
        <f t="shared" si="192"/>
        <v>spaces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3"/>
        <v>0.23416000000000001</v>
      </c>
      <c r="P3091">
        <f t="shared" si="194"/>
        <v>130.0888888888889</v>
      </c>
      <c r="Q3091" t="str">
        <f t="shared" si="195"/>
        <v>theater</v>
      </c>
      <c r="R3091" t="str">
        <f t="shared" si="192"/>
        <v>spaces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3"/>
        <v>5.080888888888889E-2</v>
      </c>
      <c r="P3092">
        <f t="shared" si="194"/>
        <v>1270.2222222222222</v>
      </c>
      <c r="Q3092" t="str">
        <f t="shared" si="195"/>
        <v>theater</v>
      </c>
      <c r="R3092" t="str">
        <f t="shared" si="192"/>
        <v>spaces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3"/>
        <v>0.15920000000000001</v>
      </c>
      <c r="P3093">
        <f t="shared" si="194"/>
        <v>88.444444444444443</v>
      </c>
      <c r="Q3093" t="str">
        <f t="shared" si="195"/>
        <v>theater</v>
      </c>
      <c r="R3093" t="str">
        <f t="shared" si="192"/>
        <v>spaces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3"/>
        <v>1.1831900000000001E-2</v>
      </c>
      <c r="P3094">
        <f t="shared" si="194"/>
        <v>56.342380952380957</v>
      </c>
      <c r="Q3094" t="str">
        <f t="shared" si="195"/>
        <v>theater</v>
      </c>
      <c r="R3094" t="str">
        <f t="shared" si="192"/>
        <v>spaces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3"/>
        <v>0.22750000000000001</v>
      </c>
      <c r="P3095">
        <f t="shared" si="194"/>
        <v>53.529411764705884</v>
      </c>
      <c r="Q3095" t="str">
        <f t="shared" si="195"/>
        <v>theater</v>
      </c>
      <c r="R3095" t="str">
        <f t="shared" si="192"/>
        <v>spaces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3"/>
        <v>2.5000000000000001E-4</v>
      </c>
      <c r="P3096">
        <f t="shared" si="194"/>
        <v>25</v>
      </c>
      <c r="Q3096" t="str">
        <f t="shared" si="195"/>
        <v>theater</v>
      </c>
      <c r="R3096" t="str">
        <f t="shared" si="192"/>
        <v>spaces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3"/>
        <v>3.351206434316354E-3</v>
      </c>
      <c r="P3097">
        <f t="shared" si="194"/>
        <v>50</v>
      </c>
      <c r="Q3097" t="str">
        <f t="shared" si="195"/>
        <v>theater</v>
      </c>
      <c r="R3097" t="str">
        <f t="shared" si="192"/>
        <v>spaces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3"/>
        <v>3.9750000000000001E-2</v>
      </c>
      <c r="P3098">
        <f t="shared" si="194"/>
        <v>56.785714285714285</v>
      </c>
      <c r="Q3098" t="str">
        <f t="shared" si="195"/>
        <v>theater</v>
      </c>
      <c r="R3098" t="str">
        <f t="shared" si="192"/>
        <v>spaces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3"/>
        <v>0.17150000000000001</v>
      </c>
      <c r="P3099">
        <f t="shared" si="194"/>
        <v>40.833333333333336</v>
      </c>
      <c r="Q3099" t="str">
        <f t="shared" si="195"/>
        <v>theater</v>
      </c>
      <c r="R3099" t="str">
        <f t="shared" si="192"/>
        <v>spaces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3"/>
        <v>3.608004104669061E-2</v>
      </c>
      <c r="P3100">
        <f t="shared" si="194"/>
        <v>65.111111111111114</v>
      </c>
      <c r="Q3100" t="str">
        <f t="shared" si="195"/>
        <v>theater</v>
      </c>
      <c r="R3100" t="str">
        <f t="shared" si="192"/>
        <v>spaces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3"/>
        <v>0.13900000000000001</v>
      </c>
      <c r="P3101">
        <f t="shared" si="194"/>
        <v>55.6</v>
      </c>
      <c r="Q3101" t="str">
        <f t="shared" si="195"/>
        <v>theater</v>
      </c>
      <c r="R3101" t="str">
        <f t="shared" si="192"/>
        <v>spaces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3"/>
        <v>0.15225</v>
      </c>
      <c r="P3102">
        <f t="shared" si="194"/>
        <v>140.53846153846155</v>
      </c>
      <c r="Q3102" t="str">
        <f t="shared" si="195"/>
        <v>theater</v>
      </c>
      <c r="R3102" t="str">
        <f t="shared" si="192"/>
        <v>spaces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3"/>
        <v>0.12</v>
      </c>
      <c r="P3103">
        <f t="shared" si="194"/>
        <v>25</v>
      </c>
      <c r="Q3103" t="str">
        <f t="shared" si="195"/>
        <v>theater</v>
      </c>
      <c r="R3103" t="str">
        <f t="shared" si="192"/>
        <v>spaces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3"/>
        <v>0.391125</v>
      </c>
      <c r="P3104">
        <f t="shared" si="194"/>
        <v>69.533333333333331</v>
      </c>
      <c r="Q3104" t="str">
        <f t="shared" si="195"/>
        <v>theater</v>
      </c>
      <c r="R3104" t="str">
        <f t="shared" si="192"/>
        <v>spaces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3"/>
        <v>2.6829268292682929E-3</v>
      </c>
      <c r="P3105">
        <f t="shared" si="194"/>
        <v>5.5</v>
      </c>
      <c r="Q3105" t="str">
        <f t="shared" si="195"/>
        <v>theater</v>
      </c>
      <c r="R3105" t="str">
        <f t="shared" si="192"/>
        <v>spaces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3"/>
        <v>0.29625000000000001</v>
      </c>
      <c r="P3106">
        <f t="shared" si="194"/>
        <v>237</v>
      </c>
      <c r="Q3106" t="str">
        <f t="shared" si="195"/>
        <v>theater</v>
      </c>
      <c r="R3106" t="str">
        <f t="shared" si="192"/>
        <v>spaces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3"/>
        <v>0.4236099230111206</v>
      </c>
      <c r="P3107">
        <f t="shared" si="194"/>
        <v>79.870967741935488</v>
      </c>
      <c r="Q3107" t="str">
        <f t="shared" si="195"/>
        <v>theater</v>
      </c>
      <c r="R3107" t="str">
        <f t="shared" si="192"/>
        <v>spaces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3"/>
        <v>4.1000000000000002E-2</v>
      </c>
      <c r="P3108">
        <f t="shared" si="194"/>
        <v>10.25</v>
      </c>
      <c r="Q3108" t="str">
        <f t="shared" si="195"/>
        <v>theater</v>
      </c>
      <c r="R3108" t="str">
        <f t="shared" si="192"/>
        <v>spaces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3"/>
        <v>0.197625</v>
      </c>
      <c r="P3109">
        <f t="shared" si="194"/>
        <v>272.58620689655174</v>
      </c>
      <c r="Q3109" t="str">
        <f t="shared" si="195"/>
        <v>theater</v>
      </c>
      <c r="R3109" t="str">
        <f t="shared" si="192"/>
        <v>spaces</v>
      </c>
    </row>
    <row r="3110" spans="1:1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3"/>
        <v>5.1999999999999995E-4</v>
      </c>
      <c r="P3110">
        <f t="shared" si="194"/>
        <v>13</v>
      </c>
      <c r="Q3110" t="str">
        <f t="shared" si="195"/>
        <v>theater</v>
      </c>
      <c r="R3110" t="str">
        <f t="shared" si="192"/>
        <v>spaces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3"/>
        <v>0.25030188679245285</v>
      </c>
      <c r="P3111">
        <f t="shared" si="194"/>
        <v>58.184210526315788</v>
      </c>
      <c r="Q3111" t="str">
        <f t="shared" si="195"/>
        <v>theater</v>
      </c>
      <c r="R3111" t="str">
        <f t="shared" si="192"/>
        <v>spaces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3"/>
        <v>4.0000000000000002E-4</v>
      </c>
      <c r="P3112">
        <f t="shared" si="194"/>
        <v>10</v>
      </c>
      <c r="Q3112" t="str">
        <f t="shared" si="195"/>
        <v>theater</v>
      </c>
      <c r="R3112" t="str">
        <f t="shared" si="192"/>
        <v>spaces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3"/>
        <v>0.26640000000000003</v>
      </c>
      <c r="P3113">
        <f t="shared" si="194"/>
        <v>70.10526315789474</v>
      </c>
      <c r="Q3113" t="str">
        <f t="shared" si="195"/>
        <v>theater</v>
      </c>
      <c r="R3113" t="str">
        <f t="shared" si="192"/>
        <v>spaces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3"/>
        <v>4.7363636363636365E-2</v>
      </c>
      <c r="P3114">
        <f t="shared" si="194"/>
        <v>57.888888888888886</v>
      </c>
      <c r="Q3114" t="str">
        <f t="shared" si="195"/>
        <v>theater</v>
      </c>
      <c r="R3114" t="str">
        <f t="shared" ref="R3114:R3177" si="196">RIGHT(N3114,LEN(N3114)-SEARCH("/",N3114,1))</f>
        <v>spaces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3"/>
        <v>4.2435339894712751E-2</v>
      </c>
      <c r="P3115">
        <f t="shared" si="194"/>
        <v>125.27027027027027</v>
      </c>
      <c r="Q3115" t="str">
        <f t="shared" si="195"/>
        <v>theater</v>
      </c>
      <c r="R3115" t="str">
        <f t="shared" si="196"/>
        <v>spaces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3"/>
        <v>0</v>
      </c>
      <c r="P3116" t="e">
        <f t="shared" si="194"/>
        <v>#DIV/0!</v>
      </c>
      <c r="Q3116" t="str">
        <f t="shared" si="195"/>
        <v>theater</v>
      </c>
      <c r="R3116" t="str">
        <f t="shared" si="196"/>
        <v>spaces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3"/>
        <v>0.03</v>
      </c>
      <c r="P3117">
        <f t="shared" si="194"/>
        <v>300</v>
      </c>
      <c r="Q3117" t="str">
        <f t="shared" si="195"/>
        <v>theater</v>
      </c>
      <c r="R3117" t="str">
        <f t="shared" si="196"/>
        <v>spaces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3"/>
        <v>0.57333333333333336</v>
      </c>
      <c r="P3118">
        <f t="shared" si="194"/>
        <v>43</v>
      </c>
      <c r="Q3118" t="str">
        <f t="shared" si="195"/>
        <v>theater</v>
      </c>
      <c r="R3118" t="str">
        <f t="shared" si="196"/>
        <v>spaces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3"/>
        <v>1E-3</v>
      </c>
      <c r="P3119">
        <f t="shared" si="194"/>
        <v>1</v>
      </c>
      <c r="Q3119" t="str">
        <f t="shared" si="195"/>
        <v>theater</v>
      </c>
      <c r="R3119" t="str">
        <f t="shared" si="196"/>
        <v>spaces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3"/>
        <v>3.0999999999999999E-3</v>
      </c>
      <c r="P3120">
        <f t="shared" si="194"/>
        <v>775</v>
      </c>
      <c r="Q3120" t="str">
        <f t="shared" si="195"/>
        <v>theater</v>
      </c>
      <c r="R3120" t="str">
        <f t="shared" si="196"/>
        <v>spaces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3"/>
        <v>5.0000000000000001E-4</v>
      </c>
      <c r="P3121">
        <f t="shared" si="194"/>
        <v>5</v>
      </c>
      <c r="Q3121" t="str">
        <f t="shared" si="195"/>
        <v>theater</v>
      </c>
      <c r="R3121" t="str">
        <f t="shared" si="196"/>
        <v>spaces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3"/>
        <v>9.8461538461538464E-5</v>
      </c>
      <c r="P3122">
        <f t="shared" si="194"/>
        <v>12.8</v>
      </c>
      <c r="Q3122" t="str">
        <f t="shared" si="195"/>
        <v>theater</v>
      </c>
      <c r="R3122" t="str">
        <f t="shared" si="196"/>
        <v>spaces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3"/>
        <v>6.6666666666666671E-3</v>
      </c>
      <c r="P3123">
        <f t="shared" si="194"/>
        <v>10</v>
      </c>
      <c r="Q3123" t="str">
        <f t="shared" si="195"/>
        <v>theater</v>
      </c>
      <c r="R3123" t="str">
        <f t="shared" si="196"/>
        <v>spaces</v>
      </c>
    </row>
    <row r="3124" spans="1:1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3"/>
        <v>0.58291457286432158</v>
      </c>
      <c r="P3124">
        <f t="shared" si="194"/>
        <v>58</v>
      </c>
      <c r="Q3124" t="str">
        <f t="shared" si="195"/>
        <v>theater</v>
      </c>
      <c r="R3124" t="str">
        <f t="shared" si="196"/>
        <v>spaces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3"/>
        <v>0.68153600000000003</v>
      </c>
      <c r="P3125">
        <f t="shared" si="194"/>
        <v>244.80459770114942</v>
      </c>
      <c r="Q3125" t="str">
        <f t="shared" si="195"/>
        <v>theater</v>
      </c>
      <c r="R3125" t="str">
        <f t="shared" si="196"/>
        <v>spaces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3"/>
        <v>3.2499999999999997E-5</v>
      </c>
      <c r="P3126">
        <f t="shared" si="194"/>
        <v>6.5</v>
      </c>
      <c r="Q3126" t="str">
        <f t="shared" si="195"/>
        <v>theater</v>
      </c>
      <c r="R3126" t="str">
        <f t="shared" si="196"/>
        <v>spaces</v>
      </c>
    </row>
    <row r="3127" spans="1:18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3"/>
        <v>0</v>
      </c>
      <c r="P3127" t="e">
        <f t="shared" si="194"/>
        <v>#DIV/0!</v>
      </c>
      <c r="Q3127" t="str">
        <f t="shared" si="195"/>
        <v>theater</v>
      </c>
      <c r="R3127" t="str">
        <f t="shared" si="196"/>
        <v>spaces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3"/>
        <v>4.1599999999999998E-2</v>
      </c>
      <c r="P3128">
        <f t="shared" si="194"/>
        <v>61.176470588235297</v>
      </c>
      <c r="Q3128" t="str">
        <f t="shared" si="195"/>
        <v>theater</v>
      </c>
      <c r="R3128" t="str">
        <f t="shared" si="196"/>
        <v>spaces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3"/>
        <v>0</v>
      </c>
      <c r="P3129" t="e">
        <f t="shared" si="194"/>
        <v>#DIV/0!</v>
      </c>
      <c r="Q3129" t="str">
        <f t="shared" si="195"/>
        <v>theater</v>
      </c>
      <c r="R3129" t="str">
        <f t="shared" si="196"/>
        <v>spaces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3"/>
        <v>1.0860666666666667</v>
      </c>
      <c r="P3130">
        <f t="shared" si="194"/>
        <v>139.23931623931625</v>
      </c>
      <c r="Q3130" t="str">
        <f t="shared" si="195"/>
        <v>theater</v>
      </c>
      <c r="R3130" t="str">
        <f t="shared" si="196"/>
        <v>plays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3"/>
        <v>8.0000000000000002E-3</v>
      </c>
      <c r="P3131">
        <f t="shared" si="194"/>
        <v>10</v>
      </c>
      <c r="Q3131" t="str">
        <f t="shared" si="195"/>
        <v>theater</v>
      </c>
      <c r="R3131" t="str">
        <f t="shared" si="196"/>
        <v>plays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3"/>
        <v>3.7499999999999999E-2</v>
      </c>
      <c r="P3132">
        <f t="shared" si="194"/>
        <v>93.75</v>
      </c>
      <c r="Q3132" t="str">
        <f t="shared" si="195"/>
        <v>theater</v>
      </c>
      <c r="R3132" t="str">
        <f t="shared" si="196"/>
        <v>plays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3"/>
        <v>0.15731707317073171</v>
      </c>
      <c r="P3133">
        <f t="shared" si="194"/>
        <v>53.75</v>
      </c>
      <c r="Q3133" t="str">
        <f t="shared" si="195"/>
        <v>theater</v>
      </c>
      <c r="R3133" t="str">
        <f t="shared" si="196"/>
        <v>plays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3"/>
        <v>3.3333333333333332E-4</v>
      </c>
      <c r="P3134">
        <f t="shared" si="194"/>
        <v>10</v>
      </c>
      <c r="Q3134" t="str">
        <f t="shared" si="195"/>
        <v>theater</v>
      </c>
      <c r="R3134" t="str">
        <f t="shared" si="196"/>
        <v>plays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3"/>
        <v>1.08</v>
      </c>
      <c r="P3135">
        <f t="shared" si="194"/>
        <v>33.75</v>
      </c>
      <c r="Q3135" t="str">
        <f t="shared" si="195"/>
        <v>theater</v>
      </c>
      <c r="R3135" t="str">
        <f t="shared" si="196"/>
        <v>plays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3"/>
        <v>0.22500000000000001</v>
      </c>
      <c r="P3136">
        <f t="shared" si="194"/>
        <v>18.75</v>
      </c>
      <c r="Q3136" t="str">
        <f t="shared" si="195"/>
        <v>theater</v>
      </c>
      <c r="R3136" t="str">
        <f t="shared" si="196"/>
        <v>plays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3"/>
        <v>0.20849420849420849</v>
      </c>
      <c r="P3137">
        <f t="shared" si="194"/>
        <v>23.142857142857142</v>
      </c>
      <c r="Q3137" t="str">
        <f t="shared" si="195"/>
        <v>theater</v>
      </c>
      <c r="R3137" t="str">
        <f t="shared" si="196"/>
        <v>plays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3"/>
        <v>1.278</v>
      </c>
      <c r="P3138">
        <f t="shared" si="194"/>
        <v>29.045454545454547</v>
      </c>
      <c r="Q3138" t="str">
        <f t="shared" si="195"/>
        <v>theater</v>
      </c>
      <c r="R3138" t="str">
        <f t="shared" si="196"/>
        <v>plays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7">E3139/D3139</f>
        <v>3.3333333333333333E-2</v>
      </c>
      <c r="P3139">
        <f t="shared" ref="P3139:P3202" si="198">E3139/L3139</f>
        <v>50</v>
      </c>
      <c r="Q3139" t="str">
        <f t="shared" ref="Q3139:Q3202" si="199">LEFT(N3139, SEARCH("/",N3139,1)-1)</f>
        <v>theater</v>
      </c>
      <c r="R3139" t="str">
        <f t="shared" si="196"/>
        <v>plays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7"/>
        <v>0</v>
      </c>
      <c r="P3140" t="e">
        <f t="shared" si="198"/>
        <v>#DIV/0!</v>
      </c>
      <c r="Q3140" t="str">
        <f t="shared" si="199"/>
        <v>theater</v>
      </c>
      <c r="R3140" t="str">
        <f t="shared" si="196"/>
        <v>plays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7"/>
        <v>5.3999999999999999E-2</v>
      </c>
      <c r="P3141">
        <f t="shared" si="198"/>
        <v>450</v>
      </c>
      <c r="Q3141" t="str">
        <f t="shared" si="199"/>
        <v>theater</v>
      </c>
      <c r="R3141" t="str">
        <f t="shared" si="196"/>
        <v>plays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7"/>
        <v>9.5999999999999992E-3</v>
      </c>
      <c r="P3142">
        <f t="shared" si="198"/>
        <v>24</v>
      </c>
      <c r="Q3142" t="str">
        <f t="shared" si="199"/>
        <v>theater</v>
      </c>
      <c r="R3142" t="str">
        <f t="shared" si="196"/>
        <v>plays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7"/>
        <v>0.51600000000000001</v>
      </c>
      <c r="P3143">
        <f t="shared" si="198"/>
        <v>32.25</v>
      </c>
      <c r="Q3143" t="str">
        <f t="shared" si="199"/>
        <v>theater</v>
      </c>
      <c r="R3143" t="str">
        <f t="shared" si="196"/>
        <v>plays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7"/>
        <v>1.6363636363636365E-2</v>
      </c>
      <c r="P3144">
        <f t="shared" si="198"/>
        <v>15</v>
      </c>
      <c r="Q3144" t="str">
        <f t="shared" si="199"/>
        <v>theater</v>
      </c>
      <c r="R3144" t="str">
        <f t="shared" si="196"/>
        <v>plays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7"/>
        <v>0</v>
      </c>
      <c r="P3145" t="e">
        <f t="shared" si="198"/>
        <v>#DIV/0!</v>
      </c>
      <c r="Q3145" t="str">
        <f t="shared" si="199"/>
        <v>theater</v>
      </c>
      <c r="R3145" t="str">
        <f t="shared" si="196"/>
        <v>plays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7"/>
        <v>0.754</v>
      </c>
      <c r="P3146">
        <f t="shared" si="198"/>
        <v>251.33333333333334</v>
      </c>
      <c r="Q3146" t="str">
        <f t="shared" si="199"/>
        <v>theater</v>
      </c>
      <c r="R3146" t="str">
        <f t="shared" si="196"/>
        <v>plays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7"/>
        <v>0</v>
      </c>
      <c r="P3147" t="e">
        <f t="shared" si="198"/>
        <v>#DIV/0!</v>
      </c>
      <c r="Q3147" t="str">
        <f t="shared" si="199"/>
        <v>theater</v>
      </c>
      <c r="R3147" t="str">
        <f t="shared" si="196"/>
        <v>plays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7"/>
        <v>0.105</v>
      </c>
      <c r="P3148">
        <f t="shared" si="198"/>
        <v>437.5</v>
      </c>
      <c r="Q3148" t="str">
        <f t="shared" si="199"/>
        <v>theater</v>
      </c>
      <c r="R3148" t="str">
        <f t="shared" si="196"/>
        <v>plays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7"/>
        <v>1.1752499999999999</v>
      </c>
      <c r="P3149">
        <f t="shared" si="198"/>
        <v>110.35211267605634</v>
      </c>
      <c r="Q3149" t="str">
        <f t="shared" si="199"/>
        <v>theater</v>
      </c>
      <c r="R3149" t="str">
        <f t="shared" si="196"/>
        <v>plays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7"/>
        <v>1.3116666666666668</v>
      </c>
      <c r="P3150">
        <f t="shared" si="198"/>
        <v>41.421052631578945</v>
      </c>
      <c r="Q3150" t="str">
        <f t="shared" si="199"/>
        <v>theater</v>
      </c>
      <c r="R3150" t="str">
        <f t="shared" si="196"/>
        <v>plays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7"/>
        <v>1.04</v>
      </c>
      <c r="P3151">
        <f t="shared" si="198"/>
        <v>52</v>
      </c>
      <c r="Q3151" t="str">
        <f t="shared" si="199"/>
        <v>theater</v>
      </c>
      <c r="R3151" t="str">
        <f t="shared" si="196"/>
        <v>plays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7"/>
        <v>1.01</v>
      </c>
      <c r="P3152">
        <f t="shared" si="198"/>
        <v>33.990384615384613</v>
      </c>
      <c r="Q3152" t="str">
        <f t="shared" si="199"/>
        <v>theater</v>
      </c>
      <c r="R3152" t="str">
        <f t="shared" si="196"/>
        <v>plays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7"/>
        <v>1.004</v>
      </c>
      <c r="P3153">
        <f t="shared" si="198"/>
        <v>103.35294117647059</v>
      </c>
      <c r="Q3153" t="str">
        <f t="shared" si="199"/>
        <v>theater</v>
      </c>
      <c r="R3153" t="str">
        <f t="shared" si="196"/>
        <v>plays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7"/>
        <v>1.0595454545454546</v>
      </c>
      <c r="P3154">
        <f t="shared" si="198"/>
        <v>34.791044776119406</v>
      </c>
      <c r="Q3154" t="str">
        <f t="shared" si="199"/>
        <v>theater</v>
      </c>
      <c r="R3154" t="str">
        <f t="shared" si="196"/>
        <v>plays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7"/>
        <v>3.3558333333333334</v>
      </c>
      <c r="P3155">
        <f t="shared" si="198"/>
        <v>41.773858921161825</v>
      </c>
      <c r="Q3155" t="str">
        <f t="shared" si="199"/>
        <v>theater</v>
      </c>
      <c r="R3155" t="str">
        <f t="shared" si="196"/>
        <v>plays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7"/>
        <v>1.1292857142857142</v>
      </c>
      <c r="P3156">
        <f t="shared" si="198"/>
        <v>64.268292682926827</v>
      </c>
      <c r="Q3156" t="str">
        <f t="shared" si="199"/>
        <v>theater</v>
      </c>
      <c r="R3156" t="str">
        <f t="shared" si="196"/>
        <v>plays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7"/>
        <v>1.885046</v>
      </c>
      <c r="P3157">
        <f t="shared" si="198"/>
        <v>31.209370860927152</v>
      </c>
      <c r="Q3157" t="str">
        <f t="shared" si="199"/>
        <v>theater</v>
      </c>
      <c r="R3157" t="str">
        <f t="shared" si="196"/>
        <v>plays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7"/>
        <v>1.0181818181818181</v>
      </c>
      <c r="P3158">
        <f t="shared" si="198"/>
        <v>62.921348314606739</v>
      </c>
      <c r="Q3158" t="str">
        <f t="shared" si="199"/>
        <v>theater</v>
      </c>
      <c r="R3158" t="str">
        <f t="shared" si="196"/>
        <v>plays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7"/>
        <v>1.01</v>
      </c>
      <c r="P3159">
        <f t="shared" si="198"/>
        <v>98.536585365853654</v>
      </c>
      <c r="Q3159" t="str">
        <f t="shared" si="199"/>
        <v>theater</v>
      </c>
      <c r="R3159" t="str">
        <f t="shared" si="196"/>
        <v>plays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7"/>
        <v>1.1399999999999999</v>
      </c>
      <c r="P3160">
        <f t="shared" si="198"/>
        <v>82.608695652173907</v>
      </c>
      <c r="Q3160" t="str">
        <f t="shared" si="199"/>
        <v>theater</v>
      </c>
      <c r="R3160" t="str">
        <f t="shared" si="196"/>
        <v>plays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7"/>
        <v>1.3348133333333334</v>
      </c>
      <c r="P3161">
        <f t="shared" si="198"/>
        <v>38.504230769230773</v>
      </c>
      <c r="Q3161" t="str">
        <f t="shared" si="199"/>
        <v>theater</v>
      </c>
      <c r="R3161" t="str">
        <f t="shared" si="196"/>
        <v>plays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7"/>
        <v>1.0153333333333334</v>
      </c>
      <c r="P3162">
        <f t="shared" si="198"/>
        <v>80.15789473684211</v>
      </c>
      <c r="Q3162" t="str">
        <f t="shared" si="199"/>
        <v>theater</v>
      </c>
      <c r="R3162" t="str">
        <f t="shared" si="196"/>
        <v>plays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7"/>
        <v>1.0509999999999999</v>
      </c>
      <c r="P3163">
        <f t="shared" si="198"/>
        <v>28.405405405405407</v>
      </c>
      <c r="Q3163" t="str">
        <f t="shared" si="199"/>
        <v>theater</v>
      </c>
      <c r="R3163" t="str">
        <f t="shared" si="196"/>
        <v>plays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7"/>
        <v>1.2715000000000001</v>
      </c>
      <c r="P3164">
        <f t="shared" si="198"/>
        <v>80.730158730158735</v>
      </c>
      <c r="Q3164" t="str">
        <f t="shared" si="199"/>
        <v>theater</v>
      </c>
      <c r="R3164" t="str">
        <f t="shared" si="196"/>
        <v>plays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7"/>
        <v>1.1115384615384616</v>
      </c>
      <c r="P3165">
        <f t="shared" si="198"/>
        <v>200.69444444444446</v>
      </c>
      <c r="Q3165" t="str">
        <f t="shared" si="199"/>
        <v>theater</v>
      </c>
      <c r="R3165" t="str">
        <f t="shared" si="196"/>
        <v>plays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7"/>
        <v>1.0676000000000001</v>
      </c>
      <c r="P3166">
        <f t="shared" si="198"/>
        <v>37.591549295774648</v>
      </c>
      <c r="Q3166" t="str">
        <f t="shared" si="199"/>
        <v>theater</v>
      </c>
      <c r="R3166" t="str">
        <f t="shared" si="196"/>
        <v>plays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7"/>
        <v>1.6266666666666667</v>
      </c>
      <c r="P3167">
        <f t="shared" si="198"/>
        <v>58.095238095238095</v>
      </c>
      <c r="Q3167" t="str">
        <f t="shared" si="199"/>
        <v>theater</v>
      </c>
      <c r="R3167" t="str">
        <f t="shared" si="196"/>
        <v>plays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7"/>
        <v>1.6022808571428573</v>
      </c>
      <c r="P3168">
        <f t="shared" si="198"/>
        <v>60.300892473118282</v>
      </c>
      <c r="Q3168" t="str">
        <f t="shared" si="199"/>
        <v>theater</v>
      </c>
      <c r="R3168" t="str">
        <f t="shared" si="196"/>
        <v>plays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7"/>
        <v>1.1616666666666666</v>
      </c>
      <c r="P3169">
        <f t="shared" si="198"/>
        <v>63.363636363636367</v>
      </c>
      <c r="Q3169" t="str">
        <f t="shared" si="199"/>
        <v>theater</v>
      </c>
      <c r="R3169" t="str">
        <f t="shared" si="196"/>
        <v>plays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7"/>
        <v>1.242</v>
      </c>
      <c r="P3170">
        <f t="shared" si="198"/>
        <v>50.901639344262293</v>
      </c>
      <c r="Q3170" t="str">
        <f t="shared" si="199"/>
        <v>theater</v>
      </c>
      <c r="R3170" t="str">
        <f t="shared" si="196"/>
        <v>plays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7"/>
        <v>1.030125</v>
      </c>
      <c r="P3171">
        <f t="shared" si="198"/>
        <v>100.5</v>
      </c>
      <c r="Q3171" t="str">
        <f t="shared" si="199"/>
        <v>theater</v>
      </c>
      <c r="R3171" t="str">
        <f t="shared" si="196"/>
        <v>plays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7"/>
        <v>1.1225000000000001</v>
      </c>
      <c r="P3172">
        <f t="shared" si="198"/>
        <v>31.619718309859156</v>
      </c>
      <c r="Q3172" t="str">
        <f t="shared" si="199"/>
        <v>theater</v>
      </c>
      <c r="R3172" t="str">
        <f t="shared" si="196"/>
        <v>plays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7"/>
        <v>1.0881428571428571</v>
      </c>
      <c r="P3173">
        <f t="shared" si="198"/>
        <v>65.102564102564102</v>
      </c>
      <c r="Q3173" t="str">
        <f t="shared" si="199"/>
        <v>theater</v>
      </c>
      <c r="R3173" t="str">
        <f t="shared" si="196"/>
        <v>plays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7"/>
        <v>1.1499999999999999</v>
      </c>
      <c r="P3174">
        <f t="shared" si="198"/>
        <v>79.310344827586206</v>
      </c>
      <c r="Q3174" t="str">
        <f t="shared" si="199"/>
        <v>theater</v>
      </c>
      <c r="R3174" t="str">
        <f t="shared" si="196"/>
        <v>plays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7"/>
        <v>1.03</v>
      </c>
      <c r="P3175">
        <f t="shared" si="198"/>
        <v>139.18918918918919</v>
      </c>
      <c r="Q3175" t="str">
        <f t="shared" si="199"/>
        <v>theater</v>
      </c>
      <c r="R3175" t="str">
        <f t="shared" si="196"/>
        <v>plays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7"/>
        <v>1.0113333333333334</v>
      </c>
      <c r="P3176">
        <f t="shared" si="198"/>
        <v>131.91304347826087</v>
      </c>
      <c r="Q3176" t="str">
        <f t="shared" si="199"/>
        <v>theater</v>
      </c>
      <c r="R3176" t="str">
        <f t="shared" si="196"/>
        <v>plays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7"/>
        <v>1.0955999999999999</v>
      </c>
      <c r="P3177">
        <f t="shared" si="198"/>
        <v>91.3</v>
      </c>
      <c r="Q3177" t="str">
        <f t="shared" si="199"/>
        <v>theater</v>
      </c>
      <c r="R3177" t="str">
        <f t="shared" si="196"/>
        <v>plays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7"/>
        <v>1.148421052631579</v>
      </c>
      <c r="P3178">
        <f t="shared" si="198"/>
        <v>39.672727272727272</v>
      </c>
      <c r="Q3178" t="str">
        <f t="shared" si="199"/>
        <v>theater</v>
      </c>
      <c r="R3178" t="str">
        <f t="shared" ref="R3178:R3241" si="200">RIGHT(N3178,LEN(N3178)-SEARCH("/",N3178,1))</f>
        <v>plays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7"/>
        <v>1.1739999999999999</v>
      </c>
      <c r="P3179">
        <f t="shared" si="198"/>
        <v>57.549019607843135</v>
      </c>
      <c r="Q3179" t="str">
        <f t="shared" si="199"/>
        <v>theater</v>
      </c>
      <c r="R3179" t="str">
        <f t="shared" si="200"/>
        <v>plays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7"/>
        <v>1.7173333333333334</v>
      </c>
      <c r="P3180">
        <f t="shared" si="198"/>
        <v>33.025641025641029</v>
      </c>
      <c r="Q3180" t="str">
        <f t="shared" si="199"/>
        <v>theater</v>
      </c>
      <c r="R3180" t="str">
        <f t="shared" si="200"/>
        <v>plays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7"/>
        <v>1.1416238095238094</v>
      </c>
      <c r="P3181">
        <f t="shared" si="198"/>
        <v>77.335806451612896</v>
      </c>
      <c r="Q3181" t="str">
        <f t="shared" si="199"/>
        <v>theater</v>
      </c>
      <c r="R3181" t="str">
        <f t="shared" si="200"/>
        <v>plays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7"/>
        <v>1.1975</v>
      </c>
      <c r="P3182">
        <f t="shared" si="198"/>
        <v>31.933333333333334</v>
      </c>
      <c r="Q3182" t="str">
        <f t="shared" si="199"/>
        <v>theater</v>
      </c>
      <c r="R3182" t="str">
        <f t="shared" si="200"/>
        <v>plays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7"/>
        <v>1.0900000000000001</v>
      </c>
      <c r="P3183">
        <f t="shared" si="198"/>
        <v>36.333333333333336</v>
      </c>
      <c r="Q3183" t="str">
        <f t="shared" si="199"/>
        <v>theater</v>
      </c>
      <c r="R3183" t="str">
        <f t="shared" si="200"/>
        <v>plays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7"/>
        <v>1.0088571428571429</v>
      </c>
      <c r="P3184">
        <f t="shared" si="198"/>
        <v>46.768211920529801</v>
      </c>
      <c r="Q3184" t="str">
        <f t="shared" si="199"/>
        <v>theater</v>
      </c>
      <c r="R3184" t="str">
        <f t="shared" si="200"/>
        <v>plays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7"/>
        <v>1.0900000000000001</v>
      </c>
      <c r="P3185">
        <f t="shared" si="198"/>
        <v>40.073529411764703</v>
      </c>
      <c r="Q3185" t="str">
        <f t="shared" si="199"/>
        <v>theater</v>
      </c>
      <c r="R3185" t="str">
        <f t="shared" si="200"/>
        <v>plays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7"/>
        <v>1.0720930232558139</v>
      </c>
      <c r="P3186">
        <f t="shared" si="198"/>
        <v>100.21739130434783</v>
      </c>
      <c r="Q3186" t="str">
        <f t="shared" si="199"/>
        <v>theater</v>
      </c>
      <c r="R3186" t="str">
        <f t="shared" si="200"/>
        <v>plays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7"/>
        <v>1</v>
      </c>
      <c r="P3187">
        <f t="shared" si="198"/>
        <v>41.666666666666664</v>
      </c>
      <c r="Q3187" t="str">
        <f t="shared" si="199"/>
        <v>theater</v>
      </c>
      <c r="R3187" t="str">
        <f t="shared" si="200"/>
        <v>plays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7"/>
        <v>1.0218750000000001</v>
      </c>
      <c r="P3188">
        <f t="shared" si="198"/>
        <v>46.714285714285715</v>
      </c>
      <c r="Q3188" t="str">
        <f t="shared" si="199"/>
        <v>theater</v>
      </c>
      <c r="R3188" t="str">
        <f t="shared" si="200"/>
        <v>plays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7"/>
        <v>1.1629333333333334</v>
      </c>
      <c r="P3189">
        <f t="shared" si="198"/>
        <v>71.491803278688522</v>
      </c>
      <c r="Q3189" t="str">
        <f t="shared" si="199"/>
        <v>theater</v>
      </c>
      <c r="R3189" t="str">
        <f t="shared" si="200"/>
        <v>plays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7"/>
        <v>0.65</v>
      </c>
      <c r="P3190">
        <f t="shared" si="198"/>
        <v>14.444444444444445</v>
      </c>
      <c r="Q3190" t="str">
        <f t="shared" si="199"/>
        <v>theater</v>
      </c>
      <c r="R3190" t="str">
        <f t="shared" si="200"/>
        <v>musical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7"/>
        <v>0.12327272727272727</v>
      </c>
      <c r="P3191">
        <f t="shared" si="198"/>
        <v>356.84210526315792</v>
      </c>
      <c r="Q3191" t="str">
        <f t="shared" si="199"/>
        <v>theater</v>
      </c>
      <c r="R3191" t="str">
        <f t="shared" si="200"/>
        <v>musical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7"/>
        <v>0</v>
      </c>
      <c r="P3192" t="e">
        <f t="shared" si="198"/>
        <v>#DIV/0!</v>
      </c>
      <c r="Q3192" t="str">
        <f t="shared" si="199"/>
        <v>theater</v>
      </c>
      <c r="R3192" t="str">
        <f t="shared" si="200"/>
        <v>musical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7"/>
        <v>4.0266666666666666E-2</v>
      </c>
      <c r="P3193">
        <f t="shared" si="198"/>
        <v>37.75</v>
      </c>
      <c r="Q3193" t="str">
        <f t="shared" si="199"/>
        <v>theater</v>
      </c>
      <c r="R3193" t="str">
        <f t="shared" si="200"/>
        <v>musical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7"/>
        <v>1.0200000000000001E-2</v>
      </c>
      <c r="P3194">
        <f t="shared" si="198"/>
        <v>12.75</v>
      </c>
      <c r="Q3194" t="str">
        <f t="shared" si="199"/>
        <v>theater</v>
      </c>
      <c r="R3194" t="str">
        <f t="shared" si="200"/>
        <v>musical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7"/>
        <v>0.1174</v>
      </c>
      <c r="P3195">
        <f t="shared" si="198"/>
        <v>24.458333333333332</v>
      </c>
      <c r="Q3195" t="str">
        <f t="shared" si="199"/>
        <v>theater</v>
      </c>
      <c r="R3195" t="str">
        <f t="shared" si="200"/>
        <v>musical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7"/>
        <v>0</v>
      </c>
      <c r="P3196" t="e">
        <f t="shared" si="198"/>
        <v>#DIV/0!</v>
      </c>
      <c r="Q3196" t="str">
        <f t="shared" si="199"/>
        <v>theater</v>
      </c>
      <c r="R3196" t="str">
        <f t="shared" si="200"/>
        <v>musical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7"/>
        <v>0.59142857142857141</v>
      </c>
      <c r="P3197">
        <f t="shared" si="198"/>
        <v>53.07692307692308</v>
      </c>
      <c r="Q3197" t="str">
        <f t="shared" si="199"/>
        <v>theater</v>
      </c>
      <c r="R3197" t="str">
        <f t="shared" si="200"/>
        <v>musical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7"/>
        <v>5.9999999999999995E-4</v>
      </c>
      <c r="P3198">
        <f t="shared" si="198"/>
        <v>300</v>
      </c>
      <c r="Q3198" t="str">
        <f t="shared" si="199"/>
        <v>theater</v>
      </c>
      <c r="R3198" t="str">
        <f t="shared" si="200"/>
        <v>musical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7"/>
        <v>0.1145</v>
      </c>
      <c r="P3199">
        <f t="shared" si="198"/>
        <v>286.25</v>
      </c>
      <c r="Q3199" t="str">
        <f t="shared" si="199"/>
        <v>theater</v>
      </c>
      <c r="R3199" t="str">
        <f t="shared" si="200"/>
        <v>musical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7"/>
        <v>3.6666666666666666E-3</v>
      </c>
      <c r="P3200">
        <f t="shared" si="198"/>
        <v>36.666666666666664</v>
      </c>
      <c r="Q3200" t="str">
        <f t="shared" si="199"/>
        <v>theater</v>
      </c>
      <c r="R3200" t="str">
        <f t="shared" si="200"/>
        <v>musical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7"/>
        <v>0.52159999999999995</v>
      </c>
      <c r="P3201">
        <f t="shared" si="198"/>
        <v>49.20754716981132</v>
      </c>
      <c r="Q3201" t="str">
        <f t="shared" si="199"/>
        <v>theater</v>
      </c>
      <c r="R3201" t="str">
        <f t="shared" si="200"/>
        <v>musical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7"/>
        <v>2.0000000000000002E-5</v>
      </c>
      <c r="P3202">
        <f t="shared" si="198"/>
        <v>1</v>
      </c>
      <c r="Q3202" t="str">
        <f t="shared" si="199"/>
        <v>theater</v>
      </c>
      <c r="R3202" t="str">
        <f t="shared" si="200"/>
        <v>musical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1">E3203/D3203</f>
        <v>1.2500000000000001E-2</v>
      </c>
      <c r="P3203">
        <f t="shared" ref="P3203:P3266" si="202">E3203/L3203</f>
        <v>12.5</v>
      </c>
      <c r="Q3203" t="str">
        <f t="shared" ref="Q3203:Q3266" si="203">LEFT(N3203, SEARCH("/",N3203,1)-1)</f>
        <v>theater</v>
      </c>
      <c r="R3203" t="str">
        <f t="shared" si="200"/>
        <v>musical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1"/>
        <v>0.54520000000000002</v>
      </c>
      <c r="P3204">
        <f t="shared" si="202"/>
        <v>109.04</v>
      </c>
      <c r="Q3204" t="str">
        <f t="shared" si="203"/>
        <v>theater</v>
      </c>
      <c r="R3204" t="str">
        <f t="shared" si="200"/>
        <v>musical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1"/>
        <v>0.25</v>
      </c>
      <c r="P3205">
        <f t="shared" si="202"/>
        <v>41.666666666666664</v>
      </c>
      <c r="Q3205" t="str">
        <f t="shared" si="203"/>
        <v>theater</v>
      </c>
      <c r="R3205" t="str">
        <f t="shared" si="200"/>
        <v>musical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1"/>
        <v>0</v>
      </c>
      <c r="P3206" t="e">
        <f t="shared" si="202"/>
        <v>#DIV/0!</v>
      </c>
      <c r="Q3206" t="str">
        <f t="shared" si="203"/>
        <v>theater</v>
      </c>
      <c r="R3206" t="str">
        <f t="shared" si="200"/>
        <v>musical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1"/>
        <v>3.4125000000000003E-2</v>
      </c>
      <c r="P3207">
        <f t="shared" si="202"/>
        <v>22.75</v>
      </c>
      <c r="Q3207" t="str">
        <f t="shared" si="203"/>
        <v>theater</v>
      </c>
      <c r="R3207" t="str">
        <f t="shared" si="200"/>
        <v>musical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1"/>
        <v>0</v>
      </c>
      <c r="P3208" t="e">
        <f t="shared" si="202"/>
        <v>#DIV/0!</v>
      </c>
      <c r="Q3208" t="str">
        <f t="shared" si="203"/>
        <v>theater</v>
      </c>
      <c r="R3208" t="str">
        <f t="shared" si="200"/>
        <v>musical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1"/>
        <v>0.46363636363636362</v>
      </c>
      <c r="P3209">
        <f t="shared" si="202"/>
        <v>70.833333333333329</v>
      </c>
      <c r="Q3209" t="str">
        <f t="shared" si="203"/>
        <v>theater</v>
      </c>
      <c r="R3209" t="str">
        <f t="shared" si="200"/>
        <v>musical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1"/>
        <v>1.0349999999999999</v>
      </c>
      <c r="P3210">
        <f t="shared" si="202"/>
        <v>63.109756097560975</v>
      </c>
      <c r="Q3210" t="str">
        <f t="shared" si="203"/>
        <v>theater</v>
      </c>
      <c r="R3210" t="str">
        <f t="shared" si="200"/>
        <v>plays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1"/>
        <v>1.1932315789473684</v>
      </c>
      <c r="P3211">
        <f t="shared" si="202"/>
        <v>50.157964601769912</v>
      </c>
      <c r="Q3211" t="str">
        <f t="shared" si="203"/>
        <v>theater</v>
      </c>
      <c r="R3211" t="str">
        <f t="shared" si="200"/>
        <v>plays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1"/>
        <v>1.2576666666666667</v>
      </c>
      <c r="P3212">
        <f t="shared" si="202"/>
        <v>62.883333333333333</v>
      </c>
      <c r="Q3212" t="str">
        <f t="shared" si="203"/>
        <v>theater</v>
      </c>
      <c r="R3212" t="str">
        <f t="shared" si="200"/>
        <v>plays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1"/>
        <v>1.1974347826086957</v>
      </c>
      <c r="P3213">
        <f t="shared" si="202"/>
        <v>85.531055900621112</v>
      </c>
      <c r="Q3213" t="str">
        <f t="shared" si="203"/>
        <v>theater</v>
      </c>
      <c r="R3213" t="str">
        <f t="shared" si="200"/>
        <v>plays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1"/>
        <v>1.2625</v>
      </c>
      <c r="P3214">
        <f t="shared" si="202"/>
        <v>53.723404255319146</v>
      </c>
      <c r="Q3214" t="str">
        <f t="shared" si="203"/>
        <v>theater</v>
      </c>
      <c r="R3214" t="str">
        <f t="shared" si="200"/>
        <v>plays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1"/>
        <v>1.0011666666666668</v>
      </c>
      <c r="P3215">
        <f t="shared" si="202"/>
        <v>127.80851063829788</v>
      </c>
      <c r="Q3215" t="str">
        <f t="shared" si="203"/>
        <v>theater</v>
      </c>
      <c r="R3215" t="str">
        <f t="shared" si="200"/>
        <v>plays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1"/>
        <v>1.0213333333333334</v>
      </c>
      <c r="P3216">
        <f t="shared" si="202"/>
        <v>106.57391304347826</v>
      </c>
      <c r="Q3216" t="str">
        <f t="shared" si="203"/>
        <v>theater</v>
      </c>
      <c r="R3216" t="str">
        <f t="shared" si="200"/>
        <v>plays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1"/>
        <v>1.0035142857142858</v>
      </c>
      <c r="P3217">
        <f t="shared" si="202"/>
        <v>262.11194029850748</v>
      </c>
      <c r="Q3217" t="str">
        <f t="shared" si="203"/>
        <v>theater</v>
      </c>
      <c r="R3217" t="str">
        <f t="shared" si="200"/>
        <v>plays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1"/>
        <v>1.0004999999999999</v>
      </c>
      <c r="P3218">
        <f t="shared" si="202"/>
        <v>57.171428571428571</v>
      </c>
      <c r="Q3218" t="str">
        <f t="shared" si="203"/>
        <v>theater</v>
      </c>
      <c r="R3218" t="str">
        <f t="shared" si="200"/>
        <v>plays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1"/>
        <v>1.1602222222222223</v>
      </c>
      <c r="P3219">
        <f t="shared" si="202"/>
        <v>50.20192307692308</v>
      </c>
      <c r="Q3219" t="str">
        <f t="shared" si="203"/>
        <v>theater</v>
      </c>
      <c r="R3219" t="str">
        <f t="shared" si="200"/>
        <v>plays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1"/>
        <v>1.0209999999999999</v>
      </c>
      <c r="P3220">
        <f t="shared" si="202"/>
        <v>66.586956521739125</v>
      </c>
      <c r="Q3220" t="str">
        <f t="shared" si="203"/>
        <v>theater</v>
      </c>
      <c r="R3220" t="str">
        <f t="shared" si="200"/>
        <v>plays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1"/>
        <v>1.0011000000000001</v>
      </c>
      <c r="P3221">
        <f t="shared" si="202"/>
        <v>168.25210084033614</v>
      </c>
      <c r="Q3221" t="str">
        <f t="shared" si="203"/>
        <v>theater</v>
      </c>
      <c r="R3221" t="str">
        <f t="shared" si="200"/>
        <v>plays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1"/>
        <v>1.0084</v>
      </c>
      <c r="P3222">
        <f t="shared" si="202"/>
        <v>256.37288135593218</v>
      </c>
      <c r="Q3222" t="str">
        <f t="shared" si="203"/>
        <v>theater</v>
      </c>
      <c r="R3222" t="str">
        <f t="shared" si="200"/>
        <v>plays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1"/>
        <v>1.0342499999999999</v>
      </c>
      <c r="P3223">
        <f t="shared" si="202"/>
        <v>36.610619469026545</v>
      </c>
      <c r="Q3223" t="str">
        <f t="shared" si="203"/>
        <v>theater</v>
      </c>
      <c r="R3223" t="str">
        <f t="shared" si="200"/>
        <v>plays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1"/>
        <v>1.248</v>
      </c>
      <c r="P3224">
        <f t="shared" si="202"/>
        <v>37.142857142857146</v>
      </c>
      <c r="Q3224" t="str">
        <f t="shared" si="203"/>
        <v>theater</v>
      </c>
      <c r="R3224" t="str">
        <f t="shared" si="200"/>
        <v>plays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1"/>
        <v>1.0951612903225807</v>
      </c>
      <c r="P3225">
        <f t="shared" si="202"/>
        <v>45.878378378378379</v>
      </c>
      <c r="Q3225" t="str">
        <f t="shared" si="203"/>
        <v>theater</v>
      </c>
      <c r="R3225" t="str">
        <f t="shared" si="200"/>
        <v>plays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1"/>
        <v>1.0203333333333333</v>
      </c>
      <c r="P3226">
        <f t="shared" si="202"/>
        <v>141.71296296296296</v>
      </c>
      <c r="Q3226" t="str">
        <f t="shared" si="203"/>
        <v>theater</v>
      </c>
      <c r="R3226" t="str">
        <f t="shared" si="200"/>
        <v>plays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1"/>
        <v>1.0235000000000001</v>
      </c>
      <c r="P3227">
        <f t="shared" si="202"/>
        <v>52.487179487179489</v>
      </c>
      <c r="Q3227" t="str">
        <f t="shared" si="203"/>
        <v>theater</v>
      </c>
      <c r="R3227" t="str">
        <f t="shared" si="200"/>
        <v>plays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1"/>
        <v>1.0416666666666667</v>
      </c>
      <c r="P3228">
        <f t="shared" si="202"/>
        <v>59.523809523809526</v>
      </c>
      <c r="Q3228" t="str">
        <f t="shared" si="203"/>
        <v>theater</v>
      </c>
      <c r="R3228" t="str">
        <f t="shared" si="200"/>
        <v>plays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1"/>
        <v>1.25</v>
      </c>
      <c r="P3229">
        <f t="shared" si="202"/>
        <v>50</v>
      </c>
      <c r="Q3229" t="str">
        <f t="shared" si="203"/>
        <v>theater</v>
      </c>
      <c r="R3229" t="str">
        <f t="shared" si="200"/>
        <v>plays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1"/>
        <v>1.0234285714285714</v>
      </c>
      <c r="P3230">
        <f t="shared" si="202"/>
        <v>193.62162162162161</v>
      </c>
      <c r="Q3230" t="str">
        <f t="shared" si="203"/>
        <v>theater</v>
      </c>
      <c r="R3230" t="str">
        <f t="shared" si="200"/>
        <v>plays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1"/>
        <v>1.0786500000000001</v>
      </c>
      <c r="P3231">
        <f t="shared" si="202"/>
        <v>106.79702970297029</v>
      </c>
      <c r="Q3231" t="str">
        <f t="shared" si="203"/>
        <v>theater</v>
      </c>
      <c r="R3231" t="str">
        <f t="shared" si="200"/>
        <v>plays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1"/>
        <v>1.0988461538461538</v>
      </c>
      <c r="P3232">
        <f t="shared" si="202"/>
        <v>77.21621621621621</v>
      </c>
      <c r="Q3232" t="str">
        <f t="shared" si="203"/>
        <v>theater</v>
      </c>
      <c r="R3232" t="str">
        <f t="shared" si="200"/>
        <v>plays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1"/>
        <v>1.61</v>
      </c>
      <c r="P3233">
        <f t="shared" si="202"/>
        <v>57.5</v>
      </c>
      <c r="Q3233" t="str">
        <f t="shared" si="203"/>
        <v>theater</v>
      </c>
      <c r="R3233" t="str">
        <f t="shared" si="200"/>
        <v>plays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1"/>
        <v>1.3120000000000001</v>
      </c>
      <c r="P3234">
        <f t="shared" si="202"/>
        <v>50.46153846153846</v>
      </c>
      <c r="Q3234" t="str">
        <f t="shared" si="203"/>
        <v>theater</v>
      </c>
      <c r="R3234" t="str">
        <f t="shared" si="200"/>
        <v>plays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1"/>
        <v>1.1879999999999999</v>
      </c>
      <c r="P3235">
        <f t="shared" si="202"/>
        <v>97.377049180327873</v>
      </c>
      <c r="Q3235" t="str">
        <f t="shared" si="203"/>
        <v>theater</v>
      </c>
      <c r="R3235" t="str">
        <f t="shared" si="200"/>
        <v>plays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1"/>
        <v>1.0039275000000001</v>
      </c>
      <c r="P3236">
        <f t="shared" si="202"/>
        <v>34.91921739130435</v>
      </c>
      <c r="Q3236" t="str">
        <f t="shared" si="203"/>
        <v>theater</v>
      </c>
      <c r="R3236" t="str">
        <f t="shared" si="200"/>
        <v>plays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1"/>
        <v>1.0320666666666667</v>
      </c>
      <c r="P3237">
        <f t="shared" si="202"/>
        <v>85.530386740331494</v>
      </c>
      <c r="Q3237" t="str">
        <f t="shared" si="203"/>
        <v>theater</v>
      </c>
      <c r="R3237" t="str">
        <f t="shared" si="200"/>
        <v>plays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1"/>
        <v>1.006</v>
      </c>
      <c r="P3238">
        <f t="shared" si="202"/>
        <v>182.90909090909091</v>
      </c>
      <c r="Q3238" t="str">
        <f t="shared" si="203"/>
        <v>theater</v>
      </c>
      <c r="R3238" t="str">
        <f t="shared" si="200"/>
        <v>plays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1"/>
        <v>1.0078754285714286</v>
      </c>
      <c r="P3239">
        <f t="shared" si="202"/>
        <v>131.13620817843866</v>
      </c>
      <c r="Q3239" t="str">
        <f t="shared" si="203"/>
        <v>theater</v>
      </c>
      <c r="R3239" t="str">
        <f t="shared" si="200"/>
        <v>plays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1"/>
        <v>1.1232142857142857</v>
      </c>
      <c r="P3240">
        <f t="shared" si="202"/>
        <v>39.810126582278478</v>
      </c>
      <c r="Q3240" t="str">
        <f t="shared" si="203"/>
        <v>theater</v>
      </c>
      <c r="R3240" t="str">
        <f t="shared" si="200"/>
        <v>plays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1"/>
        <v>1.0591914022517912</v>
      </c>
      <c r="P3241">
        <f t="shared" si="202"/>
        <v>59.701730769230764</v>
      </c>
      <c r="Q3241" t="str">
        <f t="shared" si="203"/>
        <v>theater</v>
      </c>
      <c r="R3241" t="str">
        <f t="shared" si="200"/>
        <v>plays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1"/>
        <v>1.0056666666666667</v>
      </c>
      <c r="P3242">
        <f t="shared" si="202"/>
        <v>88.735294117647058</v>
      </c>
      <c r="Q3242" t="str">
        <f t="shared" si="203"/>
        <v>theater</v>
      </c>
      <c r="R3242" t="str">
        <f t="shared" ref="R3242:R3305" si="204">RIGHT(N3242,LEN(N3242)-SEARCH("/",N3242,1))</f>
        <v>plays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1"/>
        <v>1.1530588235294117</v>
      </c>
      <c r="P3243">
        <f t="shared" si="202"/>
        <v>58.688622754491021</v>
      </c>
      <c r="Q3243" t="str">
        <f t="shared" si="203"/>
        <v>theater</v>
      </c>
      <c r="R3243" t="str">
        <f t="shared" si="204"/>
        <v>plays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1"/>
        <v>1.273042</v>
      </c>
      <c r="P3244">
        <f t="shared" si="202"/>
        <v>69.56513661202186</v>
      </c>
      <c r="Q3244" t="str">
        <f t="shared" si="203"/>
        <v>theater</v>
      </c>
      <c r="R3244" t="str">
        <f t="shared" si="204"/>
        <v>plays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1"/>
        <v>1.028375</v>
      </c>
      <c r="P3245">
        <f t="shared" si="202"/>
        <v>115.87323943661971</v>
      </c>
      <c r="Q3245" t="str">
        <f t="shared" si="203"/>
        <v>theater</v>
      </c>
      <c r="R3245" t="str">
        <f t="shared" si="204"/>
        <v>plays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1"/>
        <v>1.0293749999999999</v>
      </c>
      <c r="P3246">
        <f t="shared" si="202"/>
        <v>23.869565217391305</v>
      </c>
      <c r="Q3246" t="str">
        <f t="shared" si="203"/>
        <v>theater</v>
      </c>
      <c r="R3246" t="str">
        <f t="shared" si="204"/>
        <v>plays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1"/>
        <v>1.043047619047619</v>
      </c>
      <c r="P3247">
        <f t="shared" si="202"/>
        <v>81.125925925925927</v>
      </c>
      <c r="Q3247" t="str">
        <f t="shared" si="203"/>
        <v>theater</v>
      </c>
      <c r="R3247" t="str">
        <f t="shared" si="204"/>
        <v>plays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1"/>
        <v>1.1122000000000001</v>
      </c>
      <c r="P3248">
        <f t="shared" si="202"/>
        <v>57.626943005181346</v>
      </c>
      <c r="Q3248" t="str">
        <f t="shared" si="203"/>
        <v>theater</v>
      </c>
      <c r="R3248" t="str">
        <f t="shared" si="204"/>
        <v>plays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1"/>
        <v>1.0586</v>
      </c>
      <c r="P3249">
        <f t="shared" si="202"/>
        <v>46.429824561403507</v>
      </c>
      <c r="Q3249" t="str">
        <f t="shared" si="203"/>
        <v>theater</v>
      </c>
      <c r="R3249" t="str">
        <f t="shared" si="204"/>
        <v>plays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1"/>
        <v>1.0079166666666666</v>
      </c>
      <c r="P3250">
        <f t="shared" si="202"/>
        <v>60.475000000000001</v>
      </c>
      <c r="Q3250" t="str">
        <f t="shared" si="203"/>
        <v>theater</v>
      </c>
      <c r="R3250" t="str">
        <f t="shared" si="204"/>
        <v>plays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1"/>
        <v>1.0492727272727274</v>
      </c>
      <c r="P3251">
        <f t="shared" si="202"/>
        <v>65.579545454545453</v>
      </c>
      <c r="Q3251" t="str">
        <f t="shared" si="203"/>
        <v>theater</v>
      </c>
      <c r="R3251" t="str">
        <f t="shared" si="204"/>
        <v>plays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1"/>
        <v>1.01552</v>
      </c>
      <c r="P3252">
        <f t="shared" si="202"/>
        <v>119.1924882629108</v>
      </c>
      <c r="Q3252" t="str">
        <f t="shared" si="203"/>
        <v>theater</v>
      </c>
      <c r="R3252" t="str">
        <f t="shared" si="204"/>
        <v>plays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1"/>
        <v>1.1073333333333333</v>
      </c>
      <c r="P3253">
        <f t="shared" si="202"/>
        <v>83.05</v>
      </c>
      <c r="Q3253" t="str">
        <f t="shared" si="203"/>
        <v>theater</v>
      </c>
      <c r="R3253" t="str">
        <f t="shared" si="204"/>
        <v>plays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1"/>
        <v>1.2782222222222221</v>
      </c>
      <c r="P3254">
        <f t="shared" si="202"/>
        <v>57.52</v>
      </c>
      <c r="Q3254" t="str">
        <f t="shared" si="203"/>
        <v>theater</v>
      </c>
      <c r="R3254" t="str">
        <f t="shared" si="204"/>
        <v>plays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1"/>
        <v>1.0182500000000001</v>
      </c>
      <c r="P3255">
        <f t="shared" si="202"/>
        <v>177.08695652173913</v>
      </c>
      <c r="Q3255" t="str">
        <f t="shared" si="203"/>
        <v>theater</v>
      </c>
      <c r="R3255" t="str">
        <f t="shared" si="204"/>
        <v>plays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1"/>
        <v>1.012576923076923</v>
      </c>
      <c r="P3256">
        <f t="shared" si="202"/>
        <v>70.771505376344081</v>
      </c>
      <c r="Q3256" t="str">
        <f t="shared" si="203"/>
        <v>theater</v>
      </c>
      <c r="R3256" t="str">
        <f t="shared" si="204"/>
        <v>plays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1"/>
        <v>1.75</v>
      </c>
      <c r="P3257">
        <f t="shared" si="202"/>
        <v>29.166666666666668</v>
      </c>
      <c r="Q3257" t="str">
        <f t="shared" si="203"/>
        <v>theater</v>
      </c>
      <c r="R3257" t="str">
        <f t="shared" si="204"/>
        <v>plays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1"/>
        <v>1.2806</v>
      </c>
      <c r="P3258">
        <f t="shared" si="202"/>
        <v>72.76136363636364</v>
      </c>
      <c r="Q3258" t="str">
        <f t="shared" si="203"/>
        <v>theater</v>
      </c>
      <c r="R3258" t="str">
        <f t="shared" si="204"/>
        <v>plays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1"/>
        <v>1.0629949999999999</v>
      </c>
      <c r="P3259">
        <f t="shared" si="202"/>
        <v>51.853414634146333</v>
      </c>
      <c r="Q3259" t="str">
        <f t="shared" si="203"/>
        <v>theater</v>
      </c>
      <c r="R3259" t="str">
        <f t="shared" si="204"/>
        <v>plays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1"/>
        <v>1.052142857142857</v>
      </c>
      <c r="P3260">
        <f t="shared" si="202"/>
        <v>98.2</v>
      </c>
      <c r="Q3260" t="str">
        <f t="shared" si="203"/>
        <v>theater</v>
      </c>
      <c r="R3260" t="str">
        <f t="shared" si="204"/>
        <v>plays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1"/>
        <v>1.0616782608695652</v>
      </c>
      <c r="P3261">
        <f t="shared" si="202"/>
        <v>251.7381443298969</v>
      </c>
      <c r="Q3261" t="str">
        <f t="shared" si="203"/>
        <v>theater</v>
      </c>
      <c r="R3261" t="str">
        <f t="shared" si="204"/>
        <v>plays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1"/>
        <v>1.0924</v>
      </c>
      <c r="P3262">
        <f t="shared" si="202"/>
        <v>74.821917808219183</v>
      </c>
      <c r="Q3262" t="str">
        <f t="shared" si="203"/>
        <v>theater</v>
      </c>
      <c r="R3262" t="str">
        <f t="shared" si="204"/>
        <v>plays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1"/>
        <v>1.0045454545454546</v>
      </c>
      <c r="P3263">
        <f t="shared" si="202"/>
        <v>67.65306122448979</v>
      </c>
      <c r="Q3263" t="str">
        <f t="shared" si="203"/>
        <v>theater</v>
      </c>
      <c r="R3263" t="str">
        <f t="shared" si="204"/>
        <v>plays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1"/>
        <v>1.0304098360655738</v>
      </c>
      <c r="P3264">
        <f t="shared" si="202"/>
        <v>93.81343283582089</v>
      </c>
      <c r="Q3264" t="str">
        <f t="shared" si="203"/>
        <v>theater</v>
      </c>
      <c r="R3264" t="str">
        <f t="shared" si="204"/>
        <v>plays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1"/>
        <v>1.121664</v>
      </c>
      <c r="P3265">
        <f t="shared" si="202"/>
        <v>41.237647058823526</v>
      </c>
      <c r="Q3265" t="str">
        <f t="shared" si="203"/>
        <v>theater</v>
      </c>
      <c r="R3265" t="str">
        <f t="shared" si="204"/>
        <v>plays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1"/>
        <v>1.03</v>
      </c>
      <c r="P3266">
        <f t="shared" si="202"/>
        <v>52.551020408163268</v>
      </c>
      <c r="Q3266" t="str">
        <f t="shared" si="203"/>
        <v>theater</v>
      </c>
      <c r="R3266" t="str">
        <f t="shared" si="204"/>
        <v>plays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5">E3267/D3267</f>
        <v>1.64</v>
      </c>
      <c r="P3267">
        <f t="shared" ref="P3267:P3330" si="206">E3267/L3267</f>
        <v>70.285714285714292</v>
      </c>
      <c r="Q3267" t="str">
        <f t="shared" ref="Q3267:Q3330" si="207">LEFT(N3267, SEARCH("/",N3267,1)-1)</f>
        <v>theater</v>
      </c>
      <c r="R3267" t="str">
        <f t="shared" si="204"/>
        <v>plays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5"/>
        <v>1.3128333333333333</v>
      </c>
      <c r="P3268">
        <f t="shared" si="206"/>
        <v>48.325153374233132</v>
      </c>
      <c r="Q3268" t="str">
        <f t="shared" si="207"/>
        <v>theater</v>
      </c>
      <c r="R3268" t="str">
        <f t="shared" si="204"/>
        <v>plays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5"/>
        <v>1.0209999999999999</v>
      </c>
      <c r="P3269">
        <f t="shared" si="206"/>
        <v>53.177083333333336</v>
      </c>
      <c r="Q3269" t="str">
        <f t="shared" si="207"/>
        <v>theater</v>
      </c>
      <c r="R3269" t="str">
        <f t="shared" si="204"/>
        <v>plays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5"/>
        <v>1.28</v>
      </c>
      <c r="P3270">
        <f t="shared" si="206"/>
        <v>60.952380952380949</v>
      </c>
      <c r="Q3270" t="str">
        <f t="shared" si="207"/>
        <v>theater</v>
      </c>
      <c r="R3270" t="str">
        <f t="shared" si="204"/>
        <v>plays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5"/>
        <v>1.0149999999999999</v>
      </c>
      <c r="P3271">
        <f t="shared" si="206"/>
        <v>116</v>
      </c>
      <c r="Q3271" t="str">
        <f t="shared" si="207"/>
        <v>theater</v>
      </c>
      <c r="R3271" t="str">
        <f t="shared" si="204"/>
        <v>plays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5"/>
        <v>1.0166666666666666</v>
      </c>
      <c r="P3272">
        <f t="shared" si="206"/>
        <v>61</v>
      </c>
      <c r="Q3272" t="str">
        <f t="shared" si="207"/>
        <v>theater</v>
      </c>
      <c r="R3272" t="str">
        <f t="shared" si="204"/>
        <v>plays</v>
      </c>
    </row>
    <row r="3273" spans="1:1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5"/>
        <v>1.3</v>
      </c>
      <c r="P3273">
        <f t="shared" si="206"/>
        <v>38.235294117647058</v>
      </c>
      <c r="Q3273" t="str">
        <f t="shared" si="207"/>
        <v>theater</v>
      </c>
      <c r="R3273" t="str">
        <f t="shared" si="204"/>
        <v>plays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5"/>
        <v>1.5443</v>
      </c>
      <c r="P3274">
        <f t="shared" si="206"/>
        <v>106.50344827586207</v>
      </c>
      <c r="Q3274" t="str">
        <f t="shared" si="207"/>
        <v>theater</v>
      </c>
      <c r="R3274" t="str">
        <f t="shared" si="204"/>
        <v>plays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5"/>
        <v>1.0740000000000001</v>
      </c>
      <c r="P3275">
        <f t="shared" si="206"/>
        <v>204.57142857142858</v>
      </c>
      <c r="Q3275" t="str">
        <f t="shared" si="207"/>
        <v>theater</v>
      </c>
      <c r="R3275" t="str">
        <f t="shared" si="204"/>
        <v>plays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5"/>
        <v>1.0132258064516129</v>
      </c>
      <c r="P3276">
        <f t="shared" si="206"/>
        <v>54.912587412587413</v>
      </c>
      <c r="Q3276" t="str">
        <f t="shared" si="207"/>
        <v>theater</v>
      </c>
      <c r="R3276" t="str">
        <f t="shared" si="204"/>
        <v>plays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5"/>
        <v>1.0027777777777778</v>
      </c>
      <c r="P3277">
        <f t="shared" si="206"/>
        <v>150.41666666666666</v>
      </c>
      <c r="Q3277" t="str">
        <f t="shared" si="207"/>
        <v>theater</v>
      </c>
      <c r="R3277" t="str">
        <f t="shared" si="204"/>
        <v>plays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5"/>
        <v>1.1684444444444444</v>
      </c>
      <c r="P3278">
        <f t="shared" si="206"/>
        <v>52.58</v>
      </c>
      <c r="Q3278" t="str">
        <f t="shared" si="207"/>
        <v>theater</v>
      </c>
      <c r="R3278" t="str">
        <f t="shared" si="204"/>
        <v>plays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5"/>
        <v>1.0860000000000001</v>
      </c>
      <c r="P3279">
        <f t="shared" si="206"/>
        <v>54.3</v>
      </c>
      <c r="Q3279" t="str">
        <f t="shared" si="207"/>
        <v>theater</v>
      </c>
      <c r="R3279" t="str">
        <f t="shared" si="204"/>
        <v>plays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5"/>
        <v>1.034</v>
      </c>
      <c r="P3280">
        <f t="shared" si="206"/>
        <v>76.029411764705884</v>
      </c>
      <c r="Q3280" t="str">
        <f t="shared" si="207"/>
        <v>theater</v>
      </c>
      <c r="R3280" t="str">
        <f t="shared" si="204"/>
        <v>plays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5"/>
        <v>1.1427586206896552</v>
      </c>
      <c r="P3281">
        <f t="shared" si="206"/>
        <v>105.2063492063492</v>
      </c>
      <c r="Q3281" t="str">
        <f t="shared" si="207"/>
        <v>theater</v>
      </c>
      <c r="R3281" t="str">
        <f t="shared" si="204"/>
        <v>plays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5"/>
        <v>1.03</v>
      </c>
      <c r="P3282">
        <f t="shared" si="206"/>
        <v>68.666666666666671</v>
      </c>
      <c r="Q3282" t="str">
        <f t="shared" si="207"/>
        <v>theater</v>
      </c>
      <c r="R3282" t="str">
        <f t="shared" si="204"/>
        <v>plays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5"/>
        <v>1.216</v>
      </c>
      <c r="P3283">
        <f t="shared" si="206"/>
        <v>129.36170212765958</v>
      </c>
      <c r="Q3283" t="str">
        <f t="shared" si="207"/>
        <v>theater</v>
      </c>
      <c r="R3283" t="str">
        <f t="shared" si="204"/>
        <v>plays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5"/>
        <v>1.026467741935484</v>
      </c>
      <c r="P3284">
        <f t="shared" si="206"/>
        <v>134.26371308016877</v>
      </c>
      <c r="Q3284" t="str">
        <f t="shared" si="207"/>
        <v>theater</v>
      </c>
      <c r="R3284" t="str">
        <f t="shared" si="204"/>
        <v>plays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5"/>
        <v>1.0475000000000001</v>
      </c>
      <c r="P3285">
        <f t="shared" si="206"/>
        <v>17.829787234042552</v>
      </c>
      <c r="Q3285" t="str">
        <f t="shared" si="207"/>
        <v>theater</v>
      </c>
      <c r="R3285" t="str">
        <f t="shared" si="204"/>
        <v>plays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5"/>
        <v>1.016</v>
      </c>
      <c r="P3286">
        <f t="shared" si="206"/>
        <v>203.2</v>
      </c>
      <c r="Q3286" t="str">
        <f t="shared" si="207"/>
        <v>theater</v>
      </c>
      <c r="R3286" t="str">
        <f t="shared" si="204"/>
        <v>plays</v>
      </c>
    </row>
    <row r="3287" spans="1:1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5"/>
        <v>1.1210242048409682</v>
      </c>
      <c r="P3287">
        <f t="shared" si="206"/>
        <v>69.18518518518519</v>
      </c>
      <c r="Q3287" t="str">
        <f t="shared" si="207"/>
        <v>theater</v>
      </c>
      <c r="R3287" t="str">
        <f t="shared" si="204"/>
        <v>plays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5"/>
        <v>1.0176666666666667</v>
      </c>
      <c r="P3288">
        <f t="shared" si="206"/>
        <v>125.12295081967213</v>
      </c>
      <c r="Q3288" t="str">
        <f t="shared" si="207"/>
        <v>theater</v>
      </c>
      <c r="R3288" t="str">
        <f t="shared" si="204"/>
        <v>plays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5"/>
        <v>1</v>
      </c>
      <c r="P3289">
        <f t="shared" si="206"/>
        <v>73.529411764705884</v>
      </c>
      <c r="Q3289" t="str">
        <f t="shared" si="207"/>
        <v>theater</v>
      </c>
      <c r="R3289" t="str">
        <f t="shared" si="204"/>
        <v>plays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5"/>
        <v>1.0026489999999999</v>
      </c>
      <c r="P3290">
        <f t="shared" si="206"/>
        <v>48.437149758454105</v>
      </c>
      <c r="Q3290" t="str">
        <f t="shared" si="207"/>
        <v>theater</v>
      </c>
      <c r="R3290" t="str">
        <f t="shared" si="204"/>
        <v>plays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5"/>
        <v>1.3304200000000002</v>
      </c>
      <c r="P3291">
        <f t="shared" si="206"/>
        <v>26.608400000000003</v>
      </c>
      <c r="Q3291" t="str">
        <f t="shared" si="207"/>
        <v>theater</v>
      </c>
      <c r="R3291" t="str">
        <f t="shared" si="204"/>
        <v>plays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5"/>
        <v>1.212</v>
      </c>
      <c r="P3292">
        <f t="shared" si="206"/>
        <v>33.666666666666664</v>
      </c>
      <c r="Q3292" t="str">
        <f t="shared" si="207"/>
        <v>theater</v>
      </c>
      <c r="R3292" t="str">
        <f t="shared" si="204"/>
        <v>plays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5"/>
        <v>1.1399999999999999</v>
      </c>
      <c r="P3293">
        <f t="shared" si="206"/>
        <v>40.714285714285715</v>
      </c>
      <c r="Q3293" t="str">
        <f t="shared" si="207"/>
        <v>theater</v>
      </c>
      <c r="R3293" t="str">
        <f t="shared" si="204"/>
        <v>plays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5"/>
        <v>2.8613861386138613</v>
      </c>
      <c r="P3294">
        <f t="shared" si="206"/>
        <v>19.266666666666666</v>
      </c>
      <c r="Q3294" t="str">
        <f t="shared" si="207"/>
        <v>theater</v>
      </c>
      <c r="R3294" t="str">
        <f t="shared" si="204"/>
        <v>plays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5"/>
        <v>1.7044444444444444</v>
      </c>
      <c r="P3295">
        <f t="shared" si="206"/>
        <v>84.285714285714292</v>
      </c>
      <c r="Q3295" t="str">
        <f t="shared" si="207"/>
        <v>theater</v>
      </c>
      <c r="R3295" t="str">
        <f t="shared" si="204"/>
        <v>plays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5"/>
        <v>1.1833333333333333</v>
      </c>
      <c r="P3296">
        <f t="shared" si="206"/>
        <v>29.583333333333332</v>
      </c>
      <c r="Q3296" t="str">
        <f t="shared" si="207"/>
        <v>theater</v>
      </c>
      <c r="R3296" t="str">
        <f t="shared" si="204"/>
        <v>plays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5"/>
        <v>1.0285857142857142</v>
      </c>
      <c r="P3297">
        <f t="shared" si="206"/>
        <v>26.667037037037037</v>
      </c>
      <c r="Q3297" t="str">
        <f t="shared" si="207"/>
        <v>theater</v>
      </c>
      <c r="R3297" t="str">
        <f t="shared" si="204"/>
        <v>plays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5"/>
        <v>1.4406666666666668</v>
      </c>
      <c r="P3298">
        <f t="shared" si="206"/>
        <v>45.978723404255319</v>
      </c>
      <c r="Q3298" t="str">
        <f t="shared" si="207"/>
        <v>theater</v>
      </c>
      <c r="R3298" t="str">
        <f t="shared" si="204"/>
        <v>plays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5"/>
        <v>1.0007272727272727</v>
      </c>
      <c r="P3299">
        <f t="shared" si="206"/>
        <v>125.09090909090909</v>
      </c>
      <c r="Q3299" t="str">
        <f t="shared" si="207"/>
        <v>theater</v>
      </c>
      <c r="R3299" t="str">
        <f t="shared" si="204"/>
        <v>plays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5"/>
        <v>1.0173000000000001</v>
      </c>
      <c r="P3300">
        <f t="shared" si="206"/>
        <v>141.29166666666666</v>
      </c>
      <c r="Q3300" t="str">
        <f t="shared" si="207"/>
        <v>theater</v>
      </c>
      <c r="R3300" t="str">
        <f t="shared" si="204"/>
        <v>plays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5"/>
        <v>1.1619999999999999</v>
      </c>
      <c r="P3301">
        <f t="shared" si="206"/>
        <v>55.333333333333336</v>
      </c>
      <c r="Q3301" t="str">
        <f t="shared" si="207"/>
        <v>theater</v>
      </c>
      <c r="R3301" t="str">
        <f t="shared" si="204"/>
        <v>plays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5"/>
        <v>1.3616666666666666</v>
      </c>
      <c r="P3302">
        <f t="shared" si="206"/>
        <v>46.420454545454547</v>
      </c>
      <c r="Q3302" t="str">
        <f t="shared" si="207"/>
        <v>theater</v>
      </c>
      <c r="R3302" t="str">
        <f t="shared" si="204"/>
        <v>plays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5"/>
        <v>1.3346666666666667</v>
      </c>
      <c r="P3303">
        <f t="shared" si="206"/>
        <v>57.2</v>
      </c>
      <c r="Q3303" t="str">
        <f t="shared" si="207"/>
        <v>theater</v>
      </c>
      <c r="R3303" t="str">
        <f t="shared" si="204"/>
        <v>plays</v>
      </c>
    </row>
    <row r="3304" spans="1:1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5"/>
        <v>1.0339285714285715</v>
      </c>
      <c r="P3304">
        <f t="shared" si="206"/>
        <v>173.7</v>
      </c>
      <c r="Q3304" t="str">
        <f t="shared" si="207"/>
        <v>theater</v>
      </c>
      <c r="R3304" t="str">
        <f t="shared" si="204"/>
        <v>plays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5"/>
        <v>1.1588888888888889</v>
      </c>
      <c r="P3305">
        <f t="shared" si="206"/>
        <v>59.6</v>
      </c>
      <c r="Q3305" t="str">
        <f t="shared" si="207"/>
        <v>theater</v>
      </c>
      <c r="R3305" t="str">
        <f t="shared" si="204"/>
        <v>plays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5"/>
        <v>1.0451666666666666</v>
      </c>
      <c r="P3306">
        <f t="shared" si="206"/>
        <v>89.585714285714289</v>
      </c>
      <c r="Q3306" t="str">
        <f t="shared" si="207"/>
        <v>theater</v>
      </c>
      <c r="R3306" t="str">
        <f t="shared" ref="R3306:R3369" si="208">RIGHT(N3306,LEN(N3306)-SEARCH("/",N3306,1))</f>
        <v>plays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5"/>
        <v>1.0202500000000001</v>
      </c>
      <c r="P3307">
        <f t="shared" si="206"/>
        <v>204.05</v>
      </c>
      <c r="Q3307" t="str">
        <f t="shared" si="207"/>
        <v>theater</v>
      </c>
      <c r="R3307" t="str">
        <f t="shared" si="208"/>
        <v>plays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5"/>
        <v>1.7533333333333334</v>
      </c>
      <c r="P3308">
        <f t="shared" si="206"/>
        <v>48.703703703703702</v>
      </c>
      <c r="Q3308" t="str">
        <f t="shared" si="207"/>
        <v>theater</v>
      </c>
      <c r="R3308" t="str">
        <f t="shared" si="208"/>
        <v>plays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5"/>
        <v>1.0668</v>
      </c>
      <c r="P3309">
        <f t="shared" si="206"/>
        <v>53.339999999999996</v>
      </c>
      <c r="Q3309" t="str">
        <f t="shared" si="207"/>
        <v>theater</v>
      </c>
      <c r="R3309" t="str">
        <f t="shared" si="208"/>
        <v>plays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5"/>
        <v>1.2228571428571429</v>
      </c>
      <c r="P3310">
        <f t="shared" si="206"/>
        <v>75.087719298245617</v>
      </c>
      <c r="Q3310" t="str">
        <f t="shared" si="207"/>
        <v>theater</v>
      </c>
      <c r="R3310" t="str">
        <f t="shared" si="208"/>
        <v>plays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5"/>
        <v>1.5942857142857143</v>
      </c>
      <c r="P3311">
        <f t="shared" si="206"/>
        <v>18</v>
      </c>
      <c r="Q3311" t="str">
        <f t="shared" si="207"/>
        <v>theater</v>
      </c>
      <c r="R3311" t="str">
        <f t="shared" si="208"/>
        <v>plays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5"/>
        <v>1.0007692307692309</v>
      </c>
      <c r="P3312">
        <f t="shared" si="206"/>
        <v>209.83870967741936</v>
      </c>
      <c r="Q3312" t="str">
        <f t="shared" si="207"/>
        <v>theater</v>
      </c>
      <c r="R3312" t="str">
        <f t="shared" si="208"/>
        <v>plays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5"/>
        <v>1.0984</v>
      </c>
      <c r="P3313">
        <f t="shared" si="206"/>
        <v>61.022222222222226</v>
      </c>
      <c r="Q3313" t="str">
        <f t="shared" si="207"/>
        <v>theater</v>
      </c>
      <c r="R3313" t="str">
        <f t="shared" si="208"/>
        <v>plays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5"/>
        <v>1.0004</v>
      </c>
      <c r="P3314">
        <f t="shared" si="206"/>
        <v>61</v>
      </c>
      <c r="Q3314" t="str">
        <f t="shared" si="207"/>
        <v>theater</v>
      </c>
      <c r="R3314" t="str">
        <f t="shared" si="208"/>
        <v>plays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5"/>
        <v>1.1605000000000001</v>
      </c>
      <c r="P3315">
        <f t="shared" si="206"/>
        <v>80.034482758620683</v>
      </c>
      <c r="Q3315" t="str">
        <f t="shared" si="207"/>
        <v>theater</v>
      </c>
      <c r="R3315" t="str">
        <f t="shared" si="208"/>
        <v>plays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5"/>
        <v>2.1074999999999999</v>
      </c>
      <c r="P3316">
        <f t="shared" si="206"/>
        <v>29.068965517241381</v>
      </c>
      <c r="Q3316" t="str">
        <f t="shared" si="207"/>
        <v>theater</v>
      </c>
      <c r="R3316" t="str">
        <f t="shared" si="208"/>
        <v>plays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5"/>
        <v>1.1000000000000001</v>
      </c>
      <c r="P3317">
        <f t="shared" si="206"/>
        <v>49.438202247191015</v>
      </c>
      <c r="Q3317" t="str">
        <f t="shared" si="207"/>
        <v>theater</v>
      </c>
      <c r="R3317" t="str">
        <f t="shared" si="208"/>
        <v>plays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5"/>
        <v>1.0008673425918038</v>
      </c>
      <c r="P3318">
        <f t="shared" si="206"/>
        <v>93.977440000000001</v>
      </c>
      <c r="Q3318" t="str">
        <f t="shared" si="207"/>
        <v>theater</v>
      </c>
      <c r="R3318" t="str">
        <f t="shared" si="208"/>
        <v>plays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5"/>
        <v>1.0619047619047619</v>
      </c>
      <c r="P3319">
        <f t="shared" si="206"/>
        <v>61.944444444444443</v>
      </c>
      <c r="Q3319" t="str">
        <f t="shared" si="207"/>
        <v>theater</v>
      </c>
      <c r="R3319" t="str">
        <f t="shared" si="208"/>
        <v>plays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5"/>
        <v>1.256</v>
      </c>
      <c r="P3320">
        <f t="shared" si="206"/>
        <v>78.5</v>
      </c>
      <c r="Q3320" t="str">
        <f t="shared" si="207"/>
        <v>theater</v>
      </c>
      <c r="R3320" t="str">
        <f t="shared" si="208"/>
        <v>plays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5"/>
        <v>1.08</v>
      </c>
      <c r="P3321">
        <f t="shared" si="206"/>
        <v>33.75</v>
      </c>
      <c r="Q3321" t="str">
        <f t="shared" si="207"/>
        <v>theater</v>
      </c>
      <c r="R3321" t="str">
        <f t="shared" si="208"/>
        <v>plays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5"/>
        <v>1.01</v>
      </c>
      <c r="P3322">
        <f t="shared" si="206"/>
        <v>66.44736842105263</v>
      </c>
      <c r="Q3322" t="str">
        <f t="shared" si="207"/>
        <v>theater</v>
      </c>
      <c r="R3322" t="str">
        <f t="shared" si="208"/>
        <v>plays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5"/>
        <v>1.0740000000000001</v>
      </c>
      <c r="P3323">
        <f t="shared" si="206"/>
        <v>35.799999999999997</v>
      </c>
      <c r="Q3323" t="str">
        <f t="shared" si="207"/>
        <v>theater</v>
      </c>
      <c r="R3323" t="str">
        <f t="shared" si="208"/>
        <v>plays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5"/>
        <v>1.0151515151515151</v>
      </c>
      <c r="P3324">
        <f t="shared" si="206"/>
        <v>145.65217391304347</v>
      </c>
      <c r="Q3324" t="str">
        <f t="shared" si="207"/>
        <v>theater</v>
      </c>
      <c r="R3324" t="str">
        <f t="shared" si="208"/>
        <v>plays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5"/>
        <v>1.2589999999999999</v>
      </c>
      <c r="P3325">
        <f t="shared" si="206"/>
        <v>25.693877551020407</v>
      </c>
      <c r="Q3325" t="str">
        <f t="shared" si="207"/>
        <v>theater</v>
      </c>
      <c r="R3325" t="str">
        <f t="shared" si="208"/>
        <v>plays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5"/>
        <v>1.0166666666666666</v>
      </c>
      <c r="P3326">
        <f t="shared" si="206"/>
        <v>152.5</v>
      </c>
      <c r="Q3326" t="str">
        <f t="shared" si="207"/>
        <v>theater</v>
      </c>
      <c r="R3326" t="str">
        <f t="shared" si="208"/>
        <v>plays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5"/>
        <v>1.125</v>
      </c>
      <c r="P3327">
        <f t="shared" si="206"/>
        <v>30</v>
      </c>
      <c r="Q3327" t="str">
        <f t="shared" si="207"/>
        <v>theater</v>
      </c>
      <c r="R3327" t="str">
        <f t="shared" si="208"/>
        <v>plays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5"/>
        <v>1.0137499999999999</v>
      </c>
      <c r="P3328">
        <f t="shared" si="206"/>
        <v>142.28070175438597</v>
      </c>
      <c r="Q3328" t="str">
        <f t="shared" si="207"/>
        <v>theater</v>
      </c>
      <c r="R3328" t="str">
        <f t="shared" si="208"/>
        <v>plays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5"/>
        <v>1.0125</v>
      </c>
      <c r="P3329">
        <f t="shared" si="206"/>
        <v>24.545454545454547</v>
      </c>
      <c r="Q3329" t="str">
        <f t="shared" si="207"/>
        <v>theater</v>
      </c>
      <c r="R3329" t="str">
        <f t="shared" si="208"/>
        <v>plays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5"/>
        <v>1.4638888888888888</v>
      </c>
      <c r="P3330">
        <f t="shared" si="206"/>
        <v>292.77777777777777</v>
      </c>
      <c r="Q3330" t="str">
        <f t="shared" si="207"/>
        <v>theater</v>
      </c>
      <c r="R3330" t="str">
        <f t="shared" si="208"/>
        <v>plays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09">E3331/D3331</f>
        <v>1.1679999999999999</v>
      </c>
      <c r="P3331">
        <f t="shared" ref="P3331:P3394" si="210">E3331/L3331</f>
        <v>44.92307692307692</v>
      </c>
      <c r="Q3331" t="str">
        <f t="shared" ref="Q3331:Q3394" si="211">LEFT(N3331, SEARCH("/",N3331,1)-1)</f>
        <v>theater</v>
      </c>
      <c r="R3331" t="str">
        <f t="shared" si="208"/>
        <v>plays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9"/>
        <v>1.0626666666666666</v>
      </c>
      <c r="P3332">
        <f t="shared" si="210"/>
        <v>23.10144927536232</v>
      </c>
      <c r="Q3332" t="str">
        <f t="shared" si="211"/>
        <v>theater</v>
      </c>
      <c r="R3332" t="str">
        <f t="shared" si="208"/>
        <v>plays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9"/>
        <v>1.0451999999999999</v>
      </c>
      <c r="P3333">
        <f t="shared" si="210"/>
        <v>80.400000000000006</v>
      </c>
      <c r="Q3333" t="str">
        <f t="shared" si="211"/>
        <v>theater</v>
      </c>
      <c r="R3333" t="str">
        <f t="shared" si="208"/>
        <v>plays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9"/>
        <v>1</v>
      </c>
      <c r="P3334">
        <f t="shared" si="210"/>
        <v>72.289156626506028</v>
      </c>
      <c r="Q3334" t="str">
        <f t="shared" si="211"/>
        <v>theater</v>
      </c>
      <c r="R3334" t="str">
        <f t="shared" si="208"/>
        <v>plays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9"/>
        <v>1.0457142857142858</v>
      </c>
      <c r="P3335">
        <f t="shared" si="210"/>
        <v>32.972972972972975</v>
      </c>
      <c r="Q3335" t="str">
        <f t="shared" si="211"/>
        <v>theater</v>
      </c>
      <c r="R3335" t="str">
        <f t="shared" si="208"/>
        <v>plays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9"/>
        <v>1.3862051149573753</v>
      </c>
      <c r="P3336">
        <f t="shared" si="210"/>
        <v>116.65217391304348</v>
      </c>
      <c r="Q3336" t="str">
        <f t="shared" si="211"/>
        <v>theater</v>
      </c>
      <c r="R3336" t="str">
        <f t="shared" si="208"/>
        <v>plays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9"/>
        <v>1.0032000000000001</v>
      </c>
      <c r="P3337">
        <f t="shared" si="210"/>
        <v>79.61904761904762</v>
      </c>
      <c r="Q3337" t="str">
        <f t="shared" si="211"/>
        <v>theater</v>
      </c>
      <c r="R3337" t="str">
        <f t="shared" si="208"/>
        <v>plays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9"/>
        <v>1</v>
      </c>
      <c r="P3338">
        <f t="shared" si="210"/>
        <v>27.777777777777779</v>
      </c>
      <c r="Q3338" t="str">
        <f t="shared" si="211"/>
        <v>theater</v>
      </c>
      <c r="R3338" t="str">
        <f t="shared" si="208"/>
        <v>plays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9"/>
        <v>1.1020000000000001</v>
      </c>
      <c r="P3339">
        <f t="shared" si="210"/>
        <v>81.029411764705884</v>
      </c>
      <c r="Q3339" t="str">
        <f t="shared" si="211"/>
        <v>theater</v>
      </c>
      <c r="R3339" t="str">
        <f t="shared" si="208"/>
        <v>plays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9"/>
        <v>1.0218</v>
      </c>
      <c r="P3340">
        <f t="shared" si="210"/>
        <v>136.84821428571428</v>
      </c>
      <c r="Q3340" t="str">
        <f t="shared" si="211"/>
        <v>theater</v>
      </c>
      <c r="R3340" t="str">
        <f t="shared" si="208"/>
        <v>plays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9"/>
        <v>1.0435000000000001</v>
      </c>
      <c r="P3341">
        <f t="shared" si="210"/>
        <v>177.61702127659575</v>
      </c>
      <c r="Q3341" t="str">
        <f t="shared" si="211"/>
        <v>theater</v>
      </c>
      <c r="R3341" t="str">
        <f t="shared" si="208"/>
        <v>plays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9"/>
        <v>1.3816666666666666</v>
      </c>
      <c r="P3342">
        <f t="shared" si="210"/>
        <v>109.07894736842105</v>
      </c>
      <c r="Q3342" t="str">
        <f t="shared" si="211"/>
        <v>theater</v>
      </c>
      <c r="R3342" t="str">
        <f t="shared" si="208"/>
        <v>plays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9"/>
        <v>1</v>
      </c>
      <c r="P3343">
        <f t="shared" si="210"/>
        <v>119.64285714285714</v>
      </c>
      <c r="Q3343" t="str">
        <f t="shared" si="211"/>
        <v>theater</v>
      </c>
      <c r="R3343" t="str">
        <f t="shared" si="208"/>
        <v>plays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9"/>
        <v>1.0166666666666666</v>
      </c>
      <c r="P3344">
        <f t="shared" si="210"/>
        <v>78.205128205128204</v>
      </c>
      <c r="Q3344" t="str">
        <f t="shared" si="211"/>
        <v>theater</v>
      </c>
      <c r="R3344" t="str">
        <f t="shared" si="208"/>
        <v>plays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9"/>
        <v>1.7142857142857142</v>
      </c>
      <c r="P3345">
        <f t="shared" si="210"/>
        <v>52.173913043478258</v>
      </c>
      <c r="Q3345" t="str">
        <f t="shared" si="211"/>
        <v>theater</v>
      </c>
      <c r="R3345" t="str">
        <f t="shared" si="208"/>
        <v>plays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9"/>
        <v>1.0144444444444445</v>
      </c>
      <c r="P3346">
        <f t="shared" si="210"/>
        <v>114.125</v>
      </c>
      <c r="Q3346" t="str">
        <f t="shared" si="211"/>
        <v>theater</v>
      </c>
      <c r="R3346" t="str">
        <f t="shared" si="208"/>
        <v>plays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9"/>
        <v>1.3</v>
      </c>
      <c r="P3347">
        <f t="shared" si="210"/>
        <v>50</v>
      </c>
      <c r="Q3347" t="str">
        <f t="shared" si="211"/>
        <v>theater</v>
      </c>
      <c r="R3347" t="str">
        <f t="shared" si="208"/>
        <v>plays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9"/>
        <v>1.1000000000000001</v>
      </c>
      <c r="P3348">
        <f t="shared" si="210"/>
        <v>91.666666666666671</v>
      </c>
      <c r="Q3348" t="str">
        <f t="shared" si="211"/>
        <v>theater</v>
      </c>
      <c r="R3348" t="str">
        <f t="shared" si="208"/>
        <v>plays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9"/>
        <v>1.1944999999999999</v>
      </c>
      <c r="P3349">
        <f t="shared" si="210"/>
        <v>108.59090909090909</v>
      </c>
      <c r="Q3349" t="str">
        <f t="shared" si="211"/>
        <v>theater</v>
      </c>
      <c r="R3349" t="str">
        <f t="shared" si="208"/>
        <v>plays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9"/>
        <v>1.002909090909091</v>
      </c>
      <c r="P3350">
        <f t="shared" si="210"/>
        <v>69.822784810126578</v>
      </c>
      <c r="Q3350" t="str">
        <f t="shared" si="211"/>
        <v>theater</v>
      </c>
      <c r="R3350" t="str">
        <f t="shared" si="208"/>
        <v>plays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9"/>
        <v>1.534</v>
      </c>
      <c r="P3351">
        <f t="shared" si="210"/>
        <v>109.57142857142857</v>
      </c>
      <c r="Q3351" t="str">
        <f t="shared" si="211"/>
        <v>theater</v>
      </c>
      <c r="R3351" t="str">
        <f t="shared" si="208"/>
        <v>plays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9"/>
        <v>1.0442857142857143</v>
      </c>
      <c r="P3352">
        <f t="shared" si="210"/>
        <v>71.666666666666671</v>
      </c>
      <c r="Q3352" t="str">
        <f t="shared" si="211"/>
        <v>theater</v>
      </c>
      <c r="R3352" t="str">
        <f t="shared" si="208"/>
        <v>plays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9"/>
        <v>1.0109999999999999</v>
      </c>
      <c r="P3353">
        <f t="shared" si="210"/>
        <v>93.611111111111114</v>
      </c>
      <c r="Q3353" t="str">
        <f t="shared" si="211"/>
        <v>theater</v>
      </c>
      <c r="R3353" t="str">
        <f t="shared" si="208"/>
        <v>plays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9"/>
        <v>1.0751999999999999</v>
      </c>
      <c r="P3354">
        <f t="shared" si="210"/>
        <v>76.8</v>
      </c>
      <c r="Q3354" t="str">
        <f t="shared" si="211"/>
        <v>theater</v>
      </c>
      <c r="R3354" t="str">
        <f t="shared" si="208"/>
        <v>plays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9"/>
        <v>3.15</v>
      </c>
      <c r="P3355">
        <f t="shared" si="210"/>
        <v>35.795454545454547</v>
      </c>
      <c r="Q3355" t="str">
        <f t="shared" si="211"/>
        <v>theater</v>
      </c>
      <c r="R3355" t="str">
        <f t="shared" si="208"/>
        <v>plays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9"/>
        <v>1.0193333333333334</v>
      </c>
      <c r="P3356">
        <f t="shared" si="210"/>
        <v>55.6</v>
      </c>
      <c r="Q3356" t="str">
        <f t="shared" si="211"/>
        <v>theater</v>
      </c>
      <c r="R3356" t="str">
        <f t="shared" si="208"/>
        <v>plays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9"/>
        <v>1.2628571428571429</v>
      </c>
      <c r="P3357">
        <f t="shared" si="210"/>
        <v>147.33333333333334</v>
      </c>
      <c r="Q3357" t="str">
        <f t="shared" si="211"/>
        <v>theater</v>
      </c>
      <c r="R3357" t="str">
        <f t="shared" si="208"/>
        <v>plays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9"/>
        <v>1.014</v>
      </c>
      <c r="P3358">
        <f t="shared" si="210"/>
        <v>56.333333333333336</v>
      </c>
      <c r="Q3358" t="str">
        <f t="shared" si="211"/>
        <v>theater</v>
      </c>
      <c r="R3358" t="str">
        <f t="shared" si="208"/>
        <v>plays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9"/>
        <v>1.01</v>
      </c>
      <c r="P3359">
        <f t="shared" si="210"/>
        <v>96.19047619047619</v>
      </c>
      <c r="Q3359" t="str">
        <f t="shared" si="211"/>
        <v>theater</v>
      </c>
      <c r="R3359" t="str">
        <f t="shared" si="208"/>
        <v>plays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9"/>
        <v>1.0299</v>
      </c>
      <c r="P3360">
        <f t="shared" si="210"/>
        <v>63.574074074074076</v>
      </c>
      <c r="Q3360" t="str">
        <f t="shared" si="211"/>
        <v>theater</v>
      </c>
      <c r="R3360" t="str">
        <f t="shared" si="208"/>
        <v>plays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9"/>
        <v>1.0625</v>
      </c>
      <c r="P3361">
        <f t="shared" si="210"/>
        <v>184.78260869565219</v>
      </c>
      <c r="Q3361" t="str">
        <f t="shared" si="211"/>
        <v>theater</v>
      </c>
      <c r="R3361" t="str">
        <f t="shared" si="208"/>
        <v>plays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9"/>
        <v>1.0137777777777779</v>
      </c>
      <c r="P3362">
        <f t="shared" si="210"/>
        <v>126.72222222222223</v>
      </c>
      <c r="Q3362" t="str">
        <f t="shared" si="211"/>
        <v>theater</v>
      </c>
      <c r="R3362" t="str">
        <f t="shared" si="208"/>
        <v>plays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9"/>
        <v>1.1346000000000001</v>
      </c>
      <c r="P3363">
        <f t="shared" si="210"/>
        <v>83.42647058823529</v>
      </c>
      <c r="Q3363" t="str">
        <f t="shared" si="211"/>
        <v>theater</v>
      </c>
      <c r="R3363" t="str">
        <f t="shared" si="208"/>
        <v>plays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9"/>
        <v>2.1800000000000002</v>
      </c>
      <c r="P3364">
        <f t="shared" si="210"/>
        <v>54.5</v>
      </c>
      <c r="Q3364" t="str">
        <f t="shared" si="211"/>
        <v>theater</v>
      </c>
      <c r="R3364" t="str">
        <f t="shared" si="208"/>
        <v>plays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9"/>
        <v>1.0141935483870967</v>
      </c>
      <c r="P3365">
        <f t="shared" si="210"/>
        <v>302.30769230769232</v>
      </c>
      <c r="Q3365" t="str">
        <f t="shared" si="211"/>
        <v>theater</v>
      </c>
      <c r="R3365" t="str">
        <f t="shared" si="208"/>
        <v>plays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9"/>
        <v>1.0593333333333332</v>
      </c>
      <c r="P3366">
        <f t="shared" si="210"/>
        <v>44.138888888888886</v>
      </c>
      <c r="Q3366" t="str">
        <f t="shared" si="211"/>
        <v>theater</v>
      </c>
      <c r="R3366" t="str">
        <f t="shared" si="208"/>
        <v>plays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9"/>
        <v>1.04</v>
      </c>
      <c r="P3367">
        <f t="shared" si="210"/>
        <v>866.66666666666663</v>
      </c>
      <c r="Q3367" t="str">
        <f t="shared" si="211"/>
        <v>theater</v>
      </c>
      <c r="R3367" t="str">
        <f t="shared" si="208"/>
        <v>plays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9"/>
        <v>2.21</v>
      </c>
      <c r="P3368">
        <f t="shared" si="210"/>
        <v>61.388888888888886</v>
      </c>
      <c r="Q3368" t="str">
        <f t="shared" si="211"/>
        <v>theater</v>
      </c>
      <c r="R3368" t="str">
        <f t="shared" si="208"/>
        <v>plays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9"/>
        <v>1.1866666666666668</v>
      </c>
      <c r="P3369">
        <f t="shared" si="210"/>
        <v>29.666666666666668</v>
      </c>
      <c r="Q3369" t="str">
        <f t="shared" si="211"/>
        <v>theater</v>
      </c>
      <c r="R3369" t="str">
        <f t="shared" si="208"/>
        <v>plays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9"/>
        <v>1.046</v>
      </c>
      <c r="P3370">
        <f t="shared" si="210"/>
        <v>45.478260869565219</v>
      </c>
      <c r="Q3370" t="str">
        <f t="shared" si="211"/>
        <v>theater</v>
      </c>
      <c r="R3370" t="str">
        <f t="shared" ref="R3370:R3433" si="212">RIGHT(N3370,LEN(N3370)-SEARCH("/",N3370,1))</f>
        <v>plays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9"/>
        <v>1.0389999999999999</v>
      </c>
      <c r="P3371">
        <f t="shared" si="210"/>
        <v>96.203703703703709</v>
      </c>
      <c r="Q3371" t="str">
        <f t="shared" si="211"/>
        <v>theater</v>
      </c>
      <c r="R3371" t="str">
        <f t="shared" si="212"/>
        <v>plays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9"/>
        <v>1.1773333333333333</v>
      </c>
      <c r="P3372">
        <f t="shared" si="210"/>
        <v>67.92307692307692</v>
      </c>
      <c r="Q3372" t="str">
        <f t="shared" si="211"/>
        <v>theater</v>
      </c>
      <c r="R3372" t="str">
        <f t="shared" si="212"/>
        <v>plays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9"/>
        <v>1.385</v>
      </c>
      <c r="P3373">
        <f t="shared" si="210"/>
        <v>30.777777777777779</v>
      </c>
      <c r="Q3373" t="str">
        <f t="shared" si="211"/>
        <v>theater</v>
      </c>
      <c r="R3373" t="str">
        <f t="shared" si="212"/>
        <v>plays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9"/>
        <v>1.0349999999999999</v>
      </c>
      <c r="P3374">
        <f t="shared" si="210"/>
        <v>38.333333333333336</v>
      </c>
      <c r="Q3374" t="str">
        <f t="shared" si="211"/>
        <v>theater</v>
      </c>
      <c r="R3374" t="str">
        <f t="shared" si="212"/>
        <v>plays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9"/>
        <v>1.0024999999999999</v>
      </c>
      <c r="P3375">
        <f t="shared" si="210"/>
        <v>66.833333333333329</v>
      </c>
      <c r="Q3375" t="str">
        <f t="shared" si="211"/>
        <v>theater</v>
      </c>
      <c r="R3375" t="str">
        <f t="shared" si="212"/>
        <v>plays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9"/>
        <v>1.0657142857142856</v>
      </c>
      <c r="P3376">
        <f t="shared" si="210"/>
        <v>71.730769230769226</v>
      </c>
      <c r="Q3376" t="str">
        <f t="shared" si="211"/>
        <v>theater</v>
      </c>
      <c r="R3376" t="str">
        <f t="shared" si="212"/>
        <v>plays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9"/>
        <v>1</v>
      </c>
      <c r="P3377">
        <f t="shared" si="210"/>
        <v>176.47058823529412</v>
      </c>
      <c r="Q3377" t="str">
        <f t="shared" si="211"/>
        <v>theater</v>
      </c>
      <c r="R3377" t="str">
        <f t="shared" si="212"/>
        <v>plays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9"/>
        <v>1.0001249999999999</v>
      </c>
      <c r="P3378">
        <f t="shared" si="210"/>
        <v>421.10526315789474</v>
      </c>
      <c r="Q3378" t="str">
        <f t="shared" si="211"/>
        <v>theater</v>
      </c>
      <c r="R3378" t="str">
        <f t="shared" si="212"/>
        <v>plays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9"/>
        <v>1.0105</v>
      </c>
      <c r="P3379">
        <f t="shared" si="210"/>
        <v>104.98701298701299</v>
      </c>
      <c r="Q3379" t="str">
        <f t="shared" si="211"/>
        <v>theater</v>
      </c>
      <c r="R3379" t="str">
        <f t="shared" si="212"/>
        <v>plays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9"/>
        <v>1.0763636363636364</v>
      </c>
      <c r="P3380">
        <f t="shared" si="210"/>
        <v>28.19047619047619</v>
      </c>
      <c r="Q3380" t="str">
        <f t="shared" si="211"/>
        <v>theater</v>
      </c>
      <c r="R3380" t="str">
        <f t="shared" si="212"/>
        <v>plays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9"/>
        <v>1.0365</v>
      </c>
      <c r="P3381">
        <f t="shared" si="210"/>
        <v>54.55263157894737</v>
      </c>
      <c r="Q3381" t="str">
        <f t="shared" si="211"/>
        <v>theater</v>
      </c>
      <c r="R3381" t="str">
        <f t="shared" si="212"/>
        <v>plays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9"/>
        <v>1.0443333333333333</v>
      </c>
      <c r="P3382">
        <f t="shared" si="210"/>
        <v>111.89285714285714</v>
      </c>
      <c r="Q3382" t="str">
        <f t="shared" si="211"/>
        <v>theater</v>
      </c>
      <c r="R3382" t="str">
        <f t="shared" si="212"/>
        <v>plays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9"/>
        <v>1.0225</v>
      </c>
      <c r="P3383">
        <f t="shared" si="210"/>
        <v>85.208333333333329</v>
      </c>
      <c r="Q3383" t="str">
        <f t="shared" si="211"/>
        <v>theater</v>
      </c>
      <c r="R3383" t="str">
        <f t="shared" si="212"/>
        <v>plays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9"/>
        <v>1.0074285714285713</v>
      </c>
      <c r="P3384">
        <f t="shared" si="210"/>
        <v>76.652173913043484</v>
      </c>
      <c r="Q3384" t="str">
        <f t="shared" si="211"/>
        <v>theater</v>
      </c>
      <c r="R3384" t="str">
        <f t="shared" si="212"/>
        <v>plays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9"/>
        <v>1.1171428571428572</v>
      </c>
      <c r="P3385">
        <f t="shared" si="210"/>
        <v>65.166666666666671</v>
      </c>
      <c r="Q3385" t="str">
        <f t="shared" si="211"/>
        <v>theater</v>
      </c>
      <c r="R3385" t="str">
        <f t="shared" si="212"/>
        <v>plays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9"/>
        <v>1.0001100000000001</v>
      </c>
      <c r="P3386">
        <f t="shared" si="210"/>
        <v>93.760312499999998</v>
      </c>
      <c r="Q3386" t="str">
        <f t="shared" si="211"/>
        <v>theater</v>
      </c>
      <c r="R3386" t="str">
        <f t="shared" si="212"/>
        <v>plays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9"/>
        <v>1</v>
      </c>
      <c r="P3387">
        <f t="shared" si="210"/>
        <v>133.33333333333334</v>
      </c>
      <c r="Q3387" t="str">
        <f t="shared" si="211"/>
        <v>theater</v>
      </c>
      <c r="R3387" t="str">
        <f t="shared" si="212"/>
        <v>plays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9"/>
        <v>1.05</v>
      </c>
      <c r="P3388">
        <f t="shared" si="210"/>
        <v>51.219512195121951</v>
      </c>
      <c r="Q3388" t="str">
        <f t="shared" si="211"/>
        <v>theater</v>
      </c>
      <c r="R3388" t="str">
        <f t="shared" si="212"/>
        <v>plays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9"/>
        <v>1.1686666666666667</v>
      </c>
      <c r="P3389">
        <f t="shared" si="210"/>
        <v>100.17142857142858</v>
      </c>
      <c r="Q3389" t="str">
        <f t="shared" si="211"/>
        <v>theater</v>
      </c>
      <c r="R3389" t="str">
        <f t="shared" si="212"/>
        <v>plays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9"/>
        <v>1.038</v>
      </c>
      <c r="P3390">
        <f t="shared" si="210"/>
        <v>34.6</v>
      </c>
      <c r="Q3390" t="str">
        <f t="shared" si="211"/>
        <v>theater</v>
      </c>
      <c r="R3390" t="str">
        <f t="shared" si="212"/>
        <v>plays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9"/>
        <v>1.145</v>
      </c>
      <c r="P3391">
        <f t="shared" si="210"/>
        <v>184.67741935483872</v>
      </c>
      <c r="Q3391" t="str">
        <f t="shared" si="211"/>
        <v>theater</v>
      </c>
      <c r="R3391" t="str">
        <f t="shared" si="212"/>
        <v>plays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9"/>
        <v>1.024</v>
      </c>
      <c r="P3392">
        <f t="shared" si="210"/>
        <v>69.818181818181813</v>
      </c>
      <c r="Q3392" t="str">
        <f t="shared" si="211"/>
        <v>theater</v>
      </c>
      <c r="R3392" t="str">
        <f t="shared" si="212"/>
        <v>plays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9"/>
        <v>2.23</v>
      </c>
      <c r="P3393">
        <f t="shared" si="210"/>
        <v>61.944444444444443</v>
      </c>
      <c r="Q3393" t="str">
        <f t="shared" si="211"/>
        <v>theater</v>
      </c>
      <c r="R3393" t="str">
        <f t="shared" si="212"/>
        <v>plays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09"/>
        <v>1</v>
      </c>
      <c r="P3394">
        <f t="shared" si="210"/>
        <v>41.666666666666664</v>
      </c>
      <c r="Q3394" t="str">
        <f t="shared" si="211"/>
        <v>theater</v>
      </c>
      <c r="R3394" t="str">
        <f t="shared" si="212"/>
        <v>plays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3">E3395/D3395</f>
        <v>1.0580000000000001</v>
      </c>
      <c r="P3395">
        <f t="shared" ref="P3395:P3458" si="214">E3395/L3395</f>
        <v>36.06818181818182</v>
      </c>
      <c r="Q3395" t="str">
        <f t="shared" ref="Q3395:Q3458" si="215">LEFT(N3395, SEARCH("/",N3395,1)-1)</f>
        <v>theater</v>
      </c>
      <c r="R3395" t="str">
        <f t="shared" si="212"/>
        <v>plays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3"/>
        <v>1.4236363636363636</v>
      </c>
      <c r="P3396">
        <f t="shared" si="214"/>
        <v>29</v>
      </c>
      <c r="Q3396" t="str">
        <f t="shared" si="215"/>
        <v>theater</v>
      </c>
      <c r="R3396" t="str">
        <f t="shared" si="212"/>
        <v>plays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3"/>
        <v>1.84</v>
      </c>
      <c r="P3397">
        <f t="shared" si="214"/>
        <v>24.210526315789473</v>
      </c>
      <c r="Q3397" t="str">
        <f t="shared" si="215"/>
        <v>theater</v>
      </c>
      <c r="R3397" t="str">
        <f t="shared" si="212"/>
        <v>plays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3"/>
        <v>1.0433333333333332</v>
      </c>
      <c r="P3398">
        <f t="shared" si="214"/>
        <v>55.892857142857146</v>
      </c>
      <c r="Q3398" t="str">
        <f t="shared" si="215"/>
        <v>theater</v>
      </c>
      <c r="R3398" t="str">
        <f t="shared" si="212"/>
        <v>plays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3"/>
        <v>1.1200000000000001</v>
      </c>
      <c r="P3399">
        <f t="shared" si="214"/>
        <v>11.666666666666666</v>
      </c>
      <c r="Q3399" t="str">
        <f t="shared" si="215"/>
        <v>theater</v>
      </c>
      <c r="R3399" t="str">
        <f t="shared" si="212"/>
        <v>plays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3"/>
        <v>1.1107499999999999</v>
      </c>
      <c r="P3400">
        <f t="shared" si="214"/>
        <v>68.353846153846149</v>
      </c>
      <c r="Q3400" t="str">
        <f t="shared" si="215"/>
        <v>theater</v>
      </c>
      <c r="R3400" t="str">
        <f t="shared" si="212"/>
        <v>plays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3"/>
        <v>1.0375000000000001</v>
      </c>
      <c r="P3401">
        <f t="shared" si="214"/>
        <v>27.065217391304348</v>
      </c>
      <c r="Q3401" t="str">
        <f t="shared" si="215"/>
        <v>theater</v>
      </c>
      <c r="R3401" t="str">
        <f t="shared" si="212"/>
        <v>plays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3"/>
        <v>1.0041</v>
      </c>
      <c r="P3402">
        <f t="shared" si="214"/>
        <v>118.12941176470588</v>
      </c>
      <c r="Q3402" t="str">
        <f t="shared" si="215"/>
        <v>theater</v>
      </c>
      <c r="R3402" t="str">
        <f t="shared" si="212"/>
        <v>plays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3"/>
        <v>1.0186206896551724</v>
      </c>
      <c r="P3403">
        <f t="shared" si="214"/>
        <v>44.757575757575758</v>
      </c>
      <c r="Q3403" t="str">
        <f t="shared" si="215"/>
        <v>theater</v>
      </c>
      <c r="R3403" t="str">
        <f t="shared" si="212"/>
        <v>plays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3"/>
        <v>1.0976666666666666</v>
      </c>
      <c r="P3404">
        <f t="shared" si="214"/>
        <v>99.787878787878782</v>
      </c>
      <c r="Q3404" t="str">
        <f t="shared" si="215"/>
        <v>theater</v>
      </c>
      <c r="R3404" t="str">
        <f t="shared" si="212"/>
        <v>plays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3"/>
        <v>1</v>
      </c>
      <c r="P3405">
        <f t="shared" si="214"/>
        <v>117.64705882352941</v>
      </c>
      <c r="Q3405" t="str">
        <f t="shared" si="215"/>
        <v>theater</v>
      </c>
      <c r="R3405" t="str">
        <f t="shared" si="212"/>
        <v>plays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3"/>
        <v>1.22</v>
      </c>
      <c r="P3406">
        <f t="shared" si="214"/>
        <v>203.33333333333334</v>
      </c>
      <c r="Q3406" t="str">
        <f t="shared" si="215"/>
        <v>theater</v>
      </c>
      <c r="R3406" t="str">
        <f t="shared" si="212"/>
        <v>plays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3"/>
        <v>1.3757142857142857</v>
      </c>
      <c r="P3407">
        <f t="shared" si="214"/>
        <v>28.323529411764707</v>
      </c>
      <c r="Q3407" t="str">
        <f t="shared" si="215"/>
        <v>theater</v>
      </c>
      <c r="R3407" t="str">
        <f t="shared" si="212"/>
        <v>plays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3"/>
        <v>1.0031000000000001</v>
      </c>
      <c r="P3408">
        <f t="shared" si="214"/>
        <v>110.23076923076923</v>
      </c>
      <c r="Q3408" t="str">
        <f t="shared" si="215"/>
        <v>theater</v>
      </c>
      <c r="R3408" t="str">
        <f t="shared" si="212"/>
        <v>plays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3"/>
        <v>1.071</v>
      </c>
      <c r="P3409">
        <f t="shared" si="214"/>
        <v>31.970149253731343</v>
      </c>
      <c r="Q3409" t="str">
        <f t="shared" si="215"/>
        <v>theater</v>
      </c>
      <c r="R3409" t="str">
        <f t="shared" si="212"/>
        <v>plays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3"/>
        <v>2.11</v>
      </c>
      <c r="P3410">
        <f t="shared" si="214"/>
        <v>58.611111111111114</v>
      </c>
      <c r="Q3410" t="str">
        <f t="shared" si="215"/>
        <v>theater</v>
      </c>
      <c r="R3410" t="str">
        <f t="shared" si="212"/>
        <v>plays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3"/>
        <v>1.236</v>
      </c>
      <c r="P3411">
        <f t="shared" si="214"/>
        <v>29.428571428571427</v>
      </c>
      <c r="Q3411" t="str">
        <f t="shared" si="215"/>
        <v>theater</v>
      </c>
      <c r="R3411" t="str">
        <f t="shared" si="212"/>
        <v>plays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3"/>
        <v>1.085</v>
      </c>
      <c r="P3412">
        <f t="shared" si="214"/>
        <v>81.375</v>
      </c>
      <c r="Q3412" t="str">
        <f t="shared" si="215"/>
        <v>theater</v>
      </c>
      <c r="R3412" t="str">
        <f t="shared" si="212"/>
        <v>plays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3"/>
        <v>1.0356666666666667</v>
      </c>
      <c r="P3413">
        <f t="shared" si="214"/>
        <v>199.16666666666666</v>
      </c>
      <c r="Q3413" t="str">
        <f t="shared" si="215"/>
        <v>theater</v>
      </c>
      <c r="R3413" t="str">
        <f t="shared" si="212"/>
        <v>plays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3"/>
        <v>1</v>
      </c>
      <c r="P3414">
        <f t="shared" si="214"/>
        <v>115.38461538461539</v>
      </c>
      <c r="Q3414" t="str">
        <f t="shared" si="215"/>
        <v>theater</v>
      </c>
      <c r="R3414" t="str">
        <f t="shared" si="212"/>
        <v>plays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3"/>
        <v>1.3</v>
      </c>
      <c r="P3415">
        <f t="shared" si="214"/>
        <v>46.428571428571431</v>
      </c>
      <c r="Q3415" t="str">
        <f t="shared" si="215"/>
        <v>theater</v>
      </c>
      <c r="R3415" t="str">
        <f t="shared" si="212"/>
        <v>plays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3"/>
        <v>1.0349999999999999</v>
      </c>
      <c r="P3416">
        <f t="shared" si="214"/>
        <v>70.568181818181813</v>
      </c>
      <c r="Q3416" t="str">
        <f t="shared" si="215"/>
        <v>theater</v>
      </c>
      <c r="R3416" t="str">
        <f t="shared" si="212"/>
        <v>plays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3"/>
        <v>1</v>
      </c>
      <c r="P3417">
        <f t="shared" si="214"/>
        <v>22.222222222222221</v>
      </c>
      <c r="Q3417" t="str">
        <f t="shared" si="215"/>
        <v>theater</v>
      </c>
      <c r="R3417" t="str">
        <f t="shared" si="212"/>
        <v>plays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3"/>
        <v>1.196</v>
      </c>
      <c r="P3418">
        <f t="shared" si="214"/>
        <v>159.46666666666667</v>
      </c>
      <c r="Q3418" t="str">
        <f t="shared" si="215"/>
        <v>theater</v>
      </c>
      <c r="R3418" t="str">
        <f t="shared" si="212"/>
        <v>plays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3"/>
        <v>1.0000058823529412</v>
      </c>
      <c r="P3419">
        <f t="shared" si="214"/>
        <v>37.777999999999999</v>
      </c>
      <c r="Q3419" t="str">
        <f t="shared" si="215"/>
        <v>theater</v>
      </c>
      <c r="R3419" t="str">
        <f t="shared" si="212"/>
        <v>plays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3"/>
        <v>1.00875</v>
      </c>
      <c r="P3420">
        <f t="shared" si="214"/>
        <v>72.053571428571431</v>
      </c>
      <c r="Q3420" t="str">
        <f t="shared" si="215"/>
        <v>theater</v>
      </c>
      <c r="R3420" t="str">
        <f t="shared" si="212"/>
        <v>plays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3"/>
        <v>1.0654545454545454</v>
      </c>
      <c r="P3421">
        <f t="shared" si="214"/>
        <v>63.695652173913047</v>
      </c>
      <c r="Q3421" t="str">
        <f t="shared" si="215"/>
        <v>theater</v>
      </c>
      <c r="R3421" t="str">
        <f t="shared" si="212"/>
        <v>plays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3"/>
        <v>1.38</v>
      </c>
      <c r="P3422">
        <f t="shared" si="214"/>
        <v>28.411764705882351</v>
      </c>
      <c r="Q3422" t="str">
        <f t="shared" si="215"/>
        <v>theater</v>
      </c>
      <c r="R3422" t="str">
        <f t="shared" si="212"/>
        <v>plays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3"/>
        <v>1.0115000000000001</v>
      </c>
      <c r="P3423">
        <f t="shared" si="214"/>
        <v>103.21428571428571</v>
      </c>
      <c r="Q3423" t="str">
        <f t="shared" si="215"/>
        <v>theater</v>
      </c>
      <c r="R3423" t="str">
        <f t="shared" si="212"/>
        <v>plays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3"/>
        <v>1.091</v>
      </c>
      <c r="P3424">
        <f t="shared" si="214"/>
        <v>71.152173913043484</v>
      </c>
      <c r="Q3424" t="str">
        <f t="shared" si="215"/>
        <v>theater</v>
      </c>
      <c r="R3424" t="str">
        <f t="shared" si="212"/>
        <v>plays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3"/>
        <v>1.4</v>
      </c>
      <c r="P3425">
        <f t="shared" si="214"/>
        <v>35</v>
      </c>
      <c r="Q3425" t="str">
        <f t="shared" si="215"/>
        <v>theater</v>
      </c>
      <c r="R3425" t="str">
        <f t="shared" si="212"/>
        <v>plays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3"/>
        <v>1.0358333333333334</v>
      </c>
      <c r="P3426">
        <f t="shared" si="214"/>
        <v>81.776315789473685</v>
      </c>
      <c r="Q3426" t="str">
        <f t="shared" si="215"/>
        <v>theater</v>
      </c>
      <c r="R3426" t="str">
        <f t="shared" si="212"/>
        <v>plays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3"/>
        <v>1.0297033333333332</v>
      </c>
      <c r="P3427">
        <f t="shared" si="214"/>
        <v>297.02980769230766</v>
      </c>
      <c r="Q3427" t="str">
        <f t="shared" si="215"/>
        <v>theater</v>
      </c>
      <c r="R3427" t="str">
        <f t="shared" si="212"/>
        <v>plays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3"/>
        <v>1.0813333333333333</v>
      </c>
      <c r="P3428">
        <f t="shared" si="214"/>
        <v>46.609195402298852</v>
      </c>
      <c r="Q3428" t="str">
        <f t="shared" si="215"/>
        <v>theater</v>
      </c>
      <c r="R3428" t="str">
        <f t="shared" si="212"/>
        <v>plays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3"/>
        <v>1</v>
      </c>
      <c r="P3429">
        <f t="shared" si="214"/>
        <v>51.724137931034484</v>
      </c>
      <c r="Q3429" t="str">
        <f t="shared" si="215"/>
        <v>theater</v>
      </c>
      <c r="R3429" t="str">
        <f t="shared" si="212"/>
        <v>plays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3"/>
        <v>1.0275000000000001</v>
      </c>
      <c r="P3430">
        <f t="shared" si="214"/>
        <v>40.294117647058826</v>
      </c>
      <c r="Q3430" t="str">
        <f t="shared" si="215"/>
        <v>theater</v>
      </c>
      <c r="R3430" t="str">
        <f t="shared" si="212"/>
        <v>plays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3"/>
        <v>1.3</v>
      </c>
      <c r="P3431">
        <f t="shared" si="214"/>
        <v>16.25</v>
      </c>
      <c r="Q3431" t="str">
        <f t="shared" si="215"/>
        <v>theater</v>
      </c>
      <c r="R3431" t="str">
        <f t="shared" si="212"/>
        <v>plays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3"/>
        <v>1.0854949999999999</v>
      </c>
      <c r="P3432">
        <f t="shared" si="214"/>
        <v>30.152638888888887</v>
      </c>
      <c r="Q3432" t="str">
        <f t="shared" si="215"/>
        <v>theater</v>
      </c>
      <c r="R3432" t="str">
        <f t="shared" si="212"/>
        <v>plays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3"/>
        <v>1</v>
      </c>
      <c r="P3433">
        <f t="shared" si="214"/>
        <v>95.238095238095241</v>
      </c>
      <c r="Q3433" t="str">
        <f t="shared" si="215"/>
        <v>theater</v>
      </c>
      <c r="R3433" t="str">
        <f t="shared" si="212"/>
        <v>plays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3"/>
        <v>1.0965</v>
      </c>
      <c r="P3434">
        <f t="shared" si="214"/>
        <v>52.214285714285715</v>
      </c>
      <c r="Q3434" t="str">
        <f t="shared" si="215"/>
        <v>theater</v>
      </c>
      <c r="R3434" t="str">
        <f t="shared" ref="R3434:R3497" si="216">RIGHT(N3434,LEN(N3434)-SEARCH("/",N3434,1))</f>
        <v>plays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3"/>
        <v>1.0026315789473683</v>
      </c>
      <c r="P3435">
        <f t="shared" si="214"/>
        <v>134.1549295774648</v>
      </c>
      <c r="Q3435" t="str">
        <f t="shared" si="215"/>
        <v>theater</v>
      </c>
      <c r="R3435" t="str">
        <f t="shared" si="216"/>
        <v>plays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3"/>
        <v>1.0555000000000001</v>
      </c>
      <c r="P3436">
        <f t="shared" si="214"/>
        <v>62.827380952380949</v>
      </c>
      <c r="Q3436" t="str">
        <f t="shared" si="215"/>
        <v>theater</v>
      </c>
      <c r="R3436" t="str">
        <f t="shared" si="216"/>
        <v>plays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3"/>
        <v>1.1200000000000001</v>
      </c>
      <c r="P3437">
        <f t="shared" si="214"/>
        <v>58.94736842105263</v>
      </c>
      <c r="Q3437" t="str">
        <f t="shared" si="215"/>
        <v>theater</v>
      </c>
      <c r="R3437" t="str">
        <f t="shared" si="216"/>
        <v>plays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3"/>
        <v>1.0589999999999999</v>
      </c>
      <c r="P3438">
        <f t="shared" si="214"/>
        <v>143.1081081081081</v>
      </c>
      <c r="Q3438" t="str">
        <f t="shared" si="215"/>
        <v>theater</v>
      </c>
      <c r="R3438" t="str">
        <f t="shared" si="216"/>
        <v>plays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3"/>
        <v>1.01</v>
      </c>
      <c r="P3439">
        <f t="shared" si="214"/>
        <v>84.166666666666671</v>
      </c>
      <c r="Q3439" t="str">
        <f t="shared" si="215"/>
        <v>theater</v>
      </c>
      <c r="R3439" t="str">
        <f t="shared" si="216"/>
        <v>plays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3"/>
        <v>1.042</v>
      </c>
      <c r="P3440">
        <f t="shared" si="214"/>
        <v>186.07142857142858</v>
      </c>
      <c r="Q3440" t="str">
        <f t="shared" si="215"/>
        <v>theater</v>
      </c>
      <c r="R3440" t="str">
        <f t="shared" si="216"/>
        <v>plays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3"/>
        <v>1.3467833333333334</v>
      </c>
      <c r="P3441">
        <f t="shared" si="214"/>
        <v>89.785555555555561</v>
      </c>
      <c r="Q3441" t="str">
        <f t="shared" si="215"/>
        <v>theater</v>
      </c>
      <c r="R3441" t="str">
        <f t="shared" si="216"/>
        <v>plays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3"/>
        <v>1.052184</v>
      </c>
      <c r="P3442">
        <f t="shared" si="214"/>
        <v>64.157560975609755</v>
      </c>
      <c r="Q3442" t="str">
        <f t="shared" si="215"/>
        <v>theater</v>
      </c>
      <c r="R3442" t="str">
        <f t="shared" si="216"/>
        <v>plays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3"/>
        <v>1.026</v>
      </c>
      <c r="P3443">
        <f t="shared" si="214"/>
        <v>59.651162790697676</v>
      </c>
      <c r="Q3443" t="str">
        <f t="shared" si="215"/>
        <v>theater</v>
      </c>
      <c r="R3443" t="str">
        <f t="shared" si="216"/>
        <v>plays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3"/>
        <v>1</v>
      </c>
      <c r="P3444">
        <f t="shared" si="214"/>
        <v>31.25</v>
      </c>
      <c r="Q3444" t="str">
        <f t="shared" si="215"/>
        <v>theater</v>
      </c>
      <c r="R3444" t="str">
        <f t="shared" si="216"/>
        <v>plays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3"/>
        <v>1.855</v>
      </c>
      <c r="P3445">
        <f t="shared" si="214"/>
        <v>41.222222222222221</v>
      </c>
      <c r="Q3445" t="str">
        <f t="shared" si="215"/>
        <v>theater</v>
      </c>
      <c r="R3445" t="str">
        <f t="shared" si="216"/>
        <v>plays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3"/>
        <v>2.89</v>
      </c>
      <c r="P3446">
        <f t="shared" si="214"/>
        <v>43.35</v>
      </c>
      <c r="Q3446" t="str">
        <f t="shared" si="215"/>
        <v>theater</v>
      </c>
      <c r="R3446" t="str">
        <f t="shared" si="216"/>
        <v>plays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3"/>
        <v>1</v>
      </c>
      <c r="P3447">
        <f t="shared" si="214"/>
        <v>64.516129032258064</v>
      </c>
      <c r="Q3447" t="str">
        <f t="shared" si="215"/>
        <v>theater</v>
      </c>
      <c r="R3447" t="str">
        <f t="shared" si="216"/>
        <v>plays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3"/>
        <v>1.0820000000000001</v>
      </c>
      <c r="P3448">
        <f t="shared" si="214"/>
        <v>43.28</v>
      </c>
      <c r="Q3448" t="str">
        <f t="shared" si="215"/>
        <v>theater</v>
      </c>
      <c r="R3448" t="str">
        <f t="shared" si="216"/>
        <v>plays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3"/>
        <v>1.0780000000000001</v>
      </c>
      <c r="P3449">
        <f t="shared" si="214"/>
        <v>77</v>
      </c>
      <c r="Q3449" t="str">
        <f t="shared" si="215"/>
        <v>theater</v>
      </c>
      <c r="R3449" t="str">
        <f t="shared" si="216"/>
        <v>plays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3"/>
        <v>1.0976190476190477</v>
      </c>
      <c r="P3450">
        <f t="shared" si="214"/>
        <v>51.222222222222221</v>
      </c>
      <c r="Q3450" t="str">
        <f t="shared" si="215"/>
        <v>theater</v>
      </c>
      <c r="R3450" t="str">
        <f t="shared" si="216"/>
        <v>plays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3"/>
        <v>1.70625</v>
      </c>
      <c r="P3451">
        <f t="shared" si="214"/>
        <v>68.25</v>
      </c>
      <c r="Q3451" t="str">
        <f t="shared" si="215"/>
        <v>theater</v>
      </c>
      <c r="R3451" t="str">
        <f t="shared" si="216"/>
        <v>plays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3"/>
        <v>1.52</v>
      </c>
      <c r="P3452">
        <f t="shared" si="214"/>
        <v>19.487179487179485</v>
      </c>
      <c r="Q3452" t="str">
        <f t="shared" si="215"/>
        <v>theater</v>
      </c>
      <c r="R3452" t="str">
        <f t="shared" si="216"/>
        <v>plays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3"/>
        <v>1.0123076923076924</v>
      </c>
      <c r="P3453">
        <f t="shared" si="214"/>
        <v>41.125</v>
      </c>
      <c r="Q3453" t="str">
        <f t="shared" si="215"/>
        <v>theater</v>
      </c>
      <c r="R3453" t="str">
        <f t="shared" si="216"/>
        <v>plays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3"/>
        <v>1.532</v>
      </c>
      <c r="P3454">
        <f t="shared" si="214"/>
        <v>41.405405405405403</v>
      </c>
      <c r="Q3454" t="str">
        <f t="shared" si="215"/>
        <v>theater</v>
      </c>
      <c r="R3454" t="str">
        <f t="shared" si="216"/>
        <v>plays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3"/>
        <v>1.2833333333333334</v>
      </c>
      <c r="P3455">
        <f t="shared" si="214"/>
        <v>27.5</v>
      </c>
      <c r="Q3455" t="str">
        <f t="shared" si="215"/>
        <v>theater</v>
      </c>
      <c r="R3455" t="str">
        <f t="shared" si="216"/>
        <v>plays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3"/>
        <v>1.0071428571428571</v>
      </c>
      <c r="P3456">
        <f t="shared" si="214"/>
        <v>33.571428571428569</v>
      </c>
      <c r="Q3456" t="str">
        <f t="shared" si="215"/>
        <v>theater</v>
      </c>
      <c r="R3456" t="str">
        <f t="shared" si="216"/>
        <v>plays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3"/>
        <v>1.0065</v>
      </c>
      <c r="P3457">
        <f t="shared" si="214"/>
        <v>145.86956521739131</v>
      </c>
      <c r="Q3457" t="str">
        <f t="shared" si="215"/>
        <v>theater</v>
      </c>
      <c r="R3457" t="str">
        <f t="shared" si="216"/>
        <v>plays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3"/>
        <v>1.913</v>
      </c>
      <c r="P3458">
        <f t="shared" si="214"/>
        <v>358.6875</v>
      </c>
      <c r="Q3458" t="str">
        <f t="shared" si="215"/>
        <v>theater</v>
      </c>
      <c r="R3458" t="str">
        <f t="shared" si="216"/>
        <v>plays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7">E3459/D3459</f>
        <v>1.4019999999999999</v>
      </c>
      <c r="P3459">
        <f t="shared" ref="P3459:P3522" si="218">E3459/L3459</f>
        <v>50.981818181818184</v>
      </c>
      <c r="Q3459" t="str">
        <f t="shared" ref="Q3459:Q3522" si="219">LEFT(N3459, SEARCH("/",N3459,1)-1)</f>
        <v>theater</v>
      </c>
      <c r="R3459" t="str">
        <f t="shared" si="216"/>
        <v>plays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7"/>
        <v>1.2433537832310839</v>
      </c>
      <c r="P3460">
        <f t="shared" si="218"/>
        <v>45.037037037037038</v>
      </c>
      <c r="Q3460" t="str">
        <f t="shared" si="219"/>
        <v>theater</v>
      </c>
      <c r="R3460" t="str">
        <f t="shared" si="216"/>
        <v>plays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7"/>
        <v>1.262</v>
      </c>
      <c r="P3461">
        <f t="shared" si="218"/>
        <v>17.527777777777779</v>
      </c>
      <c r="Q3461" t="str">
        <f t="shared" si="219"/>
        <v>theater</v>
      </c>
      <c r="R3461" t="str">
        <f t="shared" si="216"/>
        <v>plays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7"/>
        <v>1.9</v>
      </c>
      <c r="P3462">
        <f t="shared" si="218"/>
        <v>50</v>
      </c>
      <c r="Q3462" t="str">
        <f t="shared" si="219"/>
        <v>theater</v>
      </c>
      <c r="R3462" t="str">
        <f t="shared" si="216"/>
        <v>plays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7"/>
        <v>1.39</v>
      </c>
      <c r="P3463">
        <f t="shared" si="218"/>
        <v>57.916666666666664</v>
      </c>
      <c r="Q3463" t="str">
        <f t="shared" si="219"/>
        <v>theater</v>
      </c>
      <c r="R3463" t="str">
        <f t="shared" si="216"/>
        <v>plays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7"/>
        <v>2.02</v>
      </c>
      <c r="P3464">
        <f t="shared" si="218"/>
        <v>29.705882352941178</v>
      </c>
      <c r="Q3464" t="str">
        <f t="shared" si="219"/>
        <v>theater</v>
      </c>
      <c r="R3464" t="str">
        <f t="shared" si="216"/>
        <v>plays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7"/>
        <v>1.0338000000000001</v>
      </c>
      <c r="P3465">
        <f t="shared" si="218"/>
        <v>90.684210526315795</v>
      </c>
      <c r="Q3465" t="str">
        <f t="shared" si="219"/>
        <v>theater</v>
      </c>
      <c r="R3465" t="str">
        <f t="shared" si="216"/>
        <v>plays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7"/>
        <v>1.023236</v>
      </c>
      <c r="P3466">
        <f t="shared" si="218"/>
        <v>55.012688172043013</v>
      </c>
      <c r="Q3466" t="str">
        <f t="shared" si="219"/>
        <v>theater</v>
      </c>
      <c r="R3466" t="str">
        <f t="shared" si="216"/>
        <v>plays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7"/>
        <v>1.03</v>
      </c>
      <c r="P3467">
        <f t="shared" si="218"/>
        <v>57.222222222222221</v>
      </c>
      <c r="Q3467" t="str">
        <f t="shared" si="219"/>
        <v>theater</v>
      </c>
      <c r="R3467" t="str">
        <f t="shared" si="216"/>
        <v>plays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7"/>
        <v>1.2714285714285714</v>
      </c>
      <c r="P3468">
        <f t="shared" si="218"/>
        <v>72.950819672131146</v>
      </c>
      <c r="Q3468" t="str">
        <f t="shared" si="219"/>
        <v>theater</v>
      </c>
      <c r="R3468" t="str">
        <f t="shared" si="216"/>
        <v>plays</v>
      </c>
    </row>
    <row r="3469" spans="1:1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7"/>
        <v>1.01</v>
      </c>
      <c r="P3469">
        <f t="shared" si="218"/>
        <v>64.468085106382972</v>
      </c>
      <c r="Q3469" t="str">
        <f t="shared" si="219"/>
        <v>theater</v>
      </c>
      <c r="R3469" t="str">
        <f t="shared" si="216"/>
        <v>plays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7"/>
        <v>1.2178</v>
      </c>
      <c r="P3470">
        <f t="shared" si="218"/>
        <v>716.35294117647061</v>
      </c>
      <c r="Q3470" t="str">
        <f t="shared" si="219"/>
        <v>theater</v>
      </c>
      <c r="R3470" t="str">
        <f t="shared" si="216"/>
        <v>plays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7"/>
        <v>1.1339285714285714</v>
      </c>
      <c r="P3471">
        <f t="shared" si="218"/>
        <v>50.396825396825399</v>
      </c>
      <c r="Q3471" t="str">
        <f t="shared" si="219"/>
        <v>theater</v>
      </c>
      <c r="R3471" t="str">
        <f t="shared" si="216"/>
        <v>plays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7"/>
        <v>1.5</v>
      </c>
      <c r="P3472">
        <f t="shared" si="218"/>
        <v>41.666666666666664</v>
      </c>
      <c r="Q3472" t="str">
        <f t="shared" si="219"/>
        <v>theater</v>
      </c>
      <c r="R3472" t="str">
        <f t="shared" si="216"/>
        <v>plays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7"/>
        <v>2.1459999999999999</v>
      </c>
      <c r="P3473">
        <f t="shared" si="218"/>
        <v>35.766666666666666</v>
      </c>
      <c r="Q3473" t="str">
        <f t="shared" si="219"/>
        <v>theater</v>
      </c>
      <c r="R3473" t="str">
        <f t="shared" si="216"/>
        <v>plays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7"/>
        <v>1.0205</v>
      </c>
      <c r="P3474">
        <f t="shared" si="218"/>
        <v>88.739130434782609</v>
      </c>
      <c r="Q3474" t="str">
        <f t="shared" si="219"/>
        <v>theater</v>
      </c>
      <c r="R3474" t="str">
        <f t="shared" si="216"/>
        <v>plays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7"/>
        <v>1</v>
      </c>
      <c r="P3475">
        <f t="shared" si="218"/>
        <v>148.4848484848485</v>
      </c>
      <c r="Q3475" t="str">
        <f t="shared" si="219"/>
        <v>theater</v>
      </c>
      <c r="R3475" t="str">
        <f t="shared" si="216"/>
        <v>plays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7"/>
        <v>1.01</v>
      </c>
      <c r="P3476">
        <f t="shared" si="218"/>
        <v>51.794871794871796</v>
      </c>
      <c r="Q3476" t="str">
        <f t="shared" si="219"/>
        <v>theater</v>
      </c>
      <c r="R3476" t="str">
        <f t="shared" si="216"/>
        <v>plays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7"/>
        <v>1.1333333333333333</v>
      </c>
      <c r="P3477">
        <f t="shared" si="218"/>
        <v>20</v>
      </c>
      <c r="Q3477" t="str">
        <f t="shared" si="219"/>
        <v>theater</v>
      </c>
      <c r="R3477" t="str">
        <f t="shared" si="216"/>
        <v>plays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7"/>
        <v>1.04</v>
      </c>
      <c r="P3478">
        <f t="shared" si="218"/>
        <v>52</v>
      </c>
      <c r="Q3478" t="str">
        <f t="shared" si="219"/>
        <v>theater</v>
      </c>
      <c r="R3478" t="str">
        <f t="shared" si="216"/>
        <v>plays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7"/>
        <v>1.1533333333333333</v>
      </c>
      <c r="P3479">
        <f t="shared" si="218"/>
        <v>53.230769230769234</v>
      </c>
      <c r="Q3479" t="str">
        <f t="shared" si="219"/>
        <v>theater</v>
      </c>
      <c r="R3479" t="str">
        <f t="shared" si="216"/>
        <v>plays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7"/>
        <v>1.1285000000000001</v>
      </c>
      <c r="P3480">
        <f t="shared" si="218"/>
        <v>39.596491228070178</v>
      </c>
      <c r="Q3480" t="str">
        <f t="shared" si="219"/>
        <v>theater</v>
      </c>
      <c r="R3480" t="str">
        <f t="shared" si="216"/>
        <v>plays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7"/>
        <v>1.2786666666666666</v>
      </c>
      <c r="P3481">
        <f t="shared" si="218"/>
        <v>34.25</v>
      </c>
      <c r="Q3481" t="str">
        <f t="shared" si="219"/>
        <v>theater</v>
      </c>
      <c r="R3481" t="str">
        <f t="shared" si="216"/>
        <v>plays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7"/>
        <v>1.4266666666666667</v>
      </c>
      <c r="P3482">
        <f t="shared" si="218"/>
        <v>164.61538461538461</v>
      </c>
      <c r="Q3482" t="str">
        <f t="shared" si="219"/>
        <v>theater</v>
      </c>
      <c r="R3482" t="str">
        <f t="shared" si="216"/>
        <v>plays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7"/>
        <v>1.1879999999999999</v>
      </c>
      <c r="P3483">
        <f t="shared" si="218"/>
        <v>125.05263157894737</v>
      </c>
      <c r="Q3483" t="str">
        <f t="shared" si="219"/>
        <v>theater</v>
      </c>
      <c r="R3483" t="str">
        <f t="shared" si="216"/>
        <v>plays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7"/>
        <v>1.3833333333333333</v>
      </c>
      <c r="P3484">
        <f t="shared" si="218"/>
        <v>51.875</v>
      </c>
      <c r="Q3484" t="str">
        <f t="shared" si="219"/>
        <v>theater</v>
      </c>
      <c r="R3484" t="str">
        <f t="shared" si="216"/>
        <v>plays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7"/>
        <v>1.599402985074627</v>
      </c>
      <c r="P3485">
        <f t="shared" si="218"/>
        <v>40.285714285714285</v>
      </c>
      <c r="Q3485" t="str">
        <f t="shared" si="219"/>
        <v>theater</v>
      </c>
      <c r="R3485" t="str">
        <f t="shared" si="216"/>
        <v>plays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7"/>
        <v>1.1424000000000001</v>
      </c>
      <c r="P3486">
        <f t="shared" si="218"/>
        <v>64.909090909090907</v>
      </c>
      <c r="Q3486" t="str">
        <f t="shared" si="219"/>
        <v>theater</v>
      </c>
      <c r="R3486" t="str">
        <f t="shared" si="216"/>
        <v>plays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7"/>
        <v>1.0060606060606061</v>
      </c>
      <c r="P3487">
        <f t="shared" si="218"/>
        <v>55.333333333333336</v>
      </c>
      <c r="Q3487" t="str">
        <f t="shared" si="219"/>
        <v>theater</v>
      </c>
      <c r="R3487" t="str">
        <f t="shared" si="216"/>
        <v>plays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7"/>
        <v>1.552</v>
      </c>
      <c r="P3488">
        <f t="shared" si="218"/>
        <v>83.142857142857139</v>
      </c>
      <c r="Q3488" t="str">
        <f t="shared" si="219"/>
        <v>theater</v>
      </c>
      <c r="R3488" t="str">
        <f t="shared" si="216"/>
        <v>plays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7"/>
        <v>1.2775000000000001</v>
      </c>
      <c r="P3489">
        <f t="shared" si="218"/>
        <v>38.712121212121211</v>
      </c>
      <c r="Q3489" t="str">
        <f t="shared" si="219"/>
        <v>theater</v>
      </c>
      <c r="R3489" t="str">
        <f t="shared" si="216"/>
        <v>plays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7"/>
        <v>1.212</v>
      </c>
      <c r="P3490">
        <f t="shared" si="218"/>
        <v>125.37931034482759</v>
      </c>
      <c r="Q3490" t="str">
        <f t="shared" si="219"/>
        <v>theater</v>
      </c>
      <c r="R3490" t="str">
        <f t="shared" si="216"/>
        <v>plays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7"/>
        <v>1.127</v>
      </c>
      <c r="P3491">
        <f t="shared" si="218"/>
        <v>78.263888888888886</v>
      </c>
      <c r="Q3491" t="str">
        <f t="shared" si="219"/>
        <v>theater</v>
      </c>
      <c r="R3491" t="str">
        <f t="shared" si="216"/>
        <v>plays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7"/>
        <v>1.2749999999999999</v>
      </c>
      <c r="P3492">
        <f t="shared" si="218"/>
        <v>47.222222222222221</v>
      </c>
      <c r="Q3492" t="str">
        <f t="shared" si="219"/>
        <v>theater</v>
      </c>
      <c r="R3492" t="str">
        <f t="shared" si="216"/>
        <v>plays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7"/>
        <v>1.5820000000000001</v>
      </c>
      <c r="P3493">
        <f t="shared" si="218"/>
        <v>79.099999999999994</v>
      </c>
      <c r="Q3493" t="str">
        <f t="shared" si="219"/>
        <v>theater</v>
      </c>
      <c r="R3493" t="str">
        <f t="shared" si="216"/>
        <v>plays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7"/>
        <v>1.0526894736842105</v>
      </c>
      <c r="P3494">
        <f t="shared" si="218"/>
        <v>114.29199999999999</v>
      </c>
      <c r="Q3494" t="str">
        <f t="shared" si="219"/>
        <v>theater</v>
      </c>
      <c r="R3494" t="str">
        <f t="shared" si="216"/>
        <v>plays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7"/>
        <v>1</v>
      </c>
      <c r="P3495">
        <f t="shared" si="218"/>
        <v>51.724137931034484</v>
      </c>
      <c r="Q3495" t="str">
        <f t="shared" si="219"/>
        <v>theater</v>
      </c>
      <c r="R3495" t="str">
        <f t="shared" si="216"/>
        <v>plays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7"/>
        <v>1</v>
      </c>
      <c r="P3496">
        <f t="shared" si="218"/>
        <v>30.76923076923077</v>
      </c>
      <c r="Q3496" t="str">
        <f t="shared" si="219"/>
        <v>theater</v>
      </c>
      <c r="R3496" t="str">
        <f t="shared" si="216"/>
        <v>plays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7"/>
        <v>1.0686</v>
      </c>
      <c r="P3497">
        <f t="shared" si="218"/>
        <v>74.208333333333329</v>
      </c>
      <c r="Q3497" t="str">
        <f t="shared" si="219"/>
        <v>theater</v>
      </c>
      <c r="R3497" t="str">
        <f t="shared" si="216"/>
        <v>plays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7"/>
        <v>1.244</v>
      </c>
      <c r="P3498">
        <f t="shared" si="218"/>
        <v>47.846153846153847</v>
      </c>
      <c r="Q3498" t="str">
        <f t="shared" si="219"/>
        <v>theater</v>
      </c>
      <c r="R3498" t="str">
        <f t="shared" ref="R3498:R3561" si="220">RIGHT(N3498,LEN(N3498)-SEARCH("/",N3498,1))</f>
        <v>plays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7"/>
        <v>1.0870406189555126</v>
      </c>
      <c r="P3499">
        <f t="shared" si="218"/>
        <v>34.408163265306122</v>
      </c>
      <c r="Q3499" t="str">
        <f t="shared" si="219"/>
        <v>theater</v>
      </c>
      <c r="R3499" t="str">
        <f t="shared" si="220"/>
        <v>plays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7"/>
        <v>1.0242424242424242</v>
      </c>
      <c r="P3500">
        <f t="shared" si="218"/>
        <v>40.238095238095241</v>
      </c>
      <c r="Q3500" t="str">
        <f t="shared" si="219"/>
        <v>theater</v>
      </c>
      <c r="R3500" t="str">
        <f t="shared" si="220"/>
        <v>plays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7"/>
        <v>1.0549999999999999</v>
      </c>
      <c r="P3501">
        <f t="shared" si="218"/>
        <v>60.285714285714285</v>
      </c>
      <c r="Q3501" t="str">
        <f t="shared" si="219"/>
        <v>theater</v>
      </c>
      <c r="R3501" t="str">
        <f t="shared" si="220"/>
        <v>plays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7"/>
        <v>1.0629999999999999</v>
      </c>
      <c r="P3502">
        <f t="shared" si="218"/>
        <v>25.30952380952381</v>
      </c>
      <c r="Q3502" t="str">
        <f t="shared" si="219"/>
        <v>theater</v>
      </c>
      <c r="R3502" t="str">
        <f t="shared" si="220"/>
        <v>plays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7"/>
        <v>1.0066666666666666</v>
      </c>
      <c r="P3503">
        <f t="shared" si="218"/>
        <v>35.952380952380949</v>
      </c>
      <c r="Q3503" t="str">
        <f t="shared" si="219"/>
        <v>theater</v>
      </c>
      <c r="R3503" t="str">
        <f t="shared" si="220"/>
        <v>plays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7"/>
        <v>1.054</v>
      </c>
      <c r="P3504">
        <f t="shared" si="218"/>
        <v>136</v>
      </c>
      <c r="Q3504" t="str">
        <f t="shared" si="219"/>
        <v>theater</v>
      </c>
      <c r="R3504" t="str">
        <f t="shared" si="220"/>
        <v>plays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7"/>
        <v>1.0755999999999999</v>
      </c>
      <c r="P3505">
        <f t="shared" si="218"/>
        <v>70.763157894736835</v>
      </c>
      <c r="Q3505" t="str">
        <f t="shared" si="219"/>
        <v>theater</v>
      </c>
      <c r="R3505" t="str">
        <f t="shared" si="220"/>
        <v>plays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7"/>
        <v>1</v>
      </c>
      <c r="P3506">
        <f t="shared" si="218"/>
        <v>125</v>
      </c>
      <c r="Q3506" t="str">
        <f t="shared" si="219"/>
        <v>theater</v>
      </c>
      <c r="R3506" t="str">
        <f t="shared" si="220"/>
        <v>plays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7"/>
        <v>1.0376000000000001</v>
      </c>
      <c r="P3507">
        <f t="shared" si="218"/>
        <v>66.512820512820511</v>
      </c>
      <c r="Q3507" t="str">
        <f t="shared" si="219"/>
        <v>theater</v>
      </c>
      <c r="R3507" t="str">
        <f t="shared" si="220"/>
        <v>plays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7"/>
        <v>1.0149999999999999</v>
      </c>
      <c r="P3508">
        <f t="shared" si="218"/>
        <v>105</v>
      </c>
      <c r="Q3508" t="str">
        <f t="shared" si="219"/>
        <v>theater</v>
      </c>
      <c r="R3508" t="str">
        <f t="shared" si="220"/>
        <v>plays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7"/>
        <v>1.044</v>
      </c>
      <c r="P3509">
        <f t="shared" si="218"/>
        <v>145</v>
      </c>
      <c r="Q3509" t="str">
        <f t="shared" si="219"/>
        <v>theater</v>
      </c>
      <c r="R3509" t="str">
        <f t="shared" si="220"/>
        <v>plays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7"/>
        <v>1.8</v>
      </c>
      <c r="P3510">
        <f t="shared" si="218"/>
        <v>12</v>
      </c>
      <c r="Q3510" t="str">
        <f t="shared" si="219"/>
        <v>theater</v>
      </c>
      <c r="R3510" t="str">
        <f t="shared" si="220"/>
        <v>plays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7"/>
        <v>1.0633333333333332</v>
      </c>
      <c r="P3511">
        <f t="shared" si="218"/>
        <v>96.666666666666671</v>
      </c>
      <c r="Q3511" t="str">
        <f t="shared" si="219"/>
        <v>theater</v>
      </c>
      <c r="R3511" t="str">
        <f t="shared" si="220"/>
        <v>plays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7"/>
        <v>1.0055555555555555</v>
      </c>
      <c r="P3512">
        <f t="shared" si="218"/>
        <v>60.333333333333336</v>
      </c>
      <c r="Q3512" t="str">
        <f t="shared" si="219"/>
        <v>theater</v>
      </c>
      <c r="R3512" t="str">
        <f t="shared" si="220"/>
        <v>plays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7"/>
        <v>1.012</v>
      </c>
      <c r="P3513">
        <f t="shared" si="218"/>
        <v>79.89473684210526</v>
      </c>
      <c r="Q3513" t="str">
        <f t="shared" si="219"/>
        <v>theater</v>
      </c>
      <c r="R3513" t="str">
        <f t="shared" si="220"/>
        <v>plays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7"/>
        <v>1</v>
      </c>
      <c r="P3514">
        <f t="shared" si="218"/>
        <v>58.823529411764703</v>
      </c>
      <c r="Q3514" t="str">
        <f t="shared" si="219"/>
        <v>theater</v>
      </c>
      <c r="R3514" t="str">
        <f t="shared" si="220"/>
        <v>plays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7"/>
        <v>1.1839285714285714</v>
      </c>
      <c r="P3515">
        <f t="shared" si="218"/>
        <v>75.340909090909093</v>
      </c>
      <c r="Q3515" t="str">
        <f t="shared" si="219"/>
        <v>theater</v>
      </c>
      <c r="R3515" t="str">
        <f t="shared" si="220"/>
        <v>plays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7"/>
        <v>1.1000000000000001</v>
      </c>
      <c r="P3516">
        <f t="shared" si="218"/>
        <v>55</v>
      </c>
      <c r="Q3516" t="str">
        <f t="shared" si="219"/>
        <v>theater</v>
      </c>
      <c r="R3516" t="str">
        <f t="shared" si="220"/>
        <v>plays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7"/>
        <v>1.0266666666666666</v>
      </c>
      <c r="P3517">
        <f t="shared" si="218"/>
        <v>66.956521739130437</v>
      </c>
      <c r="Q3517" t="str">
        <f t="shared" si="219"/>
        <v>theater</v>
      </c>
      <c r="R3517" t="str">
        <f t="shared" si="220"/>
        <v>plays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7"/>
        <v>1</v>
      </c>
      <c r="P3518">
        <f t="shared" si="218"/>
        <v>227.27272727272728</v>
      </c>
      <c r="Q3518" t="str">
        <f t="shared" si="219"/>
        <v>theater</v>
      </c>
      <c r="R3518" t="str">
        <f t="shared" si="220"/>
        <v>plays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7"/>
        <v>1</v>
      </c>
      <c r="P3519">
        <f t="shared" si="218"/>
        <v>307.69230769230768</v>
      </c>
      <c r="Q3519" t="str">
        <f t="shared" si="219"/>
        <v>theater</v>
      </c>
      <c r="R3519" t="str">
        <f t="shared" si="220"/>
        <v>plays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7"/>
        <v>1.10046</v>
      </c>
      <c r="P3520">
        <f t="shared" si="218"/>
        <v>50.020909090909093</v>
      </c>
      <c r="Q3520" t="str">
        <f t="shared" si="219"/>
        <v>theater</v>
      </c>
      <c r="R3520" t="str">
        <f t="shared" si="220"/>
        <v>plays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7"/>
        <v>1.0135000000000001</v>
      </c>
      <c r="P3521">
        <f t="shared" si="218"/>
        <v>72.392857142857139</v>
      </c>
      <c r="Q3521" t="str">
        <f t="shared" si="219"/>
        <v>theater</v>
      </c>
      <c r="R3521" t="str">
        <f t="shared" si="220"/>
        <v>plays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7"/>
        <v>1.0075000000000001</v>
      </c>
      <c r="P3522">
        <f t="shared" si="218"/>
        <v>95.952380952380949</v>
      </c>
      <c r="Q3522" t="str">
        <f t="shared" si="219"/>
        <v>theater</v>
      </c>
      <c r="R3522" t="str">
        <f t="shared" si="220"/>
        <v>plays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1">E3523/D3523</f>
        <v>1.6942857142857144</v>
      </c>
      <c r="P3523">
        <f t="shared" ref="P3523:P3586" si="222">E3523/L3523</f>
        <v>45.615384615384613</v>
      </c>
      <c r="Q3523" t="str">
        <f t="shared" ref="Q3523:Q3586" si="223">LEFT(N3523, SEARCH("/",N3523,1)-1)</f>
        <v>theater</v>
      </c>
      <c r="R3523" t="str">
        <f t="shared" si="220"/>
        <v>plays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1"/>
        <v>1</v>
      </c>
      <c r="P3524">
        <f t="shared" si="222"/>
        <v>41.029411764705884</v>
      </c>
      <c r="Q3524" t="str">
        <f t="shared" si="223"/>
        <v>theater</v>
      </c>
      <c r="R3524" t="str">
        <f t="shared" si="220"/>
        <v>plays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1"/>
        <v>1.1365000000000001</v>
      </c>
      <c r="P3525">
        <f t="shared" si="222"/>
        <v>56.825000000000003</v>
      </c>
      <c r="Q3525" t="str">
        <f t="shared" si="223"/>
        <v>theater</v>
      </c>
      <c r="R3525" t="str">
        <f t="shared" si="220"/>
        <v>plays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1"/>
        <v>1.0156000000000001</v>
      </c>
      <c r="P3526">
        <f t="shared" si="222"/>
        <v>137.24324324324326</v>
      </c>
      <c r="Q3526" t="str">
        <f t="shared" si="223"/>
        <v>theater</v>
      </c>
      <c r="R3526" t="str">
        <f t="shared" si="220"/>
        <v>plays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1"/>
        <v>1.06</v>
      </c>
      <c r="P3527">
        <f t="shared" si="222"/>
        <v>75.714285714285708</v>
      </c>
      <c r="Q3527" t="str">
        <f t="shared" si="223"/>
        <v>theater</v>
      </c>
      <c r="R3527" t="str">
        <f t="shared" si="220"/>
        <v>plays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1"/>
        <v>1.02</v>
      </c>
      <c r="P3528">
        <f t="shared" si="222"/>
        <v>99</v>
      </c>
      <c r="Q3528" t="str">
        <f t="shared" si="223"/>
        <v>theater</v>
      </c>
      <c r="R3528" t="str">
        <f t="shared" si="220"/>
        <v>plays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1"/>
        <v>1.1691666666666667</v>
      </c>
      <c r="P3529">
        <f t="shared" si="222"/>
        <v>81.569767441860463</v>
      </c>
      <c r="Q3529" t="str">
        <f t="shared" si="223"/>
        <v>theater</v>
      </c>
      <c r="R3529" t="str">
        <f t="shared" si="220"/>
        <v>plays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1"/>
        <v>1.0115151515151515</v>
      </c>
      <c r="P3530">
        <f t="shared" si="222"/>
        <v>45.108108108108105</v>
      </c>
      <c r="Q3530" t="str">
        <f t="shared" si="223"/>
        <v>theater</v>
      </c>
      <c r="R3530" t="str">
        <f t="shared" si="220"/>
        <v>plays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1"/>
        <v>1.32</v>
      </c>
      <c r="P3531">
        <f t="shared" si="222"/>
        <v>36.666666666666664</v>
      </c>
      <c r="Q3531" t="str">
        <f t="shared" si="223"/>
        <v>theater</v>
      </c>
      <c r="R3531" t="str">
        <f t="shared" si="220"/>
        <v>plays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1"/>
        <v>1</v>
      </c>
      <c r="P3532">
        <f t="shared" si="222"/>
        <v>125</v>
      </c>
      <c r="Q3532" t="str">
        <f t="shared" si="223"/>
        <v>theater</v>
      </c>
      <c r="R3532" t="str">
        <f t="shared" si="220"/>
        <v>plays</v>
      </c>
    </row>
    <row r="3533" spans="1:1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1"/>
        <v>1.28</v>
      </c>
      <c r="P3533">
        <f t="shared" si="222"/>
        <v>49.230769230769234</v>
      </c>
      <c r="Q3533" t="str">
        <f t="shared" si="223"/>
        <v>theater</v>
      </c>
      <c r="R3533" t="str">
        <f t="shared" si="220"/>
        <v>plays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1"/>
        <v>1.1895833333333334</v>
      </c>
      <c r="P3534">
        <f t="shared" si="222"/>
        <v>42.296296296296298</v>
      </c>
      <c r="Q3534" t="str">
        <f t="shared" si="223"/>
        <v>theater</v>
      </c>
      <c r="R3534" t="str">
        <f t="shared" si="220"/>
        <v>plays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1"/>
        <v>1.262</v>
      </c>
      <c r="P3535">
        <f t="shared" si="222"/>
        <v>78.875</v>
      </c>
      <c r="Q3535" t="str">
        <f t="shared" si="223"/>
        <v>theater</v>
      </c>
      <c r="R3535" t="str">
        <f t="shared" si="220"/>
        <v>plays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1"/>
        <v>1.5620000000000001</v>
      </c>
      <c r="P3536">
        <f t="shared" si="222"/>
        <v>38.284313725490193</v>
      </c>
      <c r="Q3536" t="str">
        <f t="shared" si="223"/>
        <v>theater</v>
      </c>
      <c r="R3536" t="str">
        <f t="shared" si="220"/>
        <v>plays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1"/>
        <v>1.0315000000000001</v>
      </c>
      <c r="P3537">
        <f t="shared" si="222"/>
        <v>44.847826086956523</v>
      </c>
      <c r="Q3537" t="str">
        <f t="shared" si="223"/>
        <v>theater</v>
      </c>
      <c r="R3537" t="str">
        <f t="shared" si="220"/>
        <v>plays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1"/>
        <v>1.5333333333333334</v>
      </c>
      <c r="P3538">
        <f t="shared" si="222"/>
        <v>13.529411764705882</v>
      </c>
      <c r="Q3538" t="str">
        <f t="shared" si="223"/>
        <v>theater</v>
      </c>
      <c r="R3538" t="str">
        <f t="shared" si="220"/>
        <v>plays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1"/>
        <v>1.8044444444444445</v>
      </c>
      <c r="P3539">
        <f t="shared" si="222"/>
        <v>43.5</v>
      </c>
      <c r="Q3539" t="str">
        <f t="shared" si="223"/>
        <v>theater</v>
      </c>
      <c r="R3539" t="str">
        <f t="shared" si="220"/>
        <v>plays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1"/>
        <v>1.2845</v>
      </c>
      <c r="P3540">
        <f t="shared" si="222"/>
        <v>30.951807228915662</v>
      </c>
      <c r="Q3540" t="str">
        <f t="shared" si="223"/>
        <v>theater</v>
      </c>
      <c r="R3540" t="str">
        <f t="shared" si="220"/>
        <v>plays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1"/>
        <v>1.1966666666666668</v>
      </c>
      <c r="P3541">
        <f t="shared" si="222"/>
        <v>55.230769230769234</v>
      </c>
      <c r="Q3541" t="str">
        <f t="shared" si="223"/>
        <v>theater</v>
      </c>
      <c r="R3541" t="str">
        <f t="shared" si="220"/>
        <v>plays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1"/>
        <v>1.23</v>
      </c>
      <c r="P3542">
        <f t="shared" si="222"/>
        <v>46.125</v>
      </c>
      <c r="Q3542" t="str">
        <f t="shared" si="223"/>
        <v>theater</v>
      </c>
      <c r="R3542" t="str">
        <f t="shared" si="220"/>
        <v>plays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1"/>
        <v>1.05</v>
      </c>
      <c r="P3543">
        <f t="shared" si="222"/>
        <v>39.375</v>
      </c>
      <c r="Q3543" t="str">
        <f t="shared" si="223"/>
        <v>theater</v>
      </c>
      <c r="R3543" t="str">
        <f t="shared" si="220"/>
        <v>plays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1"/>
        <v>1.0223636363636364</v>
      </c>
      <c r="P3544">
        <f t="shared" si="222"/>
        <v>66.152941176470591</v>
      </c>
      <c r="Q3544" t="str">
        <f t="shared" si="223"/>
        <v>theater</v>
      </c>
      <c r="R3544" t="str">
        <f t="shared" si="220"/>
        <v>plays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1"/>
        <v>1.0466666666666666</v>
      </c>
      <c r="P3545">
        <f t="shared" si="222"/>
        <v>54.137931034482762</v>
      </c>
      <c r="Q3545" t="str">
        <f t="shared" si="223"/>
        <v>theater</v>
      </c>
      <c r="R3545" t="str">
        <f t="shared" si="220"/>
        <v>plays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1"/>
        <v>1</v>
      </c>
      <c r="P3546">
        <f t="shared" si="222"/>
        <v>104.16666666666667</v>
      </c>
      <c r="Q3546" t="str">
        <f t="shared" si="223"/>
        <v>theater</v>
      </c>
      <c r="R3546" t="str">
        <f t="shared" si="220"/>
        <v>plays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1"/>
        <v>1.004</v>
      </c>
      <c r="P3547">
        <f t="shared" si="222"/>
        <v>31.375</v>
      </c>
      <c r="Q3547" t="str">
        <f t="shared" si="223"/>
        <v>theater</v>
      </c>
      <c r="R3547" t="str">
        <f t="shared" si="220"/>
        <v>plays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1"/>
        <v>1.0227272727272727</v>
      </c>
      <c r="P3548">
        <f t="shared" si="222"/>
        <v>59.210526315789473</v>
      </c>
      <c r="Q3548" t="str">
        <f t="shared" si="223"/>
        <v>theater</v>
      </c>
      <c r="R3548" t="str">
        <f t="shared" si="220"/>
        <v>plays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1"/>
        <v>1.1440928571428572</v>
      </c>
      <c r="P3549">
        <f t="shared" si="222"/>
        <v>119.17633928571429</v>
      </c>
      <c r="Q3549" t="str">
        <f t="shared" si="223"/>
        <v>theater</v>
      </c>
      <c r="R3549" t="str">
        <f t="shared" si="220"/>
        <v>plays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1"/>
        <v>1.019047619047619</v>
      </c>
      <c r="P3550">
        <f t="shared" si="222"/>
        <v>164.61538461538461</v>
      </c>
      <c r="Q3550" t="str">
        <f t="shared" si="223"/>
        <v>theater</v>
      </c>
      <c r="R3550" t="str">
        <f t="shared" si="220"/>
        <v>plays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1"/>
        <v>1.02</v>
      </c>
      <c r="P3551">
        <f t="shared" si="222"/>
        <v>24.285714285714285</v>
      </c>
      <c r="Q3551" t="str">
        <f t="shared" si="223"/>
        <v>theater</v>
      </c>
      <c r="R3551" t="str">
        <f t="shared" si="220"/>
        <v>plays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1"/>
        <v>1.048</v>
      </c>
      <c r="P3552">
        <f t="shared" si="222"/>
        <v>40.9375</v>
      </c>
      <c r="Q3552" t="str">
        <f t="shared" si="223"/>
        <v>theater</v>
      </c>
      <c r="R3552" t="str">
        <f t="shared" si="220"/>
        <v>plays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1"/>
        <v>1.0183333333333333</v>
      </c>
      <c r="P3553">
        <f t="shared" si="222"/>
        <v>61.1</v>
      </c>
      <c r="Q3553" t="str">
        <f t="shared" si="223"/>
        <v>theater</v>
      </c>
      <c r="R3553" t="str">
        <f t="shared" si="220"/>
        <v>plays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1"/>
        <v>1</v>
      </c>
      <c r="P3554">
        <f t="shared" si="222"/>
        <v>38.65</v>
      </c>
      <c r="Q3554" t="str">
        <f t="shared" si="223"/>
        <v>theater</v>
      </c>
      <c r="R3554" t="str">
        <f t="shared" si="220"/>
        <v>plays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1"/>
        <v>1.0627272727272727</v>
      </c>
      <c r="P3555">
        <f t="shared" si="222"/>
        <v>56.20192307692308</v>
      </c>
      <c r="Q3555" t="str">
        <f t="shared" si="223"/>
        <v>theater</v>
      </c>
      <c r="R3555" t="str">
        <f t="shared" si="220"/>
        <v>plays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1"/>
        <v>1.1342219999999998</v>
      </c>
      <c r="P3556">
        <f t="shared" si="222"/>
        <v>107.00207547169811</v>
      </c>
      <c r="Q3556" t="str">
        <f t="shared" si="223"/>
        <v>theater</v>
      </c>
      <c r="R3556" t="str">
        <f t="shared" si="220"/>
        <v>plays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1"/>
        <v>1</v>
      </c>
      <c r="P3557">
        <f t="shared" si="222"/>
        <v>171.42857142857142</v>
      </c>
      <c r="Q3557" t="str">
        <f t="shared" si="223"/>
        <v>theater</v>
      </c>
      <c r="R3557" t="str">
        <f t="shared" si="220"/>
        <v>plays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1"/>
        <v>1.0045454545454546</v>
      </c>
      <c r="P3558">
        <f t="shared" si="222"/>
        <v>110.5</v>
      </c>
      <c r="Q3558" t="str">
        <f t="shared" si="223"/>
        <v>theater</v>
      </c>
      <c r="R3558" t="str">
        <f t="shared" si="220"/>
        <v>plays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1"/>
        <v>1.0003599999999999</v>
      </c>
      <c r="P3559">
        <f t="shared" si="222"/>
        <v>179.27598566308242</v>
      </c>
      <c r="Q3559" t="str">
        <f t="shared" si="223"/>
        <v>theater</v>
      </c>
      <c r="R3559" t="str">
        <f t="shared" si="220"/>
        <v>plays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1"/>
        <v>1.44</v>
      </c>
      <c r="P3560">
        <f t="shared" si="222"/>
        <v>22.90909090909091</v>
      </c>
      <c r="Q3560" t="str">
        <f t="shared" si="223"/>
        <v>theater</v>
      </c>
      <c r="R3560" t="str">
        <f t="shared" si="220"/>
        <v>plays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1"/>
        <v>1.0349999999999999</v>
      </c>
      <c r="P3561">
        <f t="shared" si="222"/>
        <v>43.125</v>
      </c>
      <c r="Q3561" t="str">
        <f t="shared" si="223"/>
        <v>theater</v>
      </c>
      <c r="R3561" t="str">
        <f t="shared" si="220"/>
        <v>plays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1"/>
        <v>1.0843750000000001</v>
      </c>
      <c r="P3562">
        <f t="shared" si="222"/>
        <v>46.891891891891895</v>
      </c>
      <c r="Q3562" t="str">
        <f t="shared" si="223"/>
        <v>theater</v>
      </c>
      <c r="R3562" t="str">
        <f t="shared" ref="R3562:R3625" si="224">RIGHT(N3562,LEN(N3562)-SEARCH("/",N3562,1))</f>
        <v>plays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1"/>
        <v>1.024</v>
      </c>
      <c r="P3563">
        <f t="shared" si="222"/>
        <v>47.407407407407405</v>
      </c>
      <c r="Q3563" t="str">
        <f t="shared" si="223"/>
        <v>theater</v>
      </c>
      <c r="R3563" t="str">
        <f t="shared" si="224"/>
        <v>plays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1"/>
        <v>1.4888888888888889</v>
      </c>
      <c r="P3564">
        <f t="shared" si="222"/>
        <v>15.129032258064516</v>
      </c>
      <c r="Q3564" t="str">
        <f t="shared" si="223"/>
        <v>theater</v>
      </c>
      <c r="R3564" t="str">
        <f t="shared" si="224"/>
        <v>plays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1"/>
        <v>1.0549000000000002</v>
      </c>
      <c r="P3565">
        <f t="shared" si="222"/>
        <v>21.098000000000003</v>
      </c>
      <c r="Q3565" t="str">
        <f t="shared" si="223"/>
        <v>theater</v>
      </c>
      <c r="R3565" t="str">
        <f t="shared" si="224"/>
        <v>plays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1"/>
        <v>1.0049999999999999</v>
      </c>
      <c r="P3566">
        <f t="shared" si="222"/>
        <v>59.117647058823529</v>
      </c>
      <c r="Q3566" t="str">
        <f t="shared" si="223"/>
        <v>theater</v>
      </c>
      <c r="R3566" t="str">
        <f t="shared" si="224"/>
        <v>plays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1"/>
        <v>1.3055555555555556</v>
      </c>
      <c r="P3567">
        <f t="shared" si="222"/>
        <v>97.916666666666671</v>
      </c>
      <c r="Q3567" t="str">
        <f t="shared" si="223"/>
        <v>theater</v>
      </c>
      <c r="R3567" t="str">
        <f t="shared" si="224"/>
        <v>plays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1"/>
        <v>1.0475000000000001</v>
      </c>
      <c r="P3568">
        <f t="shared" si="222"/>
        <v>55.131578947368418</v>
      </c>
      <c r="Q3568" t="str">
        <f t="shared" si="223"/>
        <v>theater</v>
      </c>
      <c r="R3568" t="str">
        <f t="shared" si="224"/>
        <v>plays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1"/>
        <v>1.0880000000000001</v>
      </c>
      <c r="P3569">
        <f t="shared" si="222"/>
        <v>26.536585365853657</v>
      </c>
      <c r="Q3569" t="str">
        <f t="shared" si="223"/>
        <v>theater</v>
      </c>
      <c r="R3569" t="str">
        <f t="shared" si="224"/>
        <v>plays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1"/>
        <v>1.1100000000000001</v>
      </c>
      <c r="P3570">
        <f t="shared" si="222"/>
        <v>58.421052631578945</v>
      </c>
      <c r="Q3570" t="str">
        <f t="shared" si="223"/>
        <v>theater</v>
      </c>
      <c r="R3570" t="str">
        <f t="shared" si="224"/>
        <v>plays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1"/>
        <v>1.0047999999999999</v>
      </c>
      <c r="P3571">
        <f t="shared" si="222"/>
        <v>122.53658536585365</v>
      </c>
      <c r="Q3571" t="str">
        <f t="shared" si="223"/>
        <v>theater</v>
      </c>
      <c r="R3571" t="str">
        <f t="shared" si="224"/>
        <v>plays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1"/>
        <v>1.1435</v>
      </c>
      <c r="P3572">
        <f t="shared" si="222"/>
        <v>87.961538461538467</v>
      </c>
      <c r="Q3572" t="str">
        <f t="shared" si="223"/>
        <v>theater</v>
      </c>
      <c r="R3572" t="str">
        <f t="shared" si="224"/>
        <v>plays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1"/>
        <v>1.2206666666666666</v>
      </c>
      <c r="P3573">
        <f t="shared" si="222"/>
        <v>73.239999999999995</v>
      </c>
      <c r="Q3573" t="str">
        <f t="shared" si="223"/>
        <v>theater</v>
      </c>
      <c r="R3573" t="str">
        <f t="shared" si="224"/>
        <v>plays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1"/>
        <v>1</v>
      </c>
      <c r="P3574">
        <f t="shared" si="222"/>
        <v>55.555555555555557</v>
      </c>
      <c r="Q3574" t="str">
        <f t="shared" si="223"/>
        <v>theater</v>
      </c>
      <c r="R3574" t="str">
        <f t="shared" si="224"/>
        <v>plays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1"/>
        <v>1.028</v>
      </c>
      <c r="P3575">
        <f t="shared" si="222"/>
        <v>39.53846153846154</v>
      </c>
      <c r="Q3575" t="str">
        <f t="shared" si="223"/>
        <v>theater</v>
      </c>
      <c r="R3575" t="str">
        <f t="shared" si="224"/>
        <v>plays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1"/>
        <v>1.0612068965517241</v>
      </c>
      <c r="P3576">
        <f t="shared" si="222"/>
        <v>136.77777777777777</v>
      </c>
      <c r="Q3576" t="str">
        <f t="shared" si="223"/>
        <v>theater</v>
      </c>
      <c r="R3576" t="str">
        <f t="shared" si="224"/>
        <v>plays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1"/>
        <v>1.0133000000000001</v>
      </c>
      <c r="P3577">
        <f t="shared" si="222"/>
        <v>99.343137254901961</v>
      </c>
      <c r="Q3577" t="str">
        <f t="shared" si="223"/>
        <v>theater</v>
      </c>
      <c r="R3577" t="str">
        <f t="shared" si="224"/>
        <v>plays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1"/>
        <v>1</v>
      </c>
      <c r="P3578">
        <f t="shared" si="222"/>
        <v>20</v>
      </c>
      <c r="Q3578" t="str">
        <f t="shared" si="223"/>
        <v>theater</v>
      </c>
      <c r="R3578" t="str">
        <f t="shared" si="224"/>
        <v>plays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1"/>
        <v>1.3</v>
      </c>
      <c r="P3579">
        <f t="shared" si="222"/>
        <v>28.888888888888889</v>
      </c>
      <c r="Q3579" t="str">
        <f t="shared" si="223"/>
        <v>theater</v>
      </c>
      <c r="R3579" t="str">
        <f t="shared" si="224"/>
        <v>plays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1"/>
        <v>1.0001333333333333</v>
      </c>
      <c r="P3580">
        <f t="shared" si="222"/>
        <v>40.545945945945945</v>
      </c>
      <c r="Q3580" t="str">
        <f t="shared" si="223"/>
        <v>theater</v>
      </c>
      <c r="R3580" t="str">
        <f t="shared" si="224"/>
        <v>plays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1"/>
        <v>1</v>
      </c>
      <c r="P3581">
        <f t="shared" si="222"/>
        <v>35.714285714285715</v>
      </c>
      <c r="Q3581" t="str">
        <f t="shared" si="223"/>
        <v>theater</v>
      </c>
      <c r="R3581" t="str">
        <f t="shared" si="224"/>
        <v>plays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1"/>
        <v>1.1388888888888888</v>
      </c>
      <c r="P3582">
        <f t="shared" si="222"/>
        <v>37.962962962962962</v>
      </c>
      <c r="Q3582" t="str">
        <f t="shared" si="223"/>
        <v>theater</v>
      </c>
      <c r="R3582" t="str">
        <f t="shared" si="224"/>
        <v>plays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1"/>
        <v>1</v>
      </c>
      <c r="P3583">
        <f t="shared" si="222"/>
        <v>33.333333333333336</v>
      </c>
      <c r="Q3583" t="str">
        <f t="shared" si="223"/>
        <v>theater</v>
      </c>
      <c r="R3583" t="str">
        <f t="shared" si="224"/>
        <v>plays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1"/>
        <v>2.87</v>
      </c>
      <c r="P3584">
        <f t="shared" si="222"/>
        <v>58.571428571428569</v>
      </c>
      <c r="Q3584" t="str">
        <f t="shared" si="223"/>
        <v>theater</v>
      </c>
      <c r="R3584" t="str">
        <f t="shared" si="224"/>
        <v>plays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1"/>
        <v>1.085</v>
      </c>
      <c r="P3585">
        <f t="shared" si="222"/>
        <v>135.625</v>
      </c>
      <c r="Q3585" t="str">
        <f t="shared" si="223"/>
        <v>theater</v>
      </c>
      <c r="R3585" t="str">
        <f t="shared" si="224"/>
        <v>plays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1"/>
        <v>1.155</v>
      </c>
      <c r="P3586">
        <f t="shared" si="222"/>
        <v>30.9375</v>
      </c>
      <c r="Q3586" t="str">
        <f t="shared" si="223"/>
        <v>theater</v>
      </c>
      <c r="R3586" t="str">
        <f t="shared" si="224"/>
        <v>plays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5">E3587/D3587</f>
        <v>1.1911764705882353</v>
      </c>
      <c r="P3587">
        <f t="shared" ref="P3587:P3650" si="226">E3587/L3587</f>
        <v>176.08695652173913</v>
      </c>
      <c r="Q3587" t="str">
        <f t="shared" ref="Q3587:Q3650" si="227">LEFT(N3587, SEARCH("/",N3587,1)-1)</f>
        <v>theater</v>
      </c>
      <c r="R3587" t="str">
        <f t="shared" si="224"/>
        <v>plays</v>
      </c>
    </row>
    <row r="3588" spans="1:1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5"/>
        <v>1.0942666666666667</v>
      </c>
      <c r="P3588">
        <f t="shared" si="226"/>
        <v>151.9814814814815</v>
      </c>
      <c r="Q3588" t="str">
        <f t="shared" si="227"/>
        <v>theater</v>
      </c>
      <c r="R3588" t="str">
        <f t="shared" si="224"/>
        <v>plays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5"/>
        <v>1.266</v>
      </c>
      <c r="P3589">
        <f t="shared" si="226"/>
        <v>22.607142857142858</v>
      </c>
      <c r="Q3589" t="str">
        <f t="shared" si="227"/>
        <v>theater</v>
      </c>
      <c r="R3589" t="str">
        <f t="shared" si="224"/>
        <v>plays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5"/>
        <v>1.0049999999999999</v>
      </c>
      <c r="P3590">
        <f t="shared" si="226"/>
        <v>18.272727272727273</v>
      </c>
      <c r="Q3590" t="str">
        <f t="shared" si="227"/>
        <v>theater</v>
      </c>
      <c r="R3590" t="str">
        <f t="shared" si="224"/>
        <v>plays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5"/>
        <v>1.2749999999999999</v>
      </c>
      <c r="P3591">
        <f t="shared" si="226"/>
        <v>82.258064516129039</v>
      </c>
      <c r="Q3591" t="str">
        <f t="shared" si="227"/>
        <v>theater</v>
      </c>
      <c r="R3591" t="str">
        <f t="shared" si="224"/>
        <v>plays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5"/>
        <v>1.0005999999999999</v>
      </c>
      <c r="P3592">
        <f t="shared" si="226"/>
        <v>68.534246575342465</v>
      </c>
      <c r="Q3592" t="str">
        <f t="shared" si="227"/>
        <v>theater</v>
      </c>
      <c r="R3592" t="str">
        <f t="shared" si="224"/>
        <v>plays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5"/>
        <v>1.75</v>
      </c>
      <c r="P3593">
        <f t="shared" si="226"/>
        <v>68.055555555555557</v>
      </c>
      <c r="Q3593" t="str">
        <f t="shared" si="227"/>
        <v>theater</v>
      </c>
      <c r="R3593" t="str">
        <f t="shared" si="224"/>
        <v>plays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5"/>
        <v>1.2725</v>
      </c>
      <c r="P3594">
        <f t="shared" si="226"/>
        <v>72.714285714285708</v>
      </c>
      <c r="Q3594" t="str">
        <f t="shared" si="227"/>
        <v>theater</v>
      </c>
      <c r="R3594" t="str">
        <f t="shared" si="224"/>
        <v>plays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5"/>
        <v>1.1063333333333334</v>
      </c>
      <c r="P3595">
        <f t="shared" si="226"/>
        <v>77.186046511627907</v>
      </c>
      <c r="Q3595" t="str">
        <f t="shared" si="227"/>
        <v>theater</v>
      </c>
      <c r="R3595" t="str">
        <f t="shared" si="224"/>
        <v>plays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5"/>
        <v>1.2593749999999999</v>
      </c>
      <c r="P3596">
        <f t="shared" si="226"/>
        <v>55.972222222222221</v>
      </c>
      <c r="Q3596" t="str">
        <f t="shared" si="227"/>
        <v>theater</v>
      </c>
      <c r="R3596" t="str">
        <f t="shared" si="224"/>
        <v>plays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5"/>
        <v>1.1850000000000001</v>
      </c>
      <c r="P3597">
        <f t="shared" si="226"/>
        <v>49.693548387096776</v>
      </c>
      <c r="Q3597" t="str">
        <f t="shared" si="227"/>
        <v>theater</v>
      </c>
      <c r="R3597" t="str">
        <f t="shared" si="224"/>
        <v>plays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5"/>
        <v>1.0772727272727274</v>
      </c>
      <c r="P3598">
        <f t="shared" si="226"/>
        <v>79</v>
      </c>
      <c r="Q3598" t="str">
        <f t="shared" si="227"/>
        <v>theater</v>
      </c>
      <c r="R3598" t="str">
        <f t="shared" si="224"/>
        <v>plays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5"/>
        <v>1.026</v>
      </c>
      <c r="P3599">
        <f t="shared" si="226"/>
        <v>77.727272727272734</v>
      </c>
      <c r="Q3599" t="str">
        <f t="shared" si="227"/>
        <v>theater</v>
      </c>
      <c r="R3599" t="str">
        <f t="shared" si="224"/>
        <v>plays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5"/>
        <v>1.101</v>
      </c>
      <c r="P3600">
        <f t="shared" si="226"/>
        <v>40.777777777777779</v>
      </c>
      <c r="Q3600" t="str">
        <f t="shared" si="227"/>
        <v>theater</v>
      </c>
      <c r="R3600" t="str">
        <f t="shared" si="224"/>
        <v>plays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5"/>
        <v>2.02</v>
      </c>
      <c r="P3601">
        <f t="shared" si="226"/>
        <v>59.411764705882355</v>
      </c>
      <c r="Q3601" t="str">
        <f t="shared" si="227"/>
        <v>theater</v>
      </c>
      <c r="R3601" t="str">
        <f t="shared" si="224"/>
        <v>plays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5"/>
        <v>1.3</v>
      </c>
      <c r="P3602">
        <f t="shared" si="226"/>
        <v>3.25</v>
      </c>
      <c r="Q3602" t="str">
        <f t="shared" si="227"/>
        <v>theater</v>
      </c>
      <c r="R3602" t="str">
        <f t="shared" si="224"/>
        <v>plays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5"/>
        <v>1.0435000000000001</v>
      </c>
      <c r="P3603">
        <f t="shared" si="226"/>
        <v>39.377358490566039</v>
      </c>
      <c r="Q3603" t="str">
        <f t="shared" si="227"/>
        <v>theater</v>
      </c>
      <c r="R3603" t="str">
        <f t="shared" si="224"/>
        <v>plays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5"/>
        <v>1.0004999999999999</v>
      </c>
      <c r="P3604">
        <f t="shared" si="226"/>
        <v>81.673469387755105</v>
      </c>
      <c r="Q3604" t="str">
        <f t="shared" si="227"/>
        <v>theater</v>
      </c>
      <c r="R3604" t="str">
        <f t="shared" si="224"/>
        <v>plays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5"/>
        <v>1.7066666666666668</v>
      </c>
      <c r="P3605">
        <f t="shared" si="226"/>
        <v>44.912280701754383</v>
      </c>
      <c r="Q3605" t="str">
        <f t="shared" si="227"/>
        <v>theater</v>
      </c>
      <c r="R3605" t="str">
        <f t="shared" si="224"/>
        <v>plays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5"/>
        <v>1.1283333333333334</v>
      </c>
      <c r="P3606">
        <f t="shared" si="226"/>
        <v>49.05797101449275</v>
      </c>
      <c r="Q3606" t="str">
        <f t="shared" si="227"/>
        <v>theater</v>
      </c>
      <c r="R3606" t="str">
        <f t="shared" si="224"/>
        <v>plays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5"/>
        <v>1.84</v>
      </c>
      <c r="P3607">
        <f t="shared" si="226"/>
        <v>30.666666666666668</v>
      </c>
      <c r="Q3607" t="str">
        <f t="shared" si="227"/>
        <v>theater</v>
      </c>
      <c r="R3607" t="str">
        <f t="shared" si="224"/>
        <v>plays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5"/>
        <v>1.3026666666666666</v>
      </c>
      <c r="P3608">
        <f t="shared" si="226"/>
        <v>61.0625</v>
      </c>
      <c r="Q3608" t="str">
        <f t="shared" si="227"/>
        <v>theater</v>
      </c>
      <c r="R3608" t="str">
        <f t="shared" si="224"/>
        <v>plays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5"/>
        <v>1.0545454545454545</v>
      </c>
      <c r="P3609">
        <f t="shared" si="226"/>
        <v>29</v>
      </c>
      <c r="Q3609" t="str">
        <f t="shared" si="227"/>
        <v>theater</v>
      </c>
      <c r="R3609" t="str">
        <f t="shared" si="224"/>
        <v>plays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5"/>
        <v>1</v>
      </c>
      <c r="P3610">
        <f t="shared" si="226"/>
        <v>29.62962962962963</v>
      </c>
      <c r="Q3610" t="str">
        <f t="shared" si="227"/>
        <v>theater</v>
      </c>
      <c r="R3610" t="str">
        <f t="shared" si="224"/>
        <v>plays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5"/>
        <v>1.5331632653061225</v>
      </c>
      <c r="P3611">
        <f t="shared" si="226"/>
        <v>143.0952380952381</v>
      </c>
      <c r="Q3611" t="str">
        <f t="shared" si="227"/>
        <v>theater</v>
      </c>
      <c r="R3611" t="str">
        <f t="shared" si="224"/>
        <v>plays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5"/>
        <v>1.623</v>
      </c>
      <c r="P3612">
        <f t="shared" si="226"/>
        <v>52.354838709677416</v>
      </c>
      <c r="Q3612" t="str">
        <f t="shared" si="227"/>
        <v>theater</v>
      </c>
      <c r="R3612" t="str">
        <f t="shared" si="224"/>
        <v>plays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5"/>
        <v>1.36</v>
      </c>
      <c r="P3613">
        <f t="shared" si="226"/>
        <v>66.666666666666671</v>
      </c>
      <c r="Q3613" t="str">
        <f t="shared" si="227"/>
        <v>theater</v>
      </c>
      <c r="R3613" t="str">
        <f t="shared" si="224"/>
        <v>plays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5"/>
        <v>1.444</v>
      </c>
      <c r="P3614">
        <f t="shared" si="226"/>
        <v>126.66666666666667</v>
      </c>
      <c r="Q3614" t="str">
        <f t="shared" si="227"/>
        <v>theater</v>
      </c>
      <c r="R3614" t="str">
        <f t="shared" si="224"/>
        <v>plays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5"/>
        <v>1</v>
      </c>
      <c r="P3615">
        <f t="shared" si="226"/>
        <v>62.5</v>
      </c>
      <c r="Q3615" t="str">
        <f t="shared" si="227"/>
        <v>theater</v>
      </c>
      <c r="R3615" t="str">
        <f t="shared" si="224"/>
        <v>plays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5"/>
        <v>1.008</v>
      </c>
      <c r="P3616">
        <f t="shared" si="226"/>
        <v>35.492957746478872</v>
      </c>
      <c r="Q3616" t="str">
        <f t="shared" si="227"/>
        <v>theater</v>
      </c>
      <c r="R3616" t="str">
        <f t="shared" si="224"/>
        <v>plays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5"/>
        <v>1.0680000000000001</v>
      </c>
      <c r="P3617">
        <f t="shared" si="226"/>
        <v>37.083333333333336</v>
      </c>
      <c r="Q3617" t="str">
        <f t="shared" si="227"/>
        <v>theater</v>
      </c>
      <c r="R3617" t="str">
        <f t="shared" si="224"/>
        <v>plays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5"/>
        <v>1.248</v>
      </c>
      <c r="P3618">
        <f t="shared" si="226"/>
        <v>69.333333333333329</v>
      </c>
      <c r="Q3618" t="str">
        <f t="shared" si="227"/>
        <v>theater</v>
      </c>
      <c r="R3618" t="str">
        <f t="shared" si="224"/>
        <v>plays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5"/>
        <v>1.1891891891891893</v>
      </c>
      <c r="P3619">
        <f t="shared" si="226"/>
        <v>17.254901960784313</v>
      </c>
      <c r="Q3619" t="str">
        <f t="shared" si="227"/>
        <v>theater</v>
      </c>
      <c r="R3619" t="str">
        <f t="shared" si="224"/>
        <v>plays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5"/>
        <v>1.01</v>
      </c>
      <c r="P3620">
        <f t="shared" si="226"/>
        <v>36.071428571428569</v>
      </c>
      <c r="Q3620" t="str">
        <f t="shared" si="227"/>
        <v>theater</v>
      </c>
      <c r="R3620" t="str">
        <f t="shared" si="224"/>
        <v>plays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5"/>
        <v>1.1299999999999999</v>
      </c>
      <c r="P3621">
        <f t="shared" si="226"/>
        <v>66.470588235294116</v>
      </c>
      <c r="Q3621" t="str">
        <f t="shared" si="227"/>
        <v>theater</v>
      </c>
      <c r="R3621" t="str">
        <f t="shared" si="224"/>
        <v>plays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5"/>
        <v>1.0519047619047619</v>
      </c>
      <c r="P3622">
        <f t="shared" si="226"/>
        <v>56.065989847715734</v>
      </c>
      <c r="Q3622" t="str">
        <f t="shared" si="227"/>
        <v>theater</v>
      </c>
      <c r="R3622" t="str">
        <f t="shared" si="224"/>
        <v>plays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5"/>
        <v>1.0973333333333333</v>
      </c>
      <c r="P3623">
        <f t="shared" si="226"/>
        <v>47.028571428571432</v>
      </c>
      <c r="Q3623" t="str">
        <f t="shared" si="227"/>
        <v>theater</v>
      </c>
      <c r="R3623" t="str">
        <f t="shared" si="224"/>
        <v>plays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5"/>
        <v>1.00099</v>
      </c>
      <c r="P3624">
        <f t="shared" si="226"/>
        <v>47.666190476190479</v>
      </c>
      <c r="Q3624" t="str">
        <f t="shared" si="227"/>
        <v>theater</v>
      </c>
      <c r="R3624" t="str">
        <f t="shared" si="224"/>
        <v>plays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5"/>
        <v>1.2</v>
      </c>
      <c r="P3625">
        <f t="shared" si="226"/>
        <v>88.235294117647058</v>
      </c>
      <c r="Q3625" t="str">
        <f t="shared" si="227"/>
        <v>theater</v>
      </c>
      <c r="R3625" t="str">
        <f t="shared" si="224"/>
        <v>plays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5"/>
        <v>1.0493333333333332</v>
      </c>
      <c r="P3626">
        <f t="shared" si="226"/>
        <v>80.717948717948715</v>
      </c>
      <c r="Q3626" t="str">
        <f t="shared" si="227"/>
        <v>theater</v>
      </c>
      <c r="R3626" t="str">
        <f t="shared" ref="R3626:R3689" si="228">RIGHT(N3626,LEN(N3626)-SEARCH("/",N3626,1))</f>
        <v>plays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5"/>
        <v>1.0266666666666666</v>
      </c>
      <c r="P3627">
        <f t="shared" si="226"/>
        <v>39.487179487179489</v>
      </c>
      <c r="Q3627" t="str">
        <f t="shared" si="227"/>
        <v>theater</v>
      </c>
      <c r="R3627" t="str">
        <f t="shared" si="228"/>
        <v>plays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5"/>
        <v>1.0182500000000001</v>
      </c>
      <c r="P3628">
        <f t="shared" si="226"/>
        <v>84.854166666666671</v>
      </c>
      <c r="Q3628" t="str">
        <f t="shared" si="227"/>
        <v>theater</v>
      </c>
      <c r="R3628" t="str">
        <f t="shared" si="228"/>
        <v>plays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5"/>
        <v>1</v>
      </c>
      <c r="P3629">
        <f t="shared" si="226"/>
        <v>68.965517241379317</v>
      </c>
      <c r="Q3629" t="str">
        <f t="shared" si="227"/>
        <v>theater</v>
      </c>
      <c r="R3629" t="str">
        <f t="shared" si="228"/>
        <v>plays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5"/>
        <v>0</v>
      </c>
      <c r="P3630" t="e">
        <f t="shared" si="226"/>
        <v>#DIV/0!</v>
      </c>
      <c r="Q3630" t="str">
        <f t="shared" si="227"/>
        <v>theater</v>
      </c>
      <c r="R3630" t="str">
        <f t="shared" si="228"/>
        <v>musical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5"/>
        <v>1.9999999999999999E-6</v>
      </c>
      <c r="P3631">
        <f t="shared" si="226"/>
        <v>1</v>
      </c>
      <c r="Q3631" t="str">
        <f t="shared" si="227"/>
        <v>theater</v>
      </c>
      <c r="R3631" t="str">
        <f t="shared" si="228"/>
        <v>musical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5"/>
        <v>3.3333333333333332E-4</v>
      </c>
      <c r="P3632">
        <f t="shared" si="226"/>
        <v>1</v>
      </c>
      <c r="Q3632" t="str">
        <f t="shared" si="227"/>
        <v>theater</v>
      </c>
      <c r="R3632" t="str">
        <f t="shared" si="228"/>
        <v>musical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5"/>
        <v>0.51023391812865493</v>
      </c>
      <c r="P3633">
        <f t="shared" si="226"/>
        <v>147.88135593220338</v>
      </c>
      <c r="Q3633" t="str">
        <f t="shared" si="227"/>
        <v>theater</v>
      </c>
      <c r="R3633" t="str">
        <f t="shared" si="228"/>
        <v>musical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5"/>
        <v>0.2</v>
      </c>
      <c r="P3634">
        <f t="shared" si="226"/>
        <v>100</v>
      </c>
      <c r="Q3634" t="str">
        <f t="shared" si="227"/>
        <v>theater</v>
      </c>
      <c r="R3634" t="str">
        <f t="shared" si="228"/>
        <v>musical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5"/>
        <v>0.35239999999999999</v>
      </c>
      <c r="P3635">
        <f t="shared" si="226"/>
        <v>56.838709677419352</v>
      </c>
      <c r="Q3635" t="str">
        <f t="shared" si="227"/>
        <v>theater</v>
      </c>
      <c r="R3635" t="str">
        <f t="shared" si="228"/>
        <v>musical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5"/>
        <v>4.2466666666666666E-2</v>
      </c>
      <c r="P3636">
        <f t="shared" si="226"/>
        <v>176.94444444444446</v>
      </c>
      <c r="Q3636" t="str">
        <f t="shared" si="227"/>
        <v>theater</v>
      </c>
      <c r="R3636" t="str">
        <f t="shared" si="228"/>
        <v>musical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5"/>
        <v>0.36457142857142855</v>
      </c>
      <c r="P3637">
        <f t="shared" si="226"/>
        <v>127.6</v>
      </c>
      <c r="Q3637" t="str">
        <f t="shared" si="227"/>
        <v>theater</v>
      </c>
      <c r="R3637" t="str">
        <f t="shared" si="228"/>
        <v>musical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5"/>
        <v>0</v>
      </c>
      <c r="P3638" t="e">
        <f t="shared" si="226"/>
        <v>#DIV/0!</v>
      </c>
      <c r="Q3638" t="str">
        <f t="shared" si="227"/>
        <v>theater</v>
      </c>
      <c r="R3638" t="str">
        <f t="shared" si="228"/>
        <v>musical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5"/>
        <v>0.30866666666666664</v>
      </c>
      <c r="P3639">
        <f t="shared" si="226"/>
        <v>66.142857142857139</v>
      </c>
      <c r="Q3639" t="str">
        <f t="shared" si="227"/>
        <v>theater</v>
      </c>
      <c r="R3639" t="str">
        <f t="shared" si="228"/>
        <v>musical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5"/>
        <v>6.545454545454546E-2</v>
      </c>
      <c r="P3640">
        <f t="shared" si="226"/>
        <v>108</v>
      </c>
      <c r="Q3640" t="str">
        <f t="shared" si="227"/>
        <v>theater</v>
      </c>
      <c r="R3640" t="str">
        <f t="shared" si="228"/>
        <v>musical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5"/>
        <v>4.0000000000000003E-5</v>
      </c>
      <c r="P3641">
        <f t="shared" si="226"/>
        <v>1</v>
      </c>
      <c r="Q3641" t="str">
        <f t="shared" si="227"/>
        <v>theater</v>
      </c>
      <c r="R3641" t="str">
        <f t="shared" si="228"/>
        <v>musical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5"/>
        <v>5.5E-2</v>
      </c>
      <c r="P3642">
        <f t="shared" si="226"/>
        <v>18.333333333333332</v>
      </c>
      <c r="Q3642" t="str">
        <f t="shared" si="227"/>
        <v>theater</v>
      </c>
      <c r="R3642" t="str">
        <f t="shared" si="228"/>
        <v>musical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5"/>
        <v>0</v>
      </c>
      <c r="P3643" t="e">
        <f t="shared" si="226"/>
        <v>#DIV/0!</v>
      </c>
      <c r="Q3643" t="str">
        <f t="shared" si="227"/>
        <v>theater</v>
      </c>
      <c r="R3643" t="str">
        <f t="shared" si="228"/>
        <v>musical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5"/>
        <v>2.1428571428571429E-2</v>
      </c>
      <c r="P3644">
        <f t="shared" si="226"/>
        <v>7.5</v>
      </c>
      <c r="Q3644" t="str">
        <f t="shared" si="227"/>
        <v>theater</v>
      </c>
      <c r="R3644" t="str">
        <f t="shared" si="228"/>
        <v>musical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5"/>
        <v>0</v>
      </c>
      <c r="P3645" t="e">
        <f t="shared" si="226"/>
        <v>#DIV/0!</v>
      </c>
      <c r="Q3645" t="str">
        <f t="shared" si="227"/>
        <v>theater</v>
      </c>
      <c r="R3645" t="str">
        <f t="shared" si="228"/>
        <v>musical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5"/>
        <v>0.16420000000000001</v>
      </c>
      <c r="P3646">
        <f t="shared" si="226"/>
        <v>68.416666666666671</v>
      </c>
      <c r="Q3646" t="str">
        <f t="shared" si="227"/>
        <v>theater</v>
      </c>
      <c r="R3646" t="str">
        <f t="shared" si="228"/>
        <v>musical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5"/>
        <v>1E-3</v>
      </c>
      <c r="P3647">
        <f t="shared" si="226"/>
        <v>1</v>
      </c>
      <c r="Q3647" t="str">
        <f t="shared" si="227"/>
        <v>theater</v>
      </c>
      <c r="R3647" t="str">
        <f t="shared" si="228"/>
        <v>musical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5"/>
        <v>4.8099999999999997E-2</v>
      </c>
      <c r="P3648">
        <f t="shared" si="226"/>
        <v>60.125</v>
      </c>
      <c r="Q3648" t="str">
        <f t="shared" si="227"/>
        <v>theater</v>
      </c>
      <c r="R3648" t="str">
        <f t="shared" si="228"/>
        <v>musical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5"/>
        <v>0.06</v>
      </c>
      <c r="P3649">
        <f t="shared" si="226"/>
        <v>15</v>
      </c>
      <c r="Q3649" t="str">
        <f t="shared" si="227"/>
        <v>theater</v>
      </c>
      <c r="R3649" t="str">
        <f t="shared" si="228"/>
        <v>musical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5"/>
        <v>1.003825</v>
      </c>
      <c r="P3650">
        <f t="shared" si="226"/>
        <v>550.04109589041093</v>
      </c>
      <c r="Q3650" t="str">
        <f t="shared" si="227"/>
        <v>theater</v>
      </c>
      <c r="R3650" t="str">
        <f t="shared" si="228"/>
        <v>plays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29">E3651/D3651</f>
        <v>1.04</v>
      </c>
      <c r="P3651">
        <f t="shared" ref="P3651:P3714" si="230">E3651/L3651</f>
        <v>97.5</v>
      </c>
      <c r="Q3651" t="str">
        <f t="shared" ref="Q3651:Q3714" si="231">LEFT(N3651, SEARCH("/",N3651,1)-1)</f>
        <v>theater</v>
      </c>
      <c r="R3651" t="str">
        <f t="shared" si="228"/>
        <v>plays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9"/>
        <v>1</v>
      </c>
      <c r="P3652">
        <f t="shared" si="230"/>
        <v>29.411764705882351</v>
      </c>
      <c r="Q3652" t="str">
        <f t="shared" si="231"/>
        <v>theater</v>
      </c>
      <c r="R3652" t="str">
        <f t="shared" si="228"/>
        <v>plays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9"/>
        <v>1.04</v>
      </c>
      <c r="P3653">
        <f t="shared" si="230"/>
        <v>57.777777777777779</v>
      </c>
      <c r="Q3653" t="str">
        <f t="shared" si="231"/>
        <v>theater</v>
      </c>
      <c r="R3653" t="str">
        <f t="shared" si="228"/>
        <v>plays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9"/>
        <v>2.5066666666666668</v>
      </c>
      <c r="P3654">
        <f t="shared" si="230"/>
        <v>44.235294117647058</v>
      </c>
      <c r="Q3654" t="str">
        <f t="shared" si="231"/>
        <v>theater</v>
      </c>
      <c r="R3654" t="str">
        <f t="shared" si="228"/>
        <v>plays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9"/>
        <v>1.0049999999999999</v>
      </c>
      <c r="P3655">
        <f t="shared" si="230"/>
        <v>60.909090909090907</v>
      </c>
      <c r="Q3655" t="str">
        <f t="shared" si="231"/>
        <v>theater</v>
      </c>
      <c r="R3655" t="str">
        <f t="shared" si="228"/>
        <v>plays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9"/>
        <v>1.744</v>
      </c>
      <c r="P3656">
        <f t="shared" si="230"/>
        <v>68.84210526315789</v>
      </c>
      <c r="Q3656" t="str">
        <f t="shared" si="231"/>
        <v>theater</v>
      </c>
      <c r="R3656" t="str">
        <f t="shared" si="228"/>
        <v>plays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9"/>
        <v>1.1626000000000001</v>
      </c>
      <c r="P3657">
        <f t="shared" si="230"/>
        <v>73.582278481012665</v>
      </c>
      <c r="Q3657" t="str">
        <f t="shared" si="231"/>
        <v>theater</v>
      </c>
      <c r="R3657" t="str">
        <f t="shared" si="228"/>
        <v>plays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9"/>
        <v>1.0582</v>
      </c>
      <c r="P3658">
        <f t="shared" si="230"/>
        <v>115.02173913043478</v>
      </c>
      <c r="Q3658" t="str">
        <f t="shared" si="231"/>
        <v>theater</v>
      </c>
      <c r="R3658" t="str">
        <f t="shared" si="228"/>
        <v>plays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9"/>
        <v>1.1074999999999999</v>
      </c>
      <c r="P3659">
        <f t="shared" si="230"/>
        <v>110.75</v>
      </c>
      <c r="Q3659" t="str">
        <f t="shared" si="231"/>
        <v>theater</v>
      </c>
      <c r="R3659" t="str">
        <f t="shared" si="228"/>
        <v>plays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9"/>
        <v>1.0066666666666666</v>
      </c>
      <c r="P3660">
        <f t="shared" si="230"/>
        <v>75.5</v>
      </c>
      <c r="Q3660" t="str">
        <f t="shared" si="231"/>
        <v>theater</v>
      </c>
      <c r="R3660" t="str">
        <f t="shared" si="228"/>
        <v>plays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9"/>
        <v>1.0203333333333333</v>
      </c>
      <c r="P3661">
        <f t="shared" si="230"/>
        <v>235.46153846153845</v>
      </c>
      <c r="Q3661" t="str">
        <f t="shared" si="231"/>
        <v>theater</v>
      </c>
      <c r="R3661" t="str">
        <f t="shared" si="228"/>
        <v>plays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9"/>
        <v>1</v>
      </c>
      <c r="P3662">
        <f t="shared" si="230"/>
        <v>11.363636363636363</v>
      </c>
      <c r="Q3662" t="str">
        <f t="shared" si="231"/>
        <v>theater</v>
      </c>
      <c r="R3662" t="str">
        <f t="shared" si="228"/>
        <v>plays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9"/>
        <v>1.1100000000000001</v>
      </c>
      <c r="P3663">
        <f t="shared" si="230"/>
        <v>92.5</v>
      </c>
      <c r="Q3663" t="str">
        <f t="shared" si="231"/>
        <v>theater</v>
      </c>
      <c r="R3663" t="str">
        <f t="shared" si="228"/>
        <v>plays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9"/>
        <v>1.0142500000000001</v>
      </c>
      <c r="P3664">
        <f t="shared" si="230"/>
        <v>202.85</v>
      </c>
      <c r="Q3664" t="str">
        <f t="shared" si="231"/>
        <v>theater</v>
      </c>
      <c r="R3664" t="str">
        <f t="shared" si="228"/>
        <v>plays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9"/>
        <v>1.04</v>
      </c>
      <c r="P3665">
        <f t="shared" si="230"/>
        <v>26</v>
      </c>
      <c r="Q3665" t="str">
        <f t="shared" si="231"/>
        <v>theater</v>
      </c>
      <c r="R3665" t="str">
        <f t="shared" si="228"/>
        <v>plays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9"/>
        <v>1.09375</v>
      </c>
      <c r="P3666">
        <f t="shared" si="230"/>
        <v>46.05263157894737</v>
      </c>
      <c r="Q3666" t="str">
        <f t="shared" si="231"/>
        <v>theater</v>
      </c>
      <c r="R3666" t="str">
        <f t="shared" si="228"/>
        <v>plays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9"/>
        <v>1.1516129032258065</v>
      </c>
      <c r="P3667">
        <f t="shared" si="230"/>
        <v>51</v>
      </c>
      <c r="Q3667" t="str">
        <f t="shared" si="231"/>
        <v>theater</v>
      </c>
      <c r="R3667" t="str">
        <f t="shared" si="228"/>
        <v>plays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9"/>
        <v>1</v>
      </c>
      <c r="P3668">
        <f t="shared" si="230"/>
        <v>31.578947368421051</v>
      </c>
      <c r="Q3668" t="str">
        <f t="shared" si="231"/>
        <v>theater</v>
      </c>
      <c r="R3668" t="str">
        <f t="shared" si="228"/>
        <v>plays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9"/>
        <v>1.0317033333333334</v>
      </c>
      <c r="P3669">
        <f t="shared" si="230"/>
        <v>53.363965517241382</v>
      </c>
      <c r="Q3669" t="str">
        <f t="shared" si="231"/>
        <v>theater</v>
      </c>
      <c r="R3669" t="str">
        <f t="shared" si="228"/>
        <v>plays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9"/>
        <v>1.0349999999999999</v>
      </c>
      <c r="P3670">
        <f t="shared" si="230"/>
        <v>36.964285714285715</v>
      </c>
      <c r="Q3670" t="str">
        <f t="shared" si="231"/>
        <v>theater</v>
      </c>
      <c r="R3670" t="str">
        <f t="shared" si="228"/>
        <v>plays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9"/>
        <v>1.3819999999999999</v>
      </c>
      <c r="P3671">
        <f t="shared" si="230"/>
        <v>81.294117647058826</v>
      </c>
      <c r="Q3671" t="str">
        <f t="shared" si="231"/>
        <v>theater</v>
      </c>
      <c r="R3671" t="str">
        <f t="shared" si="228"/>
        <v>plays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9"/>
        <v>1.0954545454545455</v>
      </c>
      <c r="P3672">
        <f t="shared" si="230"/>
        <v>20.083333333333332</v>
      </c>
      <c r="Q3672" t="str">
        <f t="shared" si="231"/>
        <v>theater</v>
      </c>
      <c r="R3672" t="str">
        <f t="shared" si="228"/>
        <v>plays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9"/>
        <v>1.0085714285714287</v>
      </c>
      <c r="P3673">
        <f t="shared" si="230"/>
        <v>88.25</v>
      </c>
      <c r="Q3673" t="str">
        <f t="shared" si="231"/>
        <v>theater</v>
      </c>
      <c r="R3673" t="str">
        <f t="shared" si="228"/>
        <v>plays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9"/>
        <v>1.0153333333333334</v>
      </c>
      <c r="P3674">
        <f t="shared" si="230"/>
        <v>53.438596491228068</v>
      </c>
      <c r="Q3674" t="str">
        <f t="shared" si="231"/>
        <v>theater</v>
      </c>
      <c r="R3674" t="str">
        <f t="shared" si="228"/>
        <v>plays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9"/>
        <v>1.13625</v>
      </c>
      <c r="P3675">
        <f t="shared" si="230"/>
        <v>39.868421052631582</v>
      </c>
      <c r="Q3675" t="str">
        <f t="shared" si="231"/>
        <v>theater</v>
      </c>
      <c r="R3675" t="str">
        <f t="shared" si="228"/>
        <v>plays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9"/>
        <v>1</v>
      </c>
      <c r="P3676">
        <f t="shared" si="230"/>
        <v>145.16129032258064</v>
      </c>
      <c r="Q3676" t="str">
        <f t="shared" si="231"/>
        <v>theater</v>
      </c>
      <c r="R3676" t="str">
        <f t="shared" si="228"/>
        <v>plays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9"/>
        <v>1.4</v>
      </c>
      <c r="P3677">
        <f t="shared" si="230"/>
        <v>23.333333333333332</v>
      </c>
      <c r="Q3677" t="str">
        <f t="shared" si="231"/>
        <v>theater</v>
      </c>
      <c r="R3677" t="str">
        <f t="shared" si="228"/>
        <v>plays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9"/>
        <v>1.2875000000000001</v>
      </c>
      <c r="P3678">
        <f t="shared" si="230"/>
        <v>64.375</v>
      </c>
      <c r="Q3678" t="str">
        <f t="shared" si="231"/>
        <v>theater</v>
      </c>
      <c r="R3678" t="str">
        <f t="shared" si="228"/>
        <v>plays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9"/>
        <v>1.0290416666666666</v>
      </c>
      <c r="P3679">
        <f t="shared" si="230"/>
        <v>62.052763819095475</v>
      </c>
      <c r="Q3679" t="str">
        <f t="shared" si="231"/>
        <v>theater</v>
      </c>
      <c r="R3679" t="str">
        <f t="shared" si="228"/>
        <v>plays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9"/>
        <v>1.0249999999999999</v>
      </c>
      <c r="P3680">
        <f t="shared" si="230"/>
        <v>66.129032258064512</v>
      </c>
      <c r="Q3680" t="str">
        <f t="shared" si="231"/>
        <v>theater</v>
      </c>
      <c r="R3680" t="str">
        <f t="shared" si="228"/>
        <v>plays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9"/>
        <v>1.101</v>
      </c>
      <c r="P3681">
        <f t="shared" si="230"/>
        <v>73.400000000000006</v>
      </c>
      <c r="Q3681" t="str">
        <f t="shared" si="231"/>
        <v>theater</v>
      </c>
      <c r="R3681" t="str">
        <f t="shared" si="228"/>
        <v>plays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9"/>
        <v>1.1276666666666666</v>
      </c>
      <c r="P3682">
        <f t="shared" si="230"/>
        <v>99.5</v>
      </c>
      <c r="Q3682" t="str">
        <f t="shared" si="231"/>
        <v>theater</v>
      </c>
      <c r="R3682" t="str">
        <f t="shared" si="228"/>
        <v>plays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9"/>
        <v>1.119</v>
      </c>
      <c r="P3683">
        <f t="shared" si="230"/>
        <v>62.166666666666664</v>
      </c>
      <c r="Q3683" t="str">
        <f t="shared" si="231"/>
        <v>theater</v>
      </c>
      <c r="R3683" t="str">
        <f t="shared" si="228"/>
        <v>plays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9"/>
        <v>1.3919999999999999</v>
      </c>
      <c r="P3684">
        <f t="shared" si="230"/>
        <v>62.328358208955223</v>
      </c>
      <c r="Q3684" t="str">
        <f t="shared" si="231"/>
        <v>theater</v>
      </c>
      <c r="R3684" t="str">
        <f t="shared" si="228"/>
        <v>plays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9"/>
        <v>1.1085714285714285</v>
      </c>
      <c r="P3685">
        <f t="shared" si="230"/>
        <v>58.787878787878789</v>
      </c>
      <c r="Q3685" t="str">
        <f t="shared" si="231"/>
        <v>theater</v>
      </c>
      <c r="R3685" t="str">
        <f t="shared" si="228"/>
        <v>plays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9"/>
        <v>1.3906666666666667</v>
      </c>
      <c r="P3686">
        <f t="shared" si="230"/>
        <v>45.347826086956523</v>
      </c>
      <c r="Q3686" t="str">
        <f t="shared" si="231"/>
        <v>theater</v>
      </c>
      <c r="R3686" t="str">
        <f t="shared" si="228"/>
        <v>plays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9"/>
        <v>1.0569999999999999</v>
      </c>
      <c r="P3687">
        <f t="shared" si="230"/>
        <v>41.944444444444443</v>
      </c>
      <c r="Q3687" t="str">
        <f t="shared" si="231"/>
        <v>theater</v>
      </c>
      <c r="R3687" t="str">
        <f t="shared" si="228"/>
        <v>plays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9"/>
        <v>1.0142857142857142</v>
      </c>
      <c r="P3688">
        <f t="shared" si="230"/>
        <v>59.166666666666664</v>
      </c>
      <c r="Q3688" t="str">
        <f t="shared" si="231"/>
        <v>theater</v>
      </c>
      <c r="R3688" t="str">
        <f t="shared" si="228"/>
        <v>plays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9"/>
        <v>1.0024500000000001</v>
      </c>
      <c r="P3689">
        <f t="shared" si="230"/>
        <v>200.49</v>
      </c>
      <c r="Q3689" t="str">
        <f t="shared" si="231"/>
        <v>theater</v>
      </c>
      <c r="R3689" t="str">
        <f t="shared" si="228"/>
        <v>plays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9"/>
        <v>1.0916666666666666</v>
      </c>
      <c r="P3690">
        <f t="shared" si="230"/>
        <v>83.974358974358978</v>
      </c>
      <c r="Q3690" t="str">
        <f t="shared" si="231"/>
        <v>theater</v>
      </c>
      <c r="R3690" t="str">
        <f t="shared" ref="R3690:R3753" si="232">RIGHT(N3690,LEN(N3690)-SEARCH("/",N3690,1))</f>
        <v>plays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9"/>
        <v>1.1833333333333333</v>
      </c>
      <c r="P3691">
        <f t="shared" si="230"/>
        <v>57.258064516129032</v>
      </c>
      <c r="Q3691" t="str">
        <f t="shared" si="231"/>
        <v>theater</v>
      </c>
      <c r="R3691" t="str">
        <f t="shared" si="232"/>
        <v>plays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9"/>
        <v>1.2</v>
      </c>
      <c r="P3692">
        <f t="shared" si="230"/>
        <v>58.064516129032256</v>
      </c>
      <c r="Q3692" t="str">
        <f t="shared" si="231"/>
        <v>theater</v>
      </c>
      <c r="R3692" t="str">
        <f t="shared" si="232"/>
        <v>plays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9"/>
        <v>1.2796000000000001</v>
      </c>
      <c r="P3693">
        <f t="shared" si="230"/>
        <v>186.80291970802921</v>
      </c>
      <c r="Q3693" t="str">
        <f t="shared" si="231"/>
        <v>theater</v>
      </c>
      <c r="R3693" t="str">
        <f t="shared" si="232"/>
        <v>plays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9"/>
        <v>1.26</v>
      </c>
      <c r="P3694">
        <f t="shared" si="230"/>
        <v>74.117647058823536</v>
      </c>
      <c r="Q3694" t="str">
        <f t="shared" si="231"/>
        <v>theater</v>
      </c>
      <c r="R3694" t="str">
        <f t="shared" si="232"/>
        <v>plays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9"/>
        <v>1.2912912912912913</v>
      </c>
      <c r="P3695">
        <f t="shared" si="230"/>
        <v>30.714285714285715</v>
      </c>
      <c r="Q3695" t="str">
        <f t="shared" si="231"/>
        <v>theater</v>
      </c>
      <c r="R3695" t="str">
        <f t="shared" si="232"/>
        <v>plays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9"/>
        <v>1.0742857142857143</v>
      </c>
      <c r="P3696">
        <f t="shared" si="230"/>
        <v>62.666666666666664</v>
      </c>
      <c r="Q3696" t="str">
        <f t="shared" si="231"/>
        <v>theater</v>
      </c>
      <c r="R3696" t="str">
        <f t="shared" si="232"/>
        <v>plays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9"/>
        <v>1.00125</v>
      </c>
      <c r="P3697">
        <f t="shared" si="230"/>
        <v>121.36363636363636</v>
      </c>
      <c r="Q3697" t="str">
        <f t="shared" si="231"/>
        <v>theater</v>
      </c>
      <c r="R3697" t="str">
        <f t="shared" si="232"/>
        <v>plays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9"/>
        <v>1.55</v>
      </c>
      <c r="P3698">
        <f t="shared" si="230"/>
        <v>39.743589743589745</v>
      </c>
      <c r="Q3698" t="str">
        <f t="shared" si="231"/>
        <v>theater</v>
      </c>
      <c r="R3698" t="str">
        <f t="shared" si="232"/>
        <v>plays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9"/>
        <v>1.08</v>
      </c>
      <c r="P3699">
        <f t="shared" si="230"/>
        <v>72</v>
      </c>
      <c r="Q3699" t="str">
        <f t="shared" si="231"/>
        <v>theater</v>
      </c>
      <c r="R3699" t="str">
        <f t="shared" si="232"/>
        <v>plays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9"/>
        <v>1.1052</v>
      </c>
      <c r="P3700">
        <f t="shared" si="230"/>
        <v>40.632352941176471</v>
      </c>
      <c r="Q3700" t="str">
        <f t="shared" si="231"/>
        <v>theater</v>
      </c>
      <c r="R3700" t="str">
        <f t="shared" si="232"/>
        <v>plays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9"/>
        <v>1.008</v>
      </c>
      <c r="P3701">
        <f t="shared" si="230"/>
        <v>63</v>
      </c>
      <c r="Q3701" t="str">
        <f t="shared" si="231"/>
        <v>theater</v>
      </c>
      <c r="R3701" t="str">
        <f t="shared" si="232"/>
        <v>plays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9"/>
        <v>1.212</v>
      </c>
      <c r="P3702">
        <f t="shared" si="230"/>
        <v>33.666666666666664</v>
      </c>
      <c r="Q3702" t="str">
        <f t="shared" si="231"/>
        <v>theater</v>
      </c>
      <c r="R3702" t="str">
        <f t="shared" si="232"/>
        <v>plays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9"/>
        <v>1.0033333333333334</v>
      </c>
      <c r="P3703">
        <f t="shared" si="230"/>
        <v>38.589743589743591</v>
      </c>
      <c r="Q3703" t="str">
        <f t="shared" si="231"/>
        <v>theater</v>
      </c>
      <c r="R3703" t="str">
        <f t="shared" si="232"/>
        <v>plays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9"/>
        <v>1.0916666666666666</v>
      </c>
      <c r="P3704">
        <f t="shared" si="230"/>
        <v>155.95238095238096</v>
      </c>
      <c r="Q3704" t="str">
        <f t="shared" si="231"/>
        <v>theater</v>
      </c>
      <c r="R3704" t="str">
        <f t="shared" si="232"/>
        <v>plays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9"/>
        <v>1.2342857142857142</v>
      </c>
      <c r="P3705">
        <f t="shared" si="230"/>
        <v>43.2</v>
      </c>
      <c r="Q3705" t="str">
        <f t="shared" si="231"/>
        <v>theater</v>
      </c>
      <c r="R3705" t="str">
        <f t="shared" si="232"/>
        <v>plays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9"/>
        <v>1.3633666666666666</v>
      </c>
      <c r="P3706">
        <f t="shared" si="230"/>
        <v>15.148518518518518</v>
      </c>
      <c r="Q3706" t="str">
        <f t="shared" si="231"/>
        <v>theater</v>
      </c>
      <c r="R3706" t="str">
        <f t="shared" si="232"/>
        <v>plays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9"/>
        <v>1.0346657233816767</v>
      </c>
      <c r="P3707">
        <f t="shared" si="230"/>
        <v>83.571428571428569</v>
      </c>
      <c r="Q3707" t="str">
        <f t="shared" si="231"/>
        <v>theater</v>
      </c>
      <c r="R3707" t="str">
        <f t="shared" si="232"/>
        <v>plays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9"/>
        <v>1.2133333333333334</v>
      </c>
      <c r="P3708">
        <f t="shared" si="230"/>
        <v>140</v>
      </c>
      <c r="Q3708" t="str">
        <f t="shared" si="231"/>
        <v>theater</v>
      </c>
      <c r="R3708" t="str">
        <f t="shared" si="232"/>
        <v>plays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9"/>
        <v>1.86</v>
      </c>
      <c r="P3709">
        <f t="shared" si="230"/>
        <v>80.869565217391298</v>
      </c>
      <c r="Q3709" t="str">
        <f t="shared" si="231"/>
        <v>theater</v>
      </c>
      <c r="R3709" t="str">
        <f t="shared" si="232"/>
        <v>plays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9"/>
        <v>3</v>
      </c>
      <c r="P3710">
        <f t="shared" si="230"/>
        <v>53.846153846153847</v>
      </c>
      <c r="Q3710" t="str">
        <f t="shared" si="231"/>
        <v>theater</v>
      </c>
      <c r="R3710" t="str">
        <f t="shared" si="232"/>
        <v>plays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9"/>
        <v>1.0825</v>
      </c>
      <c r="P3711">
        <f t="shared" si="230"/>
        <v>30.928571428571427</v>
      </c>
      <c r="Q3711" t="str">
        <f t="shared" si="231"/>
        <v>theater</v>
      </c>
      <c r="R3711" t="str">
        <f t="shared" si="232"/>
        <v>plays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9"/>
        <v>1.4115384615384616</v>
      </c>
      <c r="P3712">
        <f t="shared" si="230"/>
        <v>67.962962962962962</v>
      </c>
      <c r="Q3712" t="str">
        <f t="shared" si="231"/>
        <v>theater</v>
      </c>
      <c r="R3712" t="str">
        <f t="shared" si="232"/>
        <v>plays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9"/>
        <v>1.1399999999999999</v>
      </c>
      <c r="P3713">
        <f t="shared" si="230"/>
        <v>27.142857142857142</v>
      </c>
      <c r="Q3713" t="str">
        <f t="shared" si="231"/>
        <v>theater</v>
      </c>
      <c r="R3713" t="str">
        <f t="shared" si="232"/>
        <v>plays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29"/>
        <v>1.5373333333333334</v>
      </c>
      <c r="P3714">
        <f t="shared" si="230"/>
        <v>110.86538461538461</v>
      </c>
      <c r="Q3714" t="str">
        <f t="shared" si="231"/>
        <v>theater</v>
      </c>
      <c r="R3714" t="str">
        <f t="shared" si="232"/>
        <v>plays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3">E3715/D3715</f>
        <v>1.0149999999999999</v>
      </c>
      <c r="P3715">
        <f t="shared" ref="P3715:P3778" si="234">E3715/L3715</f>
        <v>106.84210526315789</v>
      </c>
      <c r="Q3715" t="str">
        <f t="shared" ref="Q3715:Q3778" si="235">LEFT(N3715, SEARCH("/",N3715,1)-1)</f>
        <v>theater</v>
      </c>
      <c r="R3715" t="str">
        <f t="shared" si="232"/>
        <v>plays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3"/>
        <v>1.0235000000000001</v>
      </c>
      <c r="P3716">
        <f t="shared" si="234"/>
        <v>105.51546391752578</v>
      </c>
      <c r="Q3716" t="str">
        <f t="shared" si="235"/>
        <v>theater</v>
      </c>
      <c r="R3716" t="str">
        <f t="shared" si="232"/>
        <v>plays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3"/>
        <v>1.0257142857142858</v>
      </c>
      <c r="P3717">
        <f t="shared" si="234"/>
        <v>132.96296296296296</v>
      </c>
      <c r="Q3717" t="str">
        <f t="shared" si="235"/>
        <v>theater</v>
      </c>
      <c r="R3717" t="str">
        <f t="shared" si="232"/>
        <v>plays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3"/>
        <v>1.5575000000000001</v>
      </c>
      <c r="P3718">
        <f t="shared" si="234"/>
        <v>51.916666666666664</v>
      </c>
      <c r="Q3718" t="str">
        <f t="shared" si="235"/>
        <v>theater</v>
      </c>
      <c r="R3718" t="str">
        <f t="shared" si="232"/>
        <v>plays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3"/>
        <v>1.0075000000000001</v>
      </c>
      <c r="P3719">
        <f t="shared" si="234"/>
        <v>310</v>
      </c>
      <c r="Q3719" t="str">
        <f t="shared" si="235"/>
        <v>theater</v>
      </c>
      <c r="R3719" t="str">
        <f t="shared" si="232"/>
        <v>plays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3"/>
        <v>2.3940000000000001</v>
      </c>
      <c r="P3720">
        <f t="shared" si="234"/>
        <v>26.021739130434781</v>
      </c>
      <c r="Q3720" t="str">
        <f t="shared" si="235"/>
        <v>theater</v>
      </c>
      <c r="R3720" t="str">
        <f t="shared" si="232"/>
        <v>plays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3"/>
        <v>2.1</v>
      </c>
      <c r="P3721">
        <f t="shared" si="234"/>
        <v>105</v>
      </c>
      <c r="Q3721" t="str">
        <f t="shared" si="235"/>
        <v>theater</v>
      </c>
      <c r="R3721" t="str">
        <f t="shared" si="232"/>
        <v>plays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3"/>
        <v>1.0451515151515152</v>
      </c>
      <c r="P3722">
        <f t="shared" si="234"/>
        <v>86.224999999999994</v>
      </c>
      <c r="Q3722" t="str">
        <f t="shared" si="235"/>
        <v>theater</v>
      </c>
      <c r="R3722" t="str">
        <f t="shared" si="232"/>
        <v>plays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3"/>
        <v>1.008</v>
      </c>
      <c r="P3723">
        <f t="shared" si="234"/>
        <v>114.54545454545455</v>
      </c>
      <c r="Q3723" t="str">
        <f t="shared" si="235"/>
        <v>theater</v>
      </c>
      <c r="R3723" t="str">
        <f t="shared" si="232"/>
        <v>plays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3"/>
        <v>1.1120000000000001</v>
      </c>
      <c r="P3724">
        <f t="shared" si="234"/>
        <v>47.657142857142858</v>
      </c>
      <c r="Q3724" t="str">
        <f t="shared" si="235"/>
        <v>theater</v>
      </c>
      <c r="R3724" t="str">
        <f t="shared" si="232"/>
        <v>plays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3"/>
        <v>1.0204444444444445</v>
      </c>
      <c r="P3725">
        <f t="shared" si="234"/>
        <v>72.888888888888886</v>
      </c>
      <c r="Q3725" t="str">
        <f t="shared" si="235"/>
        <v>theater</v>
      </c>
      <c r="R3725" t="str">
        <f t="shared" si="232"/>
        <v>plays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3"/>
        <v>1.0254767441860466</v>
      </c>
      <c r="P3726">
        <f t="shared" si="234"/>
        <v>49.545505617977533</v>
      </c>
      <c r="Q3726" t="str">
        <f t="shared" si="235"/>
        <v>theater</v>
      </c>
      <c r="R3726" t="str">
        <f t="shared" si="232"/>
        <v>plays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3"/>
        <v>1.27</v>
      </c>
      <c r="P3727">
        <f t="shared" si="234"/>
        <v>25.4</v>
      </c>
      <c r="Q3727" t="str">
        <f t="shared" si="235"/>
        <v>theater</v>
      </c>
      <c r="R3727" t="str">
        <f t="shared" si="232"/>
        <v>plays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3"/>
        <v>3.3870588235294119</v>
      </c>
      <c r="P3728">
        <f t="shared" si="234"/>
        <v>62.586956521739133</v>
      </c>
      <c r="Q3728" t="str">
        <f t="shared" si="235"/>
        <v>theater</v>
      </c>
      <c r="R3728" t="str">
        <f t="shared" si="232"/>
        <v>plays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3"/>
        <v>1.0075000000000001</v>
      </c>
      <c r="P3729">
        <f t="shared" si="234"/>
        <v>61.060606060606062</v>
      </c>
      <c r="Q3729" t="str">
        <f t="shared" si="235"/>
        <v>theater</v>
      </c>
      <c r="R3729" t="str">
        <f t="shared" si="232"/>
        <v>plays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3"/>
        <v>9.3100000000000002E-2</v>
      </c>
      <c r="P3730">
        <f t="shared" si="234"/>
        <v>60.064516129032256</v>
      </c>
      <c r="Q3730" t="str">
        <f t="shared" si="235"/>
        <v>theater</v>
      </c>
      <c r="R3730" t="str">
        <f t="shared" si="232"/>
        <v>plays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3"/>
        <v>7.2400000000000006E-2</v>
      </c>
      <c r="P3731">
        <f t="shared" si="234"/>
        <v>72.400000000000006</v>
      </c>
      <c r="Q3731" t="str">
        <f t="shared" si="235"/>
        <v>theater</v>
      </c>
      <c r="R3731" t="str">
        <f t="shared" si="232"/>
        <v>plays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3"/>
        <v>0.1</v>
      </c>
      <c r="P3732">
        <f t="shared" si="234"/>
        <v>100</v>
      </c>
      <c r="Q3732" t="str">
        <f t="shared" si="235"/>
        <v>theater</v>
      </c>
      <c r="R3732" t="str">
        <f t="shared" si="232"/>
        <v>plays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3"/>
        <v>0.11272727272727273</v>
      </c>
      <c r="P3733">
        <f t="shared" si="234"/>
        <v>51.666666666666664</v>
      </c>
      <c r="Q3733" t="str">
        <f t="shared" si="235"/>
        <v>theater</v>
      </c>
      <c r="R3733" t="str">
        <f t="shared" si="232"/>
        <v>plays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3"/>
        <v>0.15411764705882353</v>
      </c>
      <c r="P3734">
        <f t="shared" si="234"/>
        <v>32.75</v>
      </c>
      <c r="Q3734" t="str">
        <f t="shared" si="235"/>
        <v>theater</v>
      </c>
      <c r="R3734" t="str">
        <f t="shared" si="232"/>
        <v>plays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3"/>
        <v>0</v>
      </c>
      <c r="P3735" t="e">
        <f t="shared" si="234"/>
        <v>#DIV/0!</v>
      </c>
      <c r="Q3735" t="str">
        <f t="shared" si="235"/>
        <v>theater</v>
      </c>
      <c r="R3735" t="str">
        <f t="shared" si="232"/>
        <v>plays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3"/>
        <v>0.28466666666666668</v>
      </c>
      <c r="P3736">
        <f t="shared" si="234"/>
        <v>61</v>
      </c>
      <c r="Q3736" t="str">
        <f t="shared" si="235"/>
        <v>theater</v>
      </c>
      <c r="R3736" t="str">
        <f t="shared" si="232"/>
        <v>plays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3"/>
        <v>0.13333333333333333</v>
      </c>
      <c r="P3737">
        <f t="shared" si="234"/>
        <v>10</v>
      </c>
      <c r="Q3737" t="str">
        <f t="shared" si="235"/>
        <v>theater</v>
      </c>
      <c r="R3737" t="str">
        <f t="shared" si="232"/>
        <v>plays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3"/>
        <v>6.6666666666666671E-3</v>
      </c>
      <c r="P3738">
        <f t="shared" si="234"/>
        <v>10</v>
      </c>
      <c r="Q3738" t="str">
        <f t="shared" si="235"/>
        <v>theater</v>
      </c>
      <c r="R3738" t="str">
        <f t="shared" si="232"/>
        <v>plays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3"/>
        <v>0.21428571428571427</v>
      </c>
      <c r="P3739">
        <f t="shared" si="234"/>
        <v>37.5</v>
      </c>
      <c r="Q3739" t="str">
        <f t="shared" si="235"/>
        <v>theater</v>
      </c>
      <c r="R3739" t="str">
        <f t="shared" si="232"/>
        <v>plays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3"/>
        <v>0.18</v>
      </c>
      <c r="P3740">
        <f t="shared" si="234"/>
        <v>45</v>
      </c>
      <c r="Q3740" t="str">
        <f t="shared" si="235"/>
        <v>theater</v>
      </c>
      <c r="R3740" t="str">
        <f t="shared" si="232"/>
        <v>plays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3"/>
        <v>0.20125000000000001</v>
      </c>
      <c r="P3741">
        <f t="shared" si="234"/>
        <v>100.625</v>
      </c>
      <c r="Q3741" t="str">
        <f t="shared" si="235"/>
        <v>theater</v>
      </c>
      <c r="R3741" t="str">
        <f t="shared" si="232"/>
        <v>plays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3"/>
        <v>0.17899999999999999</v>
      </c>
      <c r="P3742">
        <f t="shared" si="234"/>
        <v>25.571428571428573</v>
      </c>
      <c r="Q3742" t="str">
        <f t="shared" si="235"/>
        <v>theater</v>
      </c>
      <c r="R3742" t="str">
        <f t="shared" si="232"/>
        <v>plays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3"/>
        <v>0</v>
      </c>
      <c r="P3743" t="e">
        <f t="shared" si="234"/>
        <v>#DIV/0!</v>
      </c>
      <c r="Q3743" t="str">
        <f t="shared" si="235"/>
        <v>theater</v>
      </c>
      <c r="R3743" t="str">
        <f t="shared" si="232"/>
        <v>plays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3"/>
        <v>0.02</v>
      </c>
      <c r="P3744">
        <f t="shared" si="234"/>
        <v>25</v>
      </c>
      <c r="Q3744" t="str">
        <f t="shared" si="235"/>
        <v>theater</v>
      </c>
      <c r="R3744" t="str">
        <f t="shared" si="232"/>
        <v>plays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3"/>
        <v>0</v>
      </c>
      <c r="P3745" t="e">
        <f t="shared" si="234"/>
        <v>#DIV/0!</v>
      </c>
      <c r="Q3745" t="str">
        <f t="shared" si="235"/>
        <v>theater</v>
      </c>
      <c r="R3745" t="str">
        <f t="shared" si="232"/>
        <v>plays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3"/>
        <v>0</v>
      </c>
      <c r="P3746" t="e">
        <f t="shared" si="234"/>
        <v>#DIV/0!</v>
      </c>
      <c r="Q3746" t="str">
        <f t="shared" si="235"/>
        <v>theater</v>
      </c>
      <c r="R3746" t="str">
        <f t="shared" si="232"/>
        <v>plays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3"/>
        <v>0.1</v>
      </c>
      <c r="P3747">
        <f t="shared" si="234"/>
        <v>10</v>
      </c>
      <c r="Q3747" t="str">
        <f t="shared" si="235"/>
        <v>theater</v>
      </c>
      <c r="R3747" t="str">
        <f t="shared" si="232"/>
        <v>plays</v>
      </c>
    </row>
    <row r="3748" spans="1:1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3"/>
        <v>2.3764705882352941E-2</v>
      </c>
      <c r="P3748">
        <f t="shared" si="234"/>
        <v>202</v>
      </c>
      <c r="Q3748" t="str">
        <f t="shared" si="235"/>
        <v>theater</v>
      </c>
      <c r="R3748" t="str">
        <f t="shared" si="232"/>
        <v>plays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3"/>
        <v>0.01</v>
      </c>
      <c r="P3749">
        <f t="shared" si="234"/>
        <v>25</v>
      </c>
      <c r="Q3749" t="str">
        <f t="shared" si="235"/>
        <v>theater</v>
      </c>
      <c r="R3749" t="str">
        <f t="shared" si="232"/>
        <v>plays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3"/>
        <v>1.0351999999999999</v>
      </c>
      <c r="P3750">
        <f t="shared" si="234"/>
        <v>99.538461538461533</v>
      </c>
      <c r="Q3750" t="str">
        <f t="shared" si="235"/>
        <v>theater</v>
      </c>
      <c r="R3750" t="str">
        <f t="shared" si="232"/>
        <v>musical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3"/>
        <v>1.05</v>
      </c>
      <c r="P3751">
        <f t="shared" si="234"/>
        <v>75</v>
      </c>
      <c r="Q3751" t="str">
        <f t="shared" si="235"/>
        <v>theater</v>
      </c>
      <c r="R3751" t="str">
        <f t="shared" si="232"/>
        <v>musical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3"/>
        <v>1.0044999999999999</v>
      </c>
      <c r="P3752">
        <f t="shared" si="234"/>
        <v>215.25</v>
      </c>
      <c r="Q3752" t="str">
        <f t="shared" si="235"/>
        <v>theater</v>
      </c>
      <c r="R3752" t="str">
        <f t="shared" si="232"/>
        <v>musical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3"/>
        <v>1.3260000000000001</v>
      </c>
      <c r="P3753">
        <f t="shared" si="234"/>
        <v>120.54545454545455</v>
      </c>
      <c r="Q3753" t="str">
        <f t="shared" si="235"/>
        <v>theater</v>
      </c>
      <c r="R3753" t="str">
        <f t="shared" si="232"/>
        <v>musical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3"/>
        <v>1.1299999999999999</v>
      </c>
      <c r="P3754">
        <f t="shared" si="234"/>
        <v>37.666666666666664</v>
      </c>
      <c r="Q3754" t="str">
        <f t="shared" si="235"/>
        <v>theater</v>
      </c>
      <c r="R3754" t="str">
        <f t="shared" ref="R3754:R3817" si="236">RIGHT(N3754,LEN(N3754)-SEARCH("/",N3754,1))</f>
        <v>musical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3"/>
        <v>1.0334000000000001</v>
      </c>
      <c r="P3755">
        <f t="shared" si="234"/>
        <v>172.23333333333332</v>
      </c>
      <c r="Q3755" t="str">
        <f t="shared" si="235"/>
        <v>theater</v>
      </c>
      <c r="R3755" t="str">
        <f t="shared" si="236"/>
        <v>musical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3"/>
        <v>1.2</v>
      </c>
      <c r="P3756">
        <f t="shared" si="234"/>
        <v>111.11111111111111</v>
      </c>
      <c r="Q3756" t="str">
        <f t="shared" si="235"/>
        <v>theater</v>
      </c>
      <c r="R3756" t="str">
        <f t="shared" si="236"/>
        <v>musical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3"/>
        <v>1.2963636363636364</v>
      </c>
      <c r="P3757">
        <f t="shared" si="234"/>
        <v>25.464285714285715</v>
      </c>
      <c r="Q3757" t="str">
        <f t="shared" si="235"/>
        <v>theater</v>
      </c>
      <c r="R3757" t="str">
        <f t="shared" si="236"/>
        <v>musical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3"/>
        <v>1.0111111111111111</v>
      </c>
      <c r="P3758">
        <f t="shared" si="234"/>
        <v>267.64705882352939</v>
      </c>
      <c r="Q3758" t="str">
        <f t="shared" si="235"/>
        <v>theater</v>
      </c>
      <c r="R3758" t="str">
        <f t="shared" si="236"/>
        <v>musical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3"/>
        <v>1.0851428571428572</v>
      </c>
      <c r="P3759">
        <f t="shared" si="234"/>
        <v>75.959999999999994</v>
      </c>
      <c r="Q3759" t="str">
        <f t="shared" si="235"/>
        <v>theater</v>
      </c>
      <c r="R3759" t="str">
        <f t="shared" si="236"/>
        <v>musical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3"/>
        <v>1.0233333333333334</v>
      </c>
      <c r="P3760">
        <f t="shared" si="234"/>
        <v>59.03846153846154</v>
      </c>
      <c r="Q3760" t="str">
        <f t="shared" si="235"/>
        <v>theater</v>
      </c>
      <c r="R3760" t="str">
        <f t="shared" si="236"/>
        <v>musical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3"/>
        <v>1.1024425000000002</v>
      </c>
      <c r="P3761">
        <f t="shared" si="234"/>
        <v>50.111022727272733</v>
      </c>
      <c r="Q3761" t="str">
        <f t="shared" si="235"/>
        <v>theater</v>
      </c>
      <c r="R3761" t="str">
        <f t="shared" si="236"/>
        <v>musical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3"/>
        <v>1.010154</v>
      </c>
      <c r="P3762">
        <f t="shared" si="234"/>
        <v>55.502967032967035</v>
      </c>
      <c r="Q3762" t="str">
        <f t="shared" si="235"/>
        <v>theater</v>
      </c>
      <c r="R3762" t="str">
        <f t="shared" si="236"/>
        <v>musical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3"/>
        <v>1</v>
      </c>
      <c r="P3763">
        <f t="shared" si="234"/>
        <v>166.66666666666666</v>
      </c>
      <c r="Q3763" t="str">
        <f t="shared" si="235"/>
        <v>theater</v>
      </c>
      <c r="R3763" t="str">
        <f t="shared" si="236"/>
        <v>musical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3"/>
        <v>1.0624</v>
      </c>
      <c r="P3764">
        <f t="shared" si="234"/>
        <v>47.428571428571431</v>
      </c>
      <c r="Q3764" t="str">
        <f t="shared" si="235"/>
        <v>theater</v>
      </c>
      <c r="R3764" t="str">
        <f t="shared" si="236"/>
        <v>musical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3"/>
        <v>1</v>
      </c>
      <c r="P3765">
        <f t="shared" si="234"/>
        <v>64.935064935064929</v>
      </c>
      <c r="Q3765" t="str">
        <f t="shared" si="235"/>
        <v>theater</v>
      </c>
      <c r="R3765" t="str">
        <f t="shared" si="236"/>
        <v>musical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3"/>
        <v>1</v>
      </c>
      <c r="P3766">
        <f t="shared" si="234"/>
        <v>55.555555555555557</v>
      </c>
      <c r="Q3766" t="str">
        <f t="shared" si="235"/>
        <v>theater</v>
      </c>
      <c r="R3766" t="str">
        <f t="shared" si="236"/>
        <v>musical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3"/>
        <v>1.1345714285714286</v>
      </c>
      <c r="P3767">
        <f t="shared" si="234"/>
        <v>74.224299065420567</v>
      </c>
      <c r="Q3767" t="str">
        <f t="shared" si="235"/>
        <v>theater</v>
      </c>
      <c r="R3767" t="str">
        <f t="shared" si="236"/>
        <v>musical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3"/>
        <v>1.0265010000000001</v>
      </c>
      <c r="P3768">
        <f t="shared" si="234"/>
        <v>106.9271875</v>
      </c>
      <c r="Q3768" t="str">
        <f t="shared" si="235"/>
        <v>theater</v>
      </c>
      <c r="R3768" t="str">
        <f t="shared" si="236"/>
        <v>musical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3"/>
        <v>1.1675</v>
      </c>
      <c r="P3769">
        <f t="shared" si="234"/>
        <v>41.696428571428569</v>
      </c>
      <c r="Q3769" t="str">
        <f t="shared" si="235"/>
        <v>theater</v>
      </c>
      <c r="R3769" t="str">
        <f t="shared" si="236"/>
        <v>musical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3"/>
        <v>1.0765274999999999</v>
      </c>
      <c r="P3770">
        <f t="shared" si="234"/>
        <v>74.243275862068955</v>
      </c>
      <c r="Q3770" t="str">
        <f t="shared" si="235"/>
        <v>theater</v>
      </c>
      <c r="R3770" t="str">
        <f t="shared" si="236"/>
        <v>musical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3"/>
        <v>1</v>
      </c>
      <c r="P3771">
        <f t="shared" si="234"/>
        <v>73.333333333333329</v>
      </c>
      <c r="Q3771" t="str">
        <f t="shared" si="235"/>
        <v>theater</v>
      </c>
      <c r="R3771" t="str">
        <f t="shared" si="236"/>
        <v>musical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3"/>
        <v>1</v>
      </c>
      <c r="P3772">
        <f t="shared" si="234"/>
        <v>100</v>
      </c>
      <c r="Q3772" t="str">
        <f t="shared" si="235"/>
        <v>theater</v>
      </c>
      <c r="R3772" t="str">
        <f t="shared" si="236"/>
        <v>musical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3"/>
        <v>1.46</v>
      </c>
      <c r="P3773">
        <f t="shared" si="234"/>
        <v>38.421052631578945</v>
      </c>
      <c r="Q3773" t="str">
        <f t="shared" si="235"/>
        <v>theater</v>
      </c>
      <c r="R3773" t="str">
        <f t="shared" si="236"/>
        <v>musical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3"/>
        <v>1.1020000000000001</v>
      </c>
      <c r="P3774">
        <f t="shared" si="234"/>
        <v>166.96969696969697</v>
      </c>
      <c r="Q3774" t="str">
        <f t="shared" si="235"/>
        <v>theater</v>
      </c>
      <c r="R3774" t="str">
        <f t="shared" si="236"/>
        <v>musical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3"/>
        <v>1.0820000000000001</v>
      </c>
      <c r="P3775">
        <f t="shared" si="234"/>
        <v>94.912280701754383</v>
      </c>
      <c r="Q3775" t="str">
        <f t="shared" si="235"/>
        <v>theater</v>
      </c>
      <c r="R3775" t="str">
        <f t="shared" si="236"/>
        <v>musical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3"/>
        <v>1</v>
      </c>
      <c r="P3776">
        <f t="shared" si="234"/>
        <v>100</v>
      </c>
      <c r="Q3776" t="str">
        <f t="shared" si="235"/>
        <v>theater</v>
      </c>
      <c r="R3776" t="str">
        <f t="shared" si="236"/>
        <v>musical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3"/>
        <v>1.0024999999999999</v>
      </c>
      <c r="P3777">
        <f t="shared" si="234"/>
        <v>143.21428571428572</v>
      </c>
      <c r="Q3777" t="str">
        <f t="shared" si="235"/>
        <v>theater</v>
      </c>
      <c r="R3777" t="str">
        <f t="shared" si="236"/>
        <v>musical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3"/>
        <v>1.0671250000000001</v>
      </c>
      <c r="P3778">
        <f t="shared" si="234"/>
        <v>90.819148936170208</v>
      </c>
      <c r="Q3778" t="str">
        <f t="shared" si="235"/>
        <v>theater</v>
      </c>
      <c r="R3778" t="str">
        <f t="shared" si="236"/>
        <v>musical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7">E3779/D3779</f>
        <v>1.4319999999999999</v>
      </c>
      <c r="P3779">
        <f t="shared" ref="P3779:P3842" si="238">E3779/L3779</f>
        <v>48.542372881355931</v>
      </c>
      <c r="Q3779" t="str">
        <f t="shared" ref="Q3779:Q3842" si="239">LEFT(N3779, SEARCH("/",N3779,1)-1)</f>
        <v>theater</v>
      </c>
      <c r="R3779" t="str">
        <f t="shared" si="236"/>
        <v>musical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7"/>
        <v>1.0504166666666668</v>
      </c>
      <c r="P3780">
        <f t="shared" si="238"/>
        <v>70.027777777777771</v>
      </c>
      <c r="Q3780" t="str">
        <f t="shared" si="239"/>
        <v>theater</v>
      </c>
      <c r="R3780" t="str">
        <f t="shared" si="236"/>
        <v>musical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7"/>
        <v>1.0398000000000001</v>
      </c>
      <c r="P3781">
        <f t="shared" si="238"/>
        <v>135.62608695652173</v>
      </c>
      <c r="Q3781" t="str">
        <f t="shared" si="239"/>
        <v>theater</v>
      </c>
      <c r="R3781" t="str">
        <f t="shared" si="236"/>
        <v>musical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7"/>
        <v>1.2</v>
      </c>
      <c r="P3782">
        <f t="shared" si="238"/>
        <v>100</v>
      </c>
      <c r="Q3782" t="str">
        <f t="shared" si="239"/>
        <v>theater</v>
      </c>
      <c r="R3782" t="str">
        <f t="shared" si="236"/>
        <v>musical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7"/>
        <v>1.0966666666666667</v>
      </c>
      <c r="P3783">
        <f t="shared" si="238"/>
        <v>94.90384615384616</v>
      </c>
      <c r="Q3783" t="str">
        <f t="shared" si="239"/>
        <v>theater</v>
      </c>
      <c r="R3783" t="str">
        <f t="shared" si="236"/>
        <v>musical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7"/>
        <v>1.0175000000000001</v>
      </c>
      <c r="P3784">
        <f t="shared" si="238"/>
        <v>75.370370370370367</v>
      </c>
      <c r="Q3784" t="str">
        <f t="shared" si="239"/>
        <v>theater</v>
      </c>
      <c r="R3784" t="str">
        <f t="shared" si="236"/>
        <v>musical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7"/>
        <v>1.2891666666666666</v>
      </c>
      <c r="P3785">
        <f t="shared" si="238"/>
        <v>64.458333333333329</v>
      </c>
      <c r="Q3785" t="str">
        <f t="shared" si="239"/>
        <v>theater</v>
      </c>
      <c r="R3785" t="str">
        <f t="shared" si="236"/>
        <v>musical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7"/>
        <v>1.1499999999999999</v>
      </c>
      <c r="P3786">
        <f t="shared" si="238"/>
        <v>115</v>
      </c>
      <c r="Q3786" t="str">
        <f t="shared" si="239"/>
        <v>theater</v>
      </c>
      <c r="R3786" t="str">
        <f t="shared" si="236"/>
        <v>musical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7"/>
        <v>1.5075000000000001</v>
      </c>
      <c r="P3787">
        <f t="shared" si="238"/>
        <v>100.5</v>
      </c>
      <c r="Q3787" t="str">
        <f t="shared" si="239"/>
        <v>theater</v>
      </c>
      <c r="R3787" t="str">
        <f t="shared" si="236"/>
        <v>musical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7"/>
        <v>1.1096666666666666</v>
      </c>
      <c r="P3788">
        <f t="shared" si="238"/>
        <v>93.774647887323937</v>
      </c>
      <c r="Q3788" t="str">
        <f t="shared" si="239"/>
        <v>theater</v>
      </c>
      <c r="R3788" t="str">
        <f t="shared" si="236"/>
        <v>musical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7"/>
        <v>1.0028571428571429</v>
      </c>
      <c r="P3789">
        <f t="shared" si="238"/>
        <v>35.1</v>
      </c>
      <c r="Q3789" t="str">
        <f t="shared" si="239"/>
        <v>theater</v>
      </c>
      <c r="R3789" t="str">
        <f t="shared" si="236"/>
        <v>musical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7"/>
        <v>6.6666666666666671E-3</v>
      </c>
      <c r="P3790">
        <f t="shared" si="238"/>
        <v>500</v>
      </c>
      <c r="Q3790" t="str">
        <f t="shared" si="239"/>
        <v>theater</v>
      </c>
      <c r="R3790" t="str">
        <f t="shared" si="236"/>
        <v>musical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7"/>
        <v>3.267605633802817E-2</v>
      </c>
      <c r="P3791">
        <f t="shared" si="238"/>
        <v>29</v>
      </c>
      <c r="Q3791" t="str">
        <f t="shared" si="239"/>
        <v>theater</v>
      </c>
      <c r="R3791" t="str">
        <f t="shared" si="236"/>
        <v>musical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7"/>
        <v>0</v>
      </c>
      <c r="P3792" t="e">
        <f t="shared" si="238"/>
        <v>#DIV/0!</v>
      </c>
      <c r="Q3792" t="str">
        <f t="shared" si="239"/>
        <v>theater</v>
      </c>
      <c r="R3792" t="str">
        <f t="shared" si="236"/>
        <v>musical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7"/>
        <v>0</v>
      </c>
      <c r="P3793" t="e">
        <f t="shared" si="238"/>
        <v>#DIV/0!</v>
      </c>
      <c r="Q3793" t="str">
        <f t="shared" si="239"/>
        <v>theater</v>
      </c>
      <c r="R3793" t="str">
        <f t="shared" si="236"/>
        <v>musical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7"/>
        <v>2.8E-3</v>
      </c>
      <c r="P3794">
        <f t="shared" si="238"/>
        <v>17.5</v>
      </c>
      <c r="Q3794" t="str">
        <f t="shared" si="239"/>
        <v>theater</v>
      </c>
      <c r="R3794" t="str">
        <f t="shared" si="236"/>
        <v>musical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7"/>
        <v>0.59657142857142853</v>
      </c>
      <c r="P3795">
        <f t="shared" si="238"/>
        <v>174</v>
      </c>
      <c r="Q3795" t="str">
        <f t="shared" si="239"/>
        <v>theater</v>
      </c>
      <c r="R3795" t="str">
        <f t="shared" si="236"/>
        <v>musical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7"/>
        <v>0.01</v>
      </c>
      <c r="P3796">
        <f t="shared" si="238"/>
        <v>50</v>
      </c>
      <c r="Q3796" t="str">
        <f t="shared" si="239"/>
        <v>theater</v>
      </c>
      <c r="R3796" t="str">
        <f t="shared" si="236"/>
        <v>musical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7"/>
        <v>1.6666666666666666E-2</v>
      </c>
      <c r="P3797">
        <f t="shared" si="238"/>
        <v>5</v>
      </c>
      <c r="Q3797" t="str">
        <f t="shared" si="239"/>
        <v>theater</v>
      </c>
      <c r="R3797" t="str">
        <f t="shared" si="236"/>
        <v>musical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7"/>
        <v>4.4444444444444447E-5</v>
      </c>
      <c r="P3798">
        <f t="shared" si="238"/>
        <v>1</v>
      </c>
      <c r="Q3798" t="str">
        <f t="shared" si="239"/>
        <v>theater</v>
      </c>
      <c r="R3798" t="str">
        <f t="shared" si="236"/>
        <v>musical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7"/>
        <v>0.89666666666666661</v>
      </c>
      <c r="P3799">
        <f t="shared" si="238"/>
        <v>145.40540540540542</v>
      </c>
      <c r="Q3799" t="str">
        <f t="shared" si="239"/>
        <v>theater</v>
      </c>
      <c r="R3799" t="str">
        <f t="shared" si="236"/>
        <v>musical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7"/>
        <v>1.4642857142857143E-2</v>
      </c>
      <c r="P3800">
        <f t="shared" si="238"/>
        <v>205</v>
      </c>
      <c r="Q3800" t="str">
        <f t="shared" si="239"/>
        <v>theater</v>
      </c>
      <c r="R3800" t="str">
        <f t="shared" si="236"/>
        <v>musical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7"/>
        <v>4.02E-2</v>
      </c>
      <c r="P3801">
        <f t="shared" si="238"/>
        <v>100.5</v>
      </c>
      <c r="Q3801" t="str">
        <f t="shared" si="239"/>
        <v>theater</v>
      </c>
      <c r="R3801" t="str">
        <f t="shared" si="236"/>
        <v>musical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7"/>
        <v>4.0045454545454544E-2</v>
      </c>
      <c r="P3802">
        <f t="shared" si="238"/>
        <v>55.0625</v>
      </c>
      <c r="Q3802" t="str">
        <f t="shared" si="239"/>
        <v>theater</v>
      </c>
      <c r="R3802" t="str">
        <f t="shared" si="236"/>
        <v>musical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7"/>
        <v>8.5199999999999998E-2</v>
      </c>
      <c r="P3803">
        <f t="shared" si="238"/>
        <v>47.333333333333336</v>
      </c>
      <c r="Q3803" t="str">
        <f t="shared" si="239"/>
        <v>theater</v>
      </c>
      <c r="R3803" t="str">
        <f t="shared" si="236"/>
        <v>musical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7"/>
        <v>0</v>
      </c>
      <c r="P3804" t="e">
        <f t="shared" si="238"/>
        <v>#DIV/0!</v>
      </c>
      <c r="Q3804" t="str">
        <f t="shared" si="239"/>
        <v>theater</v>
      </c>
      <c r="R3804" t="str">
        <f t="shared" si="236"/>
        <v>musical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7"/>
        <v>0.19650000000000001</v>
      </c>
      <c r="P3805">
        <f t="shared" si="238"/>
        <v>58.95</v>
      </c>
      <c r="Q3805" t="str">
        <f t="shared" si="239"/>
        <v>theater</v>
      </c>
      <c r="R3805" t="str">
        <f t="shared" si="236"/>
        <v>musical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7"/>
        <v>0</v>
      </c>
      <c r="P3806" t="e">
        <f t="shared" si="238"/>
        <v>#DIV/0!</v>
      </c>
      <c r="Q3806" t="str">
        <f t="shared" si="239"/>
        <v>theater</v>
      </c>
      <c r="R3806" t="str">
        <f t="shared" si="236"/>
        <v>musical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7"/>
        <v>2.0000000000000002E-5</v>
      </c>
      <c r="P3807">
        <f t="shared" si="238"/>
        <v>1.5</v>
      </c>
      <c r="Q3807" t="str">
        <f t="shared" si="239"/>
        <v>theater</v>
      </c>
      <c r="R3807" t="str">
        <f t="shared" si="236"/>
        <v>musical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7"/>
        <v>6.6666666666666664E-4</v>
      </c>
      <c r="P3808">
        <f t="shared" si="238"/>
        <v>5</v>
      </c>
      <c r="Q3808" t="str">
        <f t="shared" si="239"/>
        <v>theater</v>
      </c>
      <c r="R3808" t="str">
        <f t="shared" si="236"/>
        <v>musical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7"/>
        <v>0.30333333333333334</v>
      </c>
      <c r="P3809">
        <f t="shared" si="238"/>
        <v>50.555555555555557</v>
      </c>
      <c r="Q3809" t="str">
        <f t="shared" si="239"/>
        <v>theater</v>
      </c>
      <c r="R3809" t="str">
        <f t="shared" si="236"/>
        <v>musical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7"/>
        <v>1</v>
      </c>
      <c r="P3810">
        <f t="shared" si="238"/>
        <v>41.666666666666664</v>
      </c>
      <c r="Q3810" t="str">
        <f t="shared" si="239"/>
        <v>theater</v>
      </c>
      <c r="R3810" t="str">
        <f t="shared" si="236"/>
        <v>plays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7"/>
        <v>1.0125</v>
      </c>
      <c r="P3811">
        <f t="shared" si="238"/>
        <v>53.289473684210527</v>
      </c>
      <c r="Q3811" t="str">
        <f t="shared" si="239"/>
        <v>theater</v>
      </c>
      <c r="R3811" t="str">
        <f t="shared" si="236"/>
        <v>plays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7"/>
        <v>1.2173333333333334</v>
      </c>
      <c r="P3812">
        <f t="shared" si="238"/>
        <v>70.230769230769226</v>
      </c>
      <c r="Q3812" t="str">
        <f t="shared" si="239"/>
        <v>theater</v>
      </c>
      <c r="R3812" t="str">
        <f t="shared" si="236"/>
        <v>plays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7"/>
        <v>3.3</v>
      </c>
      <c r="P3813">
        <f t="shared" si="238"/>
        <v>43.421052631578945</v>
      </c>
      <c r="Q3813" t="str">
        <f t="shared" si="239"/>
        <v>theater</v>
      </c>
      <c r="R3813" t="str">
        <f t="shared" si="236"/>
        <v>plays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7"/>
        <v>1.0954999999999999</v>
      </c>
      <c r="P3814">
        <f t="shared" si="238"/>
        <v>199.18181818181819</v>
      </c>
      <c r="Q3814" t="str">
        <f t="shared" si="239"/>
        <v>theater</v>
      </c>
      <c r="R3814" t="str">
        <f t="shared" si="236"/>
        <v>plays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7"/>
        <v>1.0095190476190474</v>
      </c>
      <c r="P3815">
        <f t="shared" si="238"/>
        <v>78.518148148148143</v>
      </c>
      <c r="Q3815" t="str">
        <f t="shared" si="239"/>
        <v>theater</v>
      </c>
      <c r="R3815" t="str">
        <f t="shared" si="236"/>
        <v>plays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7"/>
        <v>1.4013333333333333</v>
      </c>
      <c r="P3816">
        <f t="shared" si="238"/>
        <v>61.823529411764703</v>
      </c>
      <c r="Q3816" t="str">
        <f t="shared" si="239"/>
        <v>theater</v>
      </c>
      <c r="R3816" t="str">
        <f t="shared" si="236"/>
        <v>plays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7"/>
        <v>1.0000100000000001</v>
      </c>
      <c r="P3817">
        <f t="shared" si="238"/>
        <v>50.000500000000002</v>
      </c>
      <c r="Q3817" t="str">
        <f t="shared" si="239"/>
        <v>theater</v>
      </c>
      <c r="R3817" t="str">
        <f t="shared" si="236"/>
        <v>plays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7"/>
        <v>1.19238</v>
      </c>
      <c r="P3818">
        <f t="shared" si="238"/>
        <v>48.339729729729726</v>
      </c>
      <c r="Q3818" t="str">
        <f t="shared" si="239"/>
        <v>theater</v>
      </c>
      <c r="R3818" t="str">
        <f t="shared" ref="R3818:R3881" si="240">RIGHT(N3818,LEN(N3818)-SEARCH("/",N3818,1))</f>
        <v>plays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7"/>
        <v>1.0725</v>
      </c>
      <c r="P3819">
        <f t="shared" si="238"/>
        <v>107.25</v>
      </c>
      <c r="Q3819" t="str">
        <f t="shared" si="239"/>
        <v>theater</v>
      </c>
      <c r="R3819" t="str">
        <f t="shared" si="240"/>
        <v>plays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7"/>
        <v>2.2799999999999998</v>
      </c>
      <c r="P3820">
        <f t="shared" si="238"/>
        <v>57</v>
      </c>
      <c r="Q3820" t="str">
        <f t="shared" si="239"/>
        <v>theater</v>
      </c>
      <c r="R3820" t="str">
        <f t="shared" si="240"/>
        <v>plays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7"/>
        <v>1.0640000000000001</v>
      </c>
      <c r="P3821">
        <f t="shared" si="238"/>
        <v>40.92307692307692</v>
      </c>
      <c r="Q3821" t="str">
        <f t="shared" si="239"/>
        <v>theater</v>
      </c>
      <c r="R3821" t="str">
        <f t="shared" si="240"/>
        <v>plays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7"/>
        <v>1.4333333333333333</v>
      </c>
      <c r="P3822">
        <f t="shared" si="238"/>
        <v>21.5</v>
      </c>
      <c r="Q3822" t="str">
        <f t="shared" si="239"/>
        <v>theater</v>
      </c>
      <c r="R3822" t="str">
        <f t="shared" si="240"/>
        <v>plays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7"/>
        <v>1.0454285714285714</v>
      </c>
      <c r="P3823">
        <f t="shared" si="238"/>
        <v>79.543478260869563</v>
      </c>
      <c r="Q3823" t="str">
        <f t="shared" si="239"/>
        <v>theater</v>
      </c>
      <c r="R3823" t="str">
        <f t="shared" si="240"/>
        <v>plays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7"/>
        <v>1.1002000000000001</v>
      </c>
      <c r="P3824">
        <f t="shared" si="238"/>
        <v>72.381578947368425</v>
      </c>
      <c r="Q3824" t="str">
        <f t="shared" si="239"/>
        <v>theater</v>
      </c>
      <c r="R3824" t="str">
        <f t="shared" si="240"/>
        <v>plays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7"/>
        <v>1.06</v>
      </c>
      <c r="P3825">
        <f t="shared" si="238"/>
        <v>64.634146341463421</v>
      </c>
      <c r="Q3825" t="str">
        <f t="shared" si="239"/>
        <v>theater</v>
      </c>
      <c r="R3825" t="str">
        <f t="shared" si="240"/>
        <v>plays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7"/>
        <v>1.08</v>
      </c>
      <c r="P3826">
        <f t="shared" si="238"/>
        <v>38.571428571428569</v>
      </c>
      <c r="Q3826" t="str">
        <f t="shared" si="239"/>
        <v>theater</v>
      </c>
      <c r="R3826" t="str">
        <f t="shared" si="240"/>
        <v>plays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7"/>
        <v>1.0542</v>
      </c>
      <c r="P3827">
        <f t="shared" si="238"/>
        <v>107.57142857142857</v>
      </c>
      <c r="Q3827" t="str">
        <f t="shared" si="239"/>
        <v>theater</v>
      </c>
      <c r="R3827" t="str">
        <f t="shared" si="240"/>
        <v>plays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7"/>
        <v>1.1916666666666667</v>
      </c>
      <c r="P3828">
        <f t="shared" si="238"/>
        <v>27.5</v>
      </c>
      <c r="Q3828" t="str">
        <f t="shared" si="239"/>
        <v>theater</v>
      </c>
      <c r="R3828" t="str">
        <f t="shared" si="240"/>
        <v>plays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7"/>
        <v>1.5266666666666666</v>
      </c>
      <c r="P3829">
        <f t="shared" si="238"/>
        <v>70.461538461538467</v>
      </c>
      <c r="Q3829" t="str">
        <f t="shared" si="239"/>
        <v>theater</v>
      </c>
      <c r="R3829" t="str">
        <f t="shared" si="240"/>
        <v>plays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7"/>
        <v>1</v>
      </c>
      <c r="P3830">
        <f t="shared" si="238"/>
        <v>178.57142857142858</v>
      </c>
      <c r="Q3830" t="str">
        <f t="shared" si="239"/>
        <v>theater</v>
      </c>
      <c r="R3830" t="str">
        <f t="shared" si="240"/>
        <v>plays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7"/>
        <v>1.002</v>
      </c>
      <c r="P3831">
        <f t="shared" si="238"/>
        <v>62.625</v>
      </c>
      <c r="Q3831" t="str">
        <f t="shared" si="239"/>
        <v>theater</v>
      </c>
      <c r="R3831" t="str">
        <f t="shared" si="240"/>
        <v>plays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7"/>
        <v>2.25</v>
      </c>
      <c r="P3832">
        <f t="shared" si="238"/>
        <v>75</v>
      </c>
      <c r="Q3832" t="str">
        <f t="shared" si="239"/>
        <v>theater</v>
      </c>
      <c r="R3832" t="str">
        <f t="shared" si="240"/>
        <v>plays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7"/>
        <v>1.0602199999999999</v>
      </c>
      <c r="P3833">
        <f t="shared" si="238"/>
        <v>58.901111111111113</v>
      </c>
      <c r="Q3833" t="str">
        <f t="shared" si="239"/>
        <v>theater</v>
      </c>
      <c r="R3833" t="str">
        <f t="shared" si="240"/>
        <v>plays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7"/>
        <v>1.0466666666666666</v>
      </c>
      <c r="P3834">
        <f t="shared" si="238"/>
        <v>139.55555555555554</v>
      </c>
      <c r="Q3834" t="str">
        <f t="shared" si="239"/>
        <v>theater</v>
      </c>
      <c r="R3834" t="str">
        <f t="shared" si="240"/>
        <v>plays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7"/>
        <v>1.1666666666666667</v>
      </c>
      <c r="P3835">
        <f t="shared" si="238"/>
        <v>70</v>
      </c>
      <c r="Q3835" t="str">
        <f t="shared" si="239"/>
        <v>theater</v>
      </c>
      <c r="R3835" t="str">
        <f t="shared" si="240"/>
        <v>plays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7"/>
        <v>1.0903333333333334</v>
      </c>
      <c r="P3836">
        <f t="shared" si="238"/>
        <v>57.385964912280699</v>
      </c>
      <c r="Q3836" t="str">
        <f t="shared" si="239"/>
        <v>theater</v>
      </c>
      <c r="R3836" t="str">
        <f t="shared" si="240"/>
        <v>plays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7"/>
        <v>1.6</v>
      </c>
      <c r="P3837">
        <f t="shared" si="238"/>
        <v>40</v>
      </c>
      <c r="Q3837" t="str">
        <f t="shared" si="239"/>
        <v>theater</v>
      </c>
      <c r="R3837" t="str">
        <f t="shared" si="240"/>
        <v>plays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7"/>
        <v>1.125</v>
      </c>
      <c r="P3838">
        <f t="shared" si="238"/>
        <v>64.285714285714292</v>
      </c>
      <c r="Q3838" t="str">
        <f t="shared" si="239"/>
        <v>theater</v>
      </c>
      <c r="R3838" t="str">
        <f t="shared" si="240"/>
        <v>plays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7"/>
        <v>1.0209999999999999</v>
      </c>
      <c r="P3839">
        <f t="shared" si="238"/>
        <v>120.11764705882354</v>
      </c>
      <c r="Q3839" t="str">
        <f t="shared" si="239"/>
        <v>theater</v>
      </c>
      <c r="R3839" t="str">
        <f t="shared" si="240"/>
        <v>plays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7"/>
        <v>1.00824</v>
      </c>
      <c r="P3840">
        <f t="shared" si="238"/>
        <v>1008.24</v>
      </c>
      <c r="Q3840" t="str">
        <f t="shared" si="239"/>
        <v>theater</v>
      </c>
      <c r="R3840" t="str">
        <f t="shared" si="240"/>
        <v>plays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7"/>
        <v>1.0125</v>
      </c>
      <c r="P3841">
        <f t="shared" si="238"/>
        <v>63.28125</v>
      </c>
      <c r="Q3841" t="str">
        <f t="shared" si="239"/>
        <v>theater</v>
      </c>
      <c r="R3841" t="str">
        <f t="shared" si="240"/>
        <v>plays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7"/>
        <v>65</v>
      </c>
      <c r="P3842">
        <f t="shared" si="238"/>
        <v>21.666666666666668</v>
      </c>
      <c r="Q3842" t="str">
        <f t="shared" si="239"/>
        <v>theater</v>
      </c>
      <c r="R3842" t="str">
        <f t="shared" si="240"/>
        <v>plays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1">E3843/D3843</f>
        <v>8.72E-2</v>
      </c>
      <c r="P3843">
        <f t="shared" ref="P3843:P3906" si="242">E3843/L3843</f>
        <v>25.647058823529413</v>
      </c>
      <c r="Q3843" t="str">
        <f t="shared" ref="Q3843:Q3906" si="243">LEFT(N3843, SEARCH("/",N3843,1)-1)</f>
        <v>theater</v>
      </c>
      <c r="R3843" t="str">
        <f t="shared" si="240"/>
        <v>plays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1"/>
        <v>0.21940000000000001</v>
      </c>
      <c r="P3844">
        <f t="shared" si="242"/>
        <v>47.695652173913047</v>
      </c>
      <c r="Q3844" t="str">
        <f t="shared" si="243"/>
        <v>theater</v>
      </c>
      <c r="R3844" t="str">
        <f t="shared" si="240"/>
        <v>plays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1"/>
        <v>0.21299999999999999</v>
      </c>
      <c r="P3845">
        <f t="shared" si="242"/>
        <v>56.05263157894737</v>
      </c>
      <c r="Q3845" t="str">
        <f t="shared" si="243"/>
        <v>theater</v>
      </c>
      <c r="R3845" t="str">
        <f t="shared" si="240"/>
        <v>plays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1"/>
        <v>0.41489795918367345</v>
      </c>
      <c r="P3846">
        <f t="shared" si="242"/>
        <v>81.319999999999993</v>
      </c>
      <c r="Q3846" t="str">
        <f t="shared" si="243"/>
        <v>theater</v>
      </c>
      <c r="R3846" t="str">
        <f t="shared" si="240"/>
        <v>plays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1"/>
        <v>2.1049999999999999E-2</v>
      </c>
      <c r="P3847">
        <f t="shared" si="242"/>
        <v>70.166666666666671</v>
      </c>
      <c r="Q3847" t="str">
        <f t="shared" si="243"/>
        <v>theater</v>
      </c>
      <c r="R3847" t="str">
        <f t="shared" si="240"/>
        <v>plays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1"/>
        <v>2.7E-2</v>
      </c>
      <c r="P3848">
        <f t="shared" si="242"/>
        <v>23.625</v>
      </c>
      <c r="Q3848" t="str">
        <f t="shared" si="243"/>
        <v>theater</v>
      </c>
      <c r="R3848" t="str">
        <f t="shared" si="240"/>
        <v>plays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1"/>
        <v>0.16161904761904761</v>
      </c>
      <c r="P3849">
        <f t="shared" si="242"/>
        <v>188.55555555555554</v>
      </c>
      <c r="Q3849" t="str">
        <f t="shared" si="243"/>
        <v>theater</v>
      </c>
      <c r="R3849" t="str">
        <f t="shared" si="240"/>
        <v>plays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1"/>
        <v>0.16376923076923078</v>
      </c>
      <c r="P3850">
        <f t="shared" si="242"/>
        <v>49.511627906976742</v>
      </c>
      <c r="Q3850" t="str">
        <f t="shared" si="243"/>
        <v>theater</v>
      </c>
      <c r="R3850" t="str">
        <f t="shared" si="240"/>
        <v>plays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1"/>
        <v>7.0433333333333334E-2</v>
      </c>
      <c r="P3851">
        <f t="shared" si="242"/>
        <v>75.464285714285708</v>
      </c>
      <c r="Q3851" t="str">
        <f t="shared" si="243"/>
        <v>theater</v>
      </c>
      <c r="R3851" t="str">
        <f t="shared" si="240"/>
        <v>plays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1"/>
        <v>3.7999999999999999E-2</v>
      </c>
      <c r="P3852">
        <f t="shared" si="242"/>
        <v>9.5</v>
      </c>
      <c r="Q3852" t="str">
        <f t="shared" si="243"/>
        <v>theater</v>
      </c>
      <c r="R3852" t="str">
        <f t="shared" si="240"/>
        <v>plays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1"/>
        <v>0.34079999999999999</v>
      </c>
      <c r="P3853">
        <f t="shared" si="242"/>
        <v>35.5</v>
      </c>
      <c r="Q3853" t="str">
        <f t="shared" si="243"/>
        <v>theater</v>
      </c>
      <c r="R3853" t="str">
        <f t="shared" si="240"/>
        <v>plays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1"/>
        <v>2E-3</v>
      </c>
      <c r="P3854">
        <f t="shared" si="242"/>
        <v>10</v>
      </c>
      <c r="Q3854" t="str">
        <f t="shared" si="243"/>
        <v>theater</v>
      </c>
      <c r="R3854" t="str">
        <f t="shared" si="240"/>
        <v>plays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1"/>
        <v>2.5999999999999998E-4</v>
      </c>
      <c r="P3855">
        <f t="shared" si="242"/>
        <v>13</v>
      </c>
      <c r="Q3855" t="str">
        <f t="shared" si="243"/>
        <v>theater</v>
      </c>
      <c r="R3855" t="str">
        <f t="shared" si="240"/>
        <v>plays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1"/>
        <v>0.16254545454545455</v>
      </c>
      <c r="P3856">
        <f t="shared" si="242"/>
        <v>89.4</v>
      </c>
      <c r="Q3856" t="str">
        <f t="shared" si="243"/>
        <v>theater</v>
      </c>
      <c r="R3856" t="str">
        <f t="shared" si="240"/>
        <v>plays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1"/>
        <v>2.5000000000000001E-2</v>
      </c>
      <c r="P3857">
        <f t="shared" si="242"/>
        <v>25</v>
      </c>
      <c r="Q3857" t="str">
        <f t="shared" si="243"/>
        <v>theater</v>
      </c>
      <c r="R3857" t="str">
        <f t="shared" si="240"/>
        <v>plays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1"/>
        <v>2.0000000000000001E-4</v>
      </c>
      <c r="P3858">
        <f t="shared" si="242"/>
        <v>1</v>
      </c>
      <c r="Q3858" t="str">
        <f t="shared" si="243"/>
        <v>theater</v>
      </c>
      <c r="R3858" t="str">
        <f t="shared" si="240"/>
        <v>plays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1"/>
        <v>5.1999999999999998E-2</v>
      </c>
      <c r="P3859">
        <f t="shared" si="242"/>
        <v>65</v>
      </c>
      <c r="Q3859" t="str">
        <f t="shared" si="243"/>
        <v>theater</v>
      </c>
      <c r="R3859" t="str">
        <f t="shared" si="240"/>
        <v>plays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1"/>
        <v>0.02</v>
      </c>
      <c r="P3860">
        <f t="shared" si="242"/>
        <v>10</v>
      </c>
      <c r="Q3860" t="str">
        <f t="shared" si="243"/>
        <v>theater</v>
      </c>
      <c r="R3860" t="str">
        <f t="shared" si="240"/>
        <v>plays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1"/>
        <v>4.0000000000000002E-4</v>
      </c>
      <c r="P3861">
        <f t="shared" si="242"/>
        <v>1</v>
      </c>
      <c r="Q3861" t="str">
        <f t="shared" si="243"/>
        <v>theater</v>
      </c>
      <c r="R3861" t="str">
        <f t="shared" si="240"/>
        <v>plays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1"/>
        <v>0.17666666666666667</v>
      </c>
      <c r="P3862">
        <f t="shared" si="242"/>
        <v>81.538461538461533</v>
      </c>
      <c r="Q3862" t="str">
        <f t="shared" si="243"/>
        <v>theater</v>
      </c>
      <c r="R3862" t="str">
        <f t="shared" si="240"/>
        <v>plays</v>
      </c>
    </row>
    <row r="3863" spans="1:1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1"/>
        <v>0.05</v>
      </c>
      <c r="P3863">
        <f t="shared" si="242"/>
        <v>100</v>
      </c>
      <c r="Q3863" t="str">
        <f t="shared" si="243"/>
        <v>theater</v>
      </c>
      <c r="R3863" t="str">
        <f t="shared" si="240"/>
        <v>plays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1"/>
        <v>1.3333333333333334E-4</v>
      </c>
      <c r="P3864">
        <f t="shared" si="242"/>
        <v>1</v>
      </c>
      <c r="Q3864" t="str">
        <f t="shared" si="243"/>
        <v>theater</v>
      </c>
      <c r="R3864" t="str">
        <f t="shared" si="240"/>
        <v>plays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1"/>
        <v>0</v>
      </c>
      <c r="P3865" t="e">
        <f t="shared" si="242"/>
        <v>#DIV/0!</v>
      </c>
      <c r="Q3865" t="str">
        <f t="shared" si="243"/>
        <v>theater</v>
      </c>
      <c r="R3865" t="str">
        <f t="shared" si="240"/>
        <v>plays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1"/>
        <v>1.2E-2</v>
      </c>
      <c r="P3866">
        <f t="shared" si="242"/>
        <v>20</v>
      </c>
      <c r="Q3866" t="str">
        <f t="shared" si="243"/>
        <v>theater</v>
      </c>
      <c r="R3866" t="str">
        <f t="shared" si="240"/>
        <v>plays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1"/>
        <v>0.26937422295897223</v>
      </c>
      <c r="P3867">
        <f t="shared" si="242"/>
        <v>46.428571428571431</v>
      </c>
      <c r="Q3867" t="str">
        <f t="shared" si="243"/>
        <v>theater</v>
      </c>
      <c r="R3867" t="str">
        <f t="shared" si="240"/>
        <v>plays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1"/>
        <v>5.4999999999999997E-3</v>
      </c>
      <c r="P3868">
        <f t="shared" si="242"/>
        <v>5.5</v>
      </c>
      <c r="Q3868" t="str">
        <f t="shared" si="243"/>
        <v>theater</v>
      </c>
      <c r="R3868" t="str">
        <f t="shared" si="240"/>
        <v>plays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1"/>
        <v>0.1255</v>
      </c>
      <c r="P3869">
        <f t="shared" si="242"/>
        <v>50.2</v>
      </c>
      <c r="Q3869" t="str">
        <f t="shared" si="243"/>
        <v>theater</v>
      </c>
      <c r="R3869" t="str">
        <f t="shared" si="240"/>
        <v>plays</v>
      </c>
    </row>
    <row r="3870" spans="1:1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1"/>
        <v>2E-3</v>
      </c>
      <c r="P3870">
        <f t="shared" si="242"/>
        <v>10</v>
      </c>
      <c r="Q3870" t="str">
        <f t="shared" si="243"/>
        <v>theater</v>
      </c>
      <c r="R3870" t="str">
        <f t="shared" si="240"/>
        <v>musical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1"/>
        <v>3.44748684310884E-2</v>
      </c>
      <c r="P3871">
        <f t="shared" si="242"/>
        <v>30.133333333333333</v>
      </c>
      <c r="Q3871" t="str">
        <f t="shared" si="243"/>
        <v>theater</v>
      </c>
      <c r="R3871" t="str">
        <f t="shared" si="240"/>
        <v>musical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1"/>
        <v>0.15</v>
      </c>
      <c r="P3872">
        <f t="shared" si="242"/>
        <v>150</v>
      </c>
      <c r="Q3872" t="str">
        <f t="shared" si="243"/>
        <v>theater</v>
      </c>
      <c r="R3872" t="str">
        <f t="shared" si="240"/>
        <v>musical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1"/>
        <v>2.6666666666666668E-2</v>
      </c>
      <c r="P3873">
        <f t="shared" si="242"/>
        <v>13.333333333333334</v>
      </c>
      <c r="Q3873" t="str">
        <f t="shared" si="243"/>
        <v>theater</v>
      </c>
      <c r="R3873" t="str">
        <f t="shared" si="240"/>
        <v>musical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1"/>
        <v>0</v>
      </c>
      <c r="P3874" t="e">
        <f t="shared" si="242"/>
        <v>#DIV/0!</v>
      </c>
      <c r="Q3874" t="str">
        <f t="shared" si="243"/>
        <v>theater</v>
      </c>
      <c r="R3874" t="str">
        <f t="shared" si="240"/>
        <v>musical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1"/>
        <v>0</v>
      </c>
      <c r="P3875" t="e">
        <f t="shared" si="242"/>
        <v>#DIV/0!</v>
      </c>
      <c r="Q3875" t="str">
        <f t="shared" si="243"/>
        <v>theater</v>
      </c>
      <c r="R3875" t="str">
        <f t="shared" si="240"/>
        <v>musical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1"/>
        <v>0</v>
      </c>
      <c r="P3876" t="e">
        <f t="shared" si="242"/>
        <v>#DIV/0!</v>
      </c>
      <c r="Q3876" t="str">
        <f t="shared" si="243"/>
        <v>theater</v>
      </c>
      <c r="R3876" t="str">
        <f t="shared" si="240"/>
        <v>musical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1"/>
        <v>0</v>
      </c>
      <c r="P3877" t="e">
        <f t="shared" si="242"/>
        <v>#DIV/0!</v>
      </c>
      <c r="Q3877" t="str">
        <f t="shared" si="243"/>
        <v>theater</v>
      </c>
      <c r="R3877" t="str">
        <f t="shared" si="240"/>
        <v>musical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1"/>
        <v>0.52794871794871789</v>
      </c>
      <c r="P3878">
        <f t="shared" si="242"/>
        <v>44.760869565217391</v>
      </c>
      <c r="Q3878" t="str">
        <f t="shared" si="243"/>
        <v>theater</v>
      </c>
      <c r="R3878" t="str">
        <f t="shared" si="240"/>
        <v>musical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1"/>
        <v>4.9639999999999997E-2</v>
      </c>
      <c r="P3879">
        <f t="shared" si="242"/>
        <v>88.642857142857139</v>
      </c>
      <c r="Q3879" t="str">
        <f t="shared" si="243"/>
        <v>theater</v>
      </c>
      <c r="R3879" t="str">
        <f t="shared" si="240"/>
        <v>musical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1"/>
        <v>5.5555555555555556E-4</v>
      </c>
      <c r="P3880">
        <f t="shared" si="242"/>
        <v>10</v>
      </c>
      <c r="Q3880" t="str">
        <f t="shared" si="243"/>
        <v>theater</v>
      </c>
      <c r="R3880" t="str">
        <f t="shared" si="240"/>
        <v>musical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1"/>
        <v>0</v>
      </c>
      <c r="P3881" t="e">
        <f t="shared" si="242"/>
        <v>#DIV/0!</v>
      </c>
      <c r="Q3881" t="str">
        <f t="shared" si="243"/>
        <v>theater</v>
      </c>
      <c r="R3881" t="str">
        <f t="shared" si="240"/>
        <v>musical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1"/>
        <v>0.13066666666666665</v>
      </c>
      <c r="P3882">
        <f t="shared" si="242"/>
        <v>57.647058823529413</v>
      </c>
      <c r="Q3882" t="str">
        <f t="shared" si="243"/>
        <v>theater</v>
      </c>
      <c r="R3882" t="str">
        <f t="shared" ref="R3882:R3945" si="244">RIGHT(N3882,LEN(N3882)-SEARCH("/",N3882,1))</f>
        <v>musical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1"/>
        <v>0.05</v>
      </c>
      <c r="P3883">
        <f t="shared" si="242"/>
        <v>25</v>
      </c>
      <c r="Q3883" t="str">
        <f t="shared" si="243"/>
        <v>theater</v>
      </c>
      <c r="R3883" t="str">
        <f t="shared" si="244"/>
        <v>musical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1"/>
        <v>0</v>
      </c>
      <c r="P3884" t="e">
        <f t="shared" si="242"/>
        <v>#DIV/0!</v>
      </c>
      <c r="Q3884" t="str">
        <f t="shared" si="243"/>
        <v>theater</v>
      </c>
      <c r="R3884" t="str">
        <f t="shared" si="244"/>
        <v>musical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1"/>
        <v>0</v>
      </c>
      <c r="P3885" t="e">
        <f t="shared" si="242"/>
        <v>#DIV/0!</v>
      </c>
      <c r="Q3885" t="str">
        <f t="shared" si="243"/>
        <v>theater</v>
      </c>
      <c r="R3885" t="str">
        <f t="shared" si="244"/>
        <v>musical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1"/>
        <v>0</v>
      </c>
      <c r="P3886" t="e">
        <f t="shared" si="242"/>
        <v>#DIV/0!</v>
      </c>
      <c r="Q3886" t="str">
        <f t="shared" si="243"/>
        <v>theater</v>
      </c>
      <c r="R3886" t="str">
        <f t="shared" si="244"/>
        <v>musical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1"/>
        <v>0</v>
      </c>
      <c r="P3887" t="e">
        <f t="shared" si="242"/>
        <v>#DIV/0!</v>
      </c>
      <c r="Q3887" t="str">
        <f t="shared" si="243"/>
        <v>theater</v>
      </c>
      <c r="R3887" t="str">
        <f t="shared" si="244"/>
        <v>musical</v>
      </c>
    </row>
    <row r="3888" spans="1:18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1"/>
        <v>0</v>
      </c>
      <c r="P3888" t="e">
        <f t="shared" si="242"/>
        <v>#DIV/0!</v>
      </c>
      <c r="Q3888" t="str">
        <f t="shared" si="243"/>
        <v>theater</v>
      </c>
      <c r="R3888" t="str">
        <f t="shared" si="244"/>
        <v>musical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1"/>
        <v>1.7500000000000002E-2</v>
      </c>
      <c r="P3889">
        <f t="shared" si="242"/>
        <v>17.5</v>
      </c>
      <c r="Q3889" t="str">
        <f t="shared" si="243"/>
        <v>theater</v>
      </c>
      <c r="R3889" t="str">
        <f t="shared" si="244"/>
        <v>musical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1"/>
        <v>0.27100000000000002</v>
      </c>
      <c r="P3890">
        <f t="shared" si="242"/>
        <v>38.714285714285715</v>
      </c>
      <c r="Q3890" t="str">
        <f t="shared" si="243"/>
        <v>theater</v>
      </c>
      <c r="R3890" t="str">
        <f t="shared" si="244"/>
        <v>plays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1"/>
        <v>1.4749999999999999E-2</v>
      </c>
      <c r="P3891">
        <f t="shared" si="242"/>
        <v>13.111111111111111</v>
      </c>
      <c r="Q3891" t="str">
        <f t="shared" si="243"/>
        <v>theater</v>
      </c>
      <c r="R3891" t="str">
        <f t="shared" si="244"/>
        <v>plays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1"/>
        <v>0.16826666666666668</v>
      </c>
      <c r="P3892">
        <f t="shared" si="242"/>
        <v>315.5</v>
      </c>
      <c r="Q3892" t="str">
        <f t="shared" si="243"/>
        <v>theater</v>
      </c>
      <c r="R3892" t="str">
        <f t="shared" si="244"/>
        <v>plays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1"/>
        <v>0.32500000000000001</v>
      </c>
      <c r="P3893">
        <f t="shared" si="242"/>
        <v>37.142857142857146</v>
      </c>
      <c r="Q3893" t="str">
        <f t="shared" si="243"/>
        <v>theater</v>
      </c>
      <c r="R3893" t="str">
        <f t="shared" si="244"/>
        <v>plays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1"/>
        <v>0</v>
      </c>
      <c r="P3894" t="e">
        <f t="shared" si="242"/>
        <v>#DIV/0!</v>
      </c>
      <c r="Q3894" t="str">
        <f t="shared" si="243"/>
        <v>theater</v>
      </c>
      <c r="R3894" t="str">
        <f t="shared" si="244"/>
        <v>plays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1"/>
        <v>0.2155</v>
      </c>
      <c r="P3895">
        <f t="shared" si="242"/>
        <v>128.27380952380952</v>
      </c>
      <c r="Q3895" t="str">
        <f t="shared" si="243"/>
        <v>theater</v>
      </c>
      <c r="R3895" t="str">
        <f t="shared" si="244"/>
        <v>plays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1"/>
        <v>3.4666666666666665E-2</v>
      </c>
      <c r="P3896">
        <f t="shared" si="242"/>
        <v>47.272727272727273</v>
      </c>
      <c r="Q3896" t="str">
        <f t="shared" si="243"/>
        <v>theater</v>
      </c>
      <c r="R3896" t="str">
        <f t="shared" si="244"/>
        <v>plays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1"/>
        <v>0.05</v>
      </c>
      <c r="P3897">
        <f t="shared" si="242"/>
        <v>50</v>
      </c>
      <c r="Q3897" t="str">
        <f t="shared" si="243"/>
        <v>theater</v>
      </c>
      <c r="R3897" t="str">
        <f t="shared" si="244"/>
        <v>plays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1"/>
        <v>0.10625</v>
      </c>
      <c r="P3898">
        <f t="shared" si="242"/>
        <v>42.5</v>
      </c>
      <c r="Q3898" t="str">
        <f t="shared" si="243"/>
        <v>theater</v>
      </c>
      <c r="R3898" t="str">
        <f t="shared" si="244"/>
        <v>plays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1"/>
        <v>0.17599999999999999</v>
      </c>
      <c r="P3899">
        <f t="shared" si="242"/>
        <v>44</v>
      </c>
      <c r="Q3899" t="str">
        <f t="shared" si="243"/>
        <v>theater</v>
      </c>
      <c r="R3899" t="str">
        <f t="shared" si="244"/>
        <v>plays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1"/>
        <v>0.3256</v>
      </c>
      <c r="P3900">
        <f t="shared" si="242"/>
        <v>50.875</v>
      </c>
      <c r="Q3900" t="str">
        <f t="shared" si="243"/>
        <v>theater</v>
      </c>
      <c r="R3900" t="str">
        <f t="shared" si="244"/>
        <v>plays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1"/>
        <v>1.2500000000000001E-2</v>
      </c>
      <c r="P3901">
        <f t="shared" si="242"/>
        <v>62.5</v>
      </c>
      <c r="Q3901" t="str">
        <f t="shared" si="243"/>
        <v>theater</v>
      </c>
      <c r="R3901" t="str">
        <f t="shared" si="244"/>
        <v>plays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1"/>
        <v>5.3999999999999999E-2</v>
      </c>
      <c r="P3902">
        <f t="shared" si="242"/>
        <v>27</v>
      </c>
      <c r="Q3902" t="str">
        <f t="shared" si="243"/>
        <v>theater</v>
      </c>
      <c r="R3902" t="str">
        <f t="shared" si="244"/>
        <v>plays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1"/>
        <v>8.3333333333333332E-3</v>
      </c>
      <c r="P3903">
        <f t="shared" si="242"/>
        <v>25</v>
      </c>
      <c r="Q3903" t="str">
        <f t="shared" si="243"/>
        <v>theater</v>
      </c>
      <c r="R3903" t="str">
        <f t="shared" si="244"/>
        <v>plays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1"/>
        <v>0.48833333333333334</v>
      </c>
      <c r="P3904">
        <f t="shared" si="242"/>
        <v>47.258064516129032</v>
      </c>
      <c r="Q3904" t="str">
        <f t="shared" si="243"/>
        <v>theater</v>
      </c>
      <c r="R3904" t="str">
        <f t="shared" si="244"/>
        <v>plays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1"/>
        <v>0</v>
      </c>
      <c r="P3905" t="e">
        <f t="shared" si="242"/>
        <v>#DIV/0!</v>
      </c>
      <c r="Q3905" t="str">
        <f t="shared" si="243"/>
        <v>theater</v>
      </c>
      <c r="R3905" t="str">
        <f t="shared" si="244"/>
        <v>plays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1"/>
        <v>2.9999999999999997E-4</v>
      </c>
      <c r="P3906">
        <f t="shared" si="242"/>
        <v>1.5</v>
      </c>
      <c r="Q3906" t="str">
        <f t="shared" si="243"/>
        <v>theater</v>
      </c>
      <c r="R3906" t="str">
        <f t="shared" si="244"/>
        <v>plays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5">E3907/D3907</f>
        <v>0.11533333333333333</v>
      </c>
      <c r="P3907">
        <f t="shared" ref="P3907:P3970" si="246">E3907/L3907</f>
        <v>24.714285714285715</v>
      </c>
      <c r="Q3907" t="str">
        <f t="shared" ref="Q3907:Q3970" si="247">LEFT(N3907, SEARCH("/",N3907,1)-1)</f>
        <v>theater</v>
      </c>
      <c r="R3907" t="str">
        <f t="shared" si="244"/>
        <v>plays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5"/>
        <v>0.67333333333333334</v>
      </c>
      <c r="P3908">
        <f t="shared" si="246"/>
        <v>63.125</v>
      </c>
      <c r="Q3908" t="str">
        <f t="shared" si="247"/>
        <v>theater</v>
      </c>
      <c r="R3908" t="str">
        <f t="shared" si="244"/>
        <v>plays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5"/>
        <v>0.153</v>
      </c>
      <c r="P3909">
        <f t="shared" si="246"/>
        <v>38.25</v>
      </c>
      <c r="Q3909" t="str">
        <f t="shared" si="247"/>
        <v>theater</v>
      </c>
      <c r="R3909" t="str">
        <f t="shared" si="244"/>
        <v>plays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5"/>
        <v>8.666666666666667E-2</v>
      </c>
      <c r="P3910">
        <f t="shared" si="246"/>
        <v>16.25</v>
      </c>
      <c r="Q3910" t="str">
        <f t="shared" si="247"/>
        <v>theater</v>
      </c>
      <c r="R3910" t="str">
        <f t="shared" si="244"/>
        <v>plays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5"/>
        <v>2.2499999999999998E-3</v>
      </c>
      <c r="P3911">
        <f t="shared" si="246"/>
        <v>33.75</v>
      </c>
      <c r="Q3911" t="str">
        <f t="shared" si="247"/>
        <v>theater</v>
      </c>
      <c r="R3911" t="str">
        <f t="shared" si="244"/>
        <v>plays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5"/>
        <v>3.0833333333333334E-2</v>
      </c>
      <c r="P3912">
        <f t="shared" si="246"/>
        <v>61.666666666666664</v>
      </c>
      <c r="Q3912" t="str">
        <f t="shared" si="247"/>
        <v>theater</v>
      </c>
      <c r="R3912" t="str">
        <f t="shared" si="244"/>
        <v>plays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5"/>
        <v>0.37412499999999999</v>
      </c>
      <c r="P3913">
        <f t="shared" si="246"/>
        <v>83.138888888888886</v>
      </c>
      <c r="Q3913" t="str">
        <f t="shared" si="247"/>
        <v>theater</v>
      </c>
      <c r="R3913" t="str">
        <f t="shared" si="244"/>
        <v>plays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5"/>
        <v>6.666666666666667E-5</v>
      </c>
      <c r="P3914">
        <f t="shared" si="246"/>
        <v>1</v>
      </c>
      <c r="Q3914" t="str">
        <f t="shared" si="247"/>
        <v>theater</v>
      </c>
      <c r="R3914" t="str">
        <f t="shared" si="244"/>
        <v>plays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5"/>
        <v>0.1</v>
      </c>
      <c r="P3915">
        <f t="shared" si="246"/>
        <v>142.85714285714286</v>
      </c>
      <c r="Q3915" t="str">
        <f t="shared" si="247"/>
        <v>theater</v>
      </c>
      <c r="R3915" t="str">
        <f t="shared" si="244"/>
        <v>plays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5"/>
        <v>0.36359999999999998</v>
      </c>
      <c r="P3916">
        <f t="shared" si="246"/>
        <v>33.666666666666664</v>
      </c>
      <c r="Q3916" t="str">
        <f t="shared" si="247"/>
        <v>theater</v>
      </c>
      <c r="R3916" t="str">
        <f t="shared" si="244"/>
        <v>plays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5"/>
        <v>3.3333333333333335E-3</v>
      </c>
      <c r="P3917">
        <f t="shared" si="246"/>
        <v>5</v>
      </c>
      <c r="Q3917" t="str">
        <f t="shared" si="247"/>
        <v>theater</v>
      </c>
      <c r="R3917" t="str">
        <f t="shared" si="244"/>
        <v>plays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5"/>
        <v>0</v>
      </c>
      <c r="P3918" t="e">
        <f t="shared" si="246"/>
        <v>#DIV/0!</v>
      </c>
      <c r="Q3918" t="str">
        <f t="shared" si="247"/>
        <v>theater</v>
      </c>
      <c r="R3918" t="str">
        <f t="shared" si="244"/>
        <v>plays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5"/>
        <v>2.8571428571428571E-3</v>
      </c>
      <c r="P3919">
        <f t="shared" si="246"/>
        <v>10</v>
      </c>
      <c r="Q3919" t="str">
        <f t="shared" si="247"/>
        <v>theater</v>
      </c>
      <c r="R3919" t="str">
        <f t="shared" si="244"/>
        <v>plays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5"/>
        <v>2E-3</v>
      </c>
      <c r="P3920">
        <f t="shared" si="246"/>
        <v>40</v>
      </c>
      <c r="Q3920" t="str">
        <f t="shared" si="247"/>
        <v>theater</v>
      </c>
      <c r="R3920" t="str">
        <f t="shared" si="244"/>
        <v>plays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5"/>
        <v>1.7999999999999999E-2</v>
      </c>
      <c r="P3921">
        <f t="shared" si="246"/>
        <v>30</v>
      </c>
      <c r="Q3921" t="str">
        <f t="shared" si="247"/>
        <v>theater</v>
      </c>
      <c r="R3921" t="str">
        <f t="shared" si="244"/>
        <v>plays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5"/>
        <v>5.3999999999999999E-2</v>
      </c>
      <c r="P3922">
        <f t="shared" si="246"/>
        <v>45</v>
      </c>
      <c r="Q3922" t="str">
        <f t="shared" si="247"/>
        <v>theater</v>
      </c>
      <c r="R3922" t="str">
        <f t="shared" si="244"/>
        <v>plays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5"/>
        <v>0</v>
      </c>
      <c r="P3923" t="e">
        <f t="shared" si="246"/>
        <v>#DIV/0!</v>
      </c>
      <c r="Q3923" t="str">
        <f t="shared" si="247"/>
        <v>theater</v>
      </c>
      <c r="R3923" t="str">
        <f t="shared" si="244"/>
        <v>plays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5"/>
        <v>8.1333333333333327E-2</v>
      </c>
      <c r="P3924">
        <f t="shared" si="246"/>
        <v>10.166666666666666</v>
      </c>
      <c r="Q3924" t="str">
        <f t="shared" si="247"/>
        <v>theater</v>
      </c>
      <c r="R3924" t="str">
        <f t="shared" si="244"/>
        <v>plays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5"/>
        <v>0.12034782608695652</v>
      </c>
      <c r="P3925">
        <f t="shared" si="246"/>
        <v>81.411764705882348</v>
      </c>
      <c r="Q3925" t="str">
        <f t="shared" si="247"/>
        <v>theater</v>
      </c>
      <c r="R3925" t="str">
        <f t="shared" si="244"/>
        <v>plays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5"/>
        <v>0.15266666666666667</v>
      </c>
      <c r="P3926">
        <f t="shared" si="246"/>
        <v>57.25</v>
      </c>
      <c r="Q3926" t="str">
        <f t="shared" si="247"/>
        <v>theater</v>
      </c>
      <c r="R3926" t="str">
        <f t="shared" si="244"/>
        <v>plays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5"/>
        <v>0.1</v>
      </c>
      <c r="P3927">
        <f t="shared" si="246"/>
        <v>5</v>
      </c>
      <c r="Q3927" t="str">
        <f t="shared" si="247"/>
        <v>theater</v>
      </c>
      <c r="R3927" t="str">
        <f t="shared" si="244"/>
        <v>plays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5"/>
        <v>3.0000000000000001E-3</v>
      </c>
      <c r="P3928">
        <f t="shared" si="246"/>
        <v>15</v>
      </c>
      <c r="Q3928" t="str">
        <f t="shared" si="247"/>
        <v>theater</v>
      </c>
      <c r="R3928" t="str">
        <f t="shared" si="244"/>
        <v>plays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5"/>
        <v>0.01</v>
      </c>
      <c r="P3929">
        <f t="shared" si="246"/>
        <v>12.5</v>
      </c>
      <c r="Q3929" t="str">
        <f t="shared" si="247"/>
        <v>theater</v>
      </c>
      <c r="R3929" t="str">
        <f t="shared" si="244"/>
        <v>plays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5"/>
        <v>0.13020000000000001</v>
      </c>
      <c r="P3930">
        <f t="shared" si="246"/>
        <v>93</v>
      </c>
      <c r="Q3930" t="str">
        <f t="shared" si="247"/>
        <v>theater</v>
      </c>
      <c r="R3930" t="str">
        <f t="shared" si="244"/>
        <v>plays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5"/>
        <v>2.265E-2</v>
      </c>
      <c r="P3931">
        <f t="shared" si="246"/>
        <v>32.357142857142854</v>
      </c>
      <c r="Q3931" t="str">
        <f t="shared" si="247"/>
        <v>theater</v>
      </c>
      <c r="R3931" t="str">
        <f t="shared" si="244"/>
        <v>plays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5"/>
        <v>0</v>
      </c>
      <c r="P3932" t="e">
        <f t="shared" si="246"/>
        <v>#DIV/0!</v>
      </c>
      <c r="Q3932" t="str">
        <f t="shared" si="247"/>
        <v>theater</v>
      </c>
      <c r="R3932" t="str">
        <f t="shared" si="244"/>
        <v>plays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5"/>
        <v>0</v>
      </c>
      <c r="P3933" t="e">
        <f t="shared" si="246"/>
        <v>#DIV/0!</v>
      </c>
      <c r="Q3933" t="str">
        <f t="shared" si="247"/>
        <v>theater</v>
      </c>
      <c r="R3933" t="str">
        <f t="shared" si="244"/>
        <v>plays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5"/>
        <v>8.3333333333333331E-5</v>
      </c>
      <c r="P3934">
        <f t="shared" si="246"/>
        <v>1</v>
      </c>
      <c r="Q3934" t="str">
        <f t="shared" si="247"/>
        <v>theater</v>
      </c>
      <c r="R3934" t="str">
        <f t="shared" si="244"/>
        <v>plays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5"/>
        <v>0.15742857142857142</v>
      </c>
      <c r="P3935">
        <f t="shared" si="246"/>
        <v>91.833333333333329</v>
      </c>
      <c r="Q3935" t="str">
        <f t="shared" si="247"/>
        <v>theater</v>
      </c>
      <c r="R3935" t="str">
        <f t="shared" si="244"/>
        <v>plays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5"/>
        <v>0.11</v>
      </c>
      <c r="P3936">
        <f t="shared" si="246"/>
        <v>45.833333333333336</v>
      </c>
      <c r="Q3936" t="str">
        <f t="shared" si="247"/>
        <v>theater</v>
      </c>
      <c r="R3936" t="str">
        <f t="shared" si="244"/>
        <v>plays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5"/>
        <v>0.43833333333333335</v>
      </c>
      <c r="P3937">
        <f t="shared" si="246"/>
        <v>57.173913043478258</v>
      </c>
      <c r="Q3937" t="str">
        <f t="shared" si="247"/>
        <v>theater</v>
      </c>
      <c r="R3937" t="str">
        <f t="shared" si="244"/>
        <v>plays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5"/>
        <v>0</v>
      </c>
      <c r="P3938" t="e">
        <f t="shared" si="246"/>
        <v>#DIV/0!</v>
      </c>
      <c r="Q3938" t="str">
        <f t="shared" si="247"/>
        <v>theater</v>
      </c>
      <c r="R3938" t="str">
        <f t="shared" si="244"/>
        <v>plays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5"/>
        <v>0.86135181975736563</v>
      </c>
      <c r="P3939">
        <f t="shared" si="246"/>
        <v>248.5</v>
      </c>
      <c r="Q3939" t="str">
        <f t="shared" si="247"/>
        <v>theater</v>
      </c>
      <c r="R3939" t="str">
        <f t="shared" si="244"/>
        <v>plays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5"/>
        <v>0.12196620583717357</v>
      </c>
      <c r="P3940">
        <f t="shared" si="246"/>
        <v>79.400000000000006</v>
      </c>
      <c r="Q3940" t="str">
        <f t="shared" si="247"/>
        <v>theater</v>
      </c>
      <c r="R3940" t="str">
        <f t="shared" si="244"/>
        <v>plays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5"/>
        <v>1E-3</v>
      </c>
      <c r="P3941">
        <f t="shared" si="246"/>
        <v>5</v>
      </c>
      <c r="Q3941" t="str">
        <f t="shared" si="247"/>
        <v>theater</v>
      </c>
      <c r="R3941" t="str">
        <f t="shared" si="244"/>
        <v>plays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5"/>
        <v>2.2000000000000001E-3</v>
      </c>
      <c r="P3942">
        <f t="shared" si="246"/>
        <v>5.5</v>
      </c>
      <c r="Q3942" t="str">
        <f t="shared" si="247"/>
        <v>theater</v>
      </c>
      <c r="R3942" t="str">
        <f t="shared" si="244"/>
        <v>plays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5"/>
        <v>9.0909090909090905E-3</v>
      </c>
      <c r="P3943">
        <f t="shared" si="246"/>
        <v>25</v>
      </c>
      <c r="Q3943" t="str">
        <f t="shared" si="247"/>
        <v>theater</v>
      </c>
      <c r="R3943" t="str">
        <f t="shared" si="244"/>
        <v>plays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5"/>
        <v>0</v>
      </c>
      <c r="P3944" t="e">
        <f t="shared" si="246"/>
        <v>#DIV/0!</v>
      </c>
      <c r="Q3944" t="str">
        <f t="shared" si="247"/>
        <v>theater</v>
      </c>
      <c r="R3944" t="str">
        <f t="shared" si="244"/>
        <v>plays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5"/>
        <v>0.35639999999999999</v>
      </c>
      <c r="P3945">
        <f t="shared" si="246"/>
        <v>137.07692307692307</v>
      </c>
      <c r="Q3945" t="str">
        <f t="shared" si="247"/>
        <v>theater</v>
      </c>
      <c r="R3945" t="str">
        <f t="shared" si="244"/>
        <v>plays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5"/>
        <v>0</v>
      </c>
      <c r="P3946" t="e">
        <f t="shared" si="246"/>
        <v>#DIV/0!</v>
      </c>
      <c r="Q3946" t="str">
        <f t="shared" si="247"/>
        <v>theater</v>
      </c>
      <c r="R3946" t="str">
        <f t="shared" ref="R3946:R4009" si="248">RIGHT(N3946,LEN(N3946)-SEARCH("/",N3946,1))</f>
        <v>plays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5"/>
        <v>2.5000000000000001E-3</v>
      </c>
      <c r="P3947">
        <f t="shared" si="246"/>
        <v>5</v>
      </c>
      <c r="Q3947" t="str">
        <f t="shared" si="247"/>
        <v>theater</v>
      </c>
      <c r="R3947" t="str">
        <f t="shared" si="248"/>
        <v>plays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5"/>
        <v>3.2500000000000001E-2</v>
      </c>
      <c r="P3948">
        <f t="shared" si="246"/>
        <v>39</v>
      </c>
      <c r="Q3948" t="str">
        <f t="shared" si="247"/>
        <v>theater</v>
      </c>
      <c r="R3948" t="str">
        <f t="shared" si="248"/>
        <v>plays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5"/>
        <v>3.3666666666666664E-2</v>
      </c>
      <c r="P3949">
        <f t="shared" si="246"/>
        <v>50.5</v>
      </c>
      <c r="Q3949" t="str">
        <f t="shared" si="247"/>
        <v>theater</v>
      </c>
      <c r="R3949" t="str">
        <f t="shared" si="248"/>
        <v>plays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5"/>
        <v>0</v>
      </c>
      <c r="P3950" t="e">
        <f t="shared" si="246"/>
        <v>#DIV/0!</v>
      </c>
      <c r="Q3950" t="str">
        <f t="shared" si="247"/>
        <v>theater</v>
      </c>
      <c r="R3950" t="str">
        <f t="shared" si="248"/>
        <v>plays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5"/>
        <v>0.15770000000000001</v>
      </c>
      <c r="P3951">
        <f t="shared" si="246"/>
        <v>49.28125</v>
      </c>
      <c r="Q3951" t="str">
        <f t="shared" si="247"/>
        <v>theater</v>
      </c>
      <c r="R3951" t="str">
        <f t="shared" si="248"/>
        <v>plays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5"/>
        <v>6.2500000000000003E-3</v>
      </c>
      <c r="P3952">
        <f t="shared" si="246"/>
        <v>25</v>
      </c>
      <c r="Q3952" t="str">
        <f t="shared" si="247"/>
        <v>theater</v>
      </c>
      <c r="R3952" t="str">
        <f t="shared" si="248"/>
        <v>plays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5"/>
        <v>5.0000000000000004E-6</v>
      </c>
      <c r="P3953">
        <f t="shared" si="246"/>
        <v>1</v>
      </c>
      <c r="Q3953" t="str">
        <f t="shared" si="247"/>
        <v>theater</v>
      </c>
      <c r="R3953" t="str">
        <f t="shared" si="248"/>
        <v>plays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5"/>
        <v>9.6153846153846159E-4</v>
      </c>
      <c r="P3954">
        <f t="shared" si="246"/>
        <v>25</v>
      </c>
      <c r="Q3954" t="str">
        <f t="shared" si="247"/>
        <v>theater</v>
      </c>
      <c r="R3954" t="str">
        <f t="shared" si="248"/>
        <v>plays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5"/>
        <v>0</v>
      </c>
      <c r="P3955" t="e">
        <f t="shared" si="246"/>
        <v>#DIV/0!</v>
      </c>
      <c r="Q3955" t="str">
        <f t="shared" si="247"/>
        <v>theater</v>
      </c>
      <c r="R3955" t="str">
        <f t="shared" si="248"/>
        <v>plays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5"/>
        <v>0</v>
      </c>
      <c r="P3956" t="e">
        <f t="shared" si="246"/>
        <v>#DIV/0!</v>
      </c>
      <c r="Q3956" t="str">
        <f t="shared" si="247"/>
        <v>theater</v>
      </c>
      <c r="R3956" t="str">
        <f t="shared" si="248"/>
        <v>plays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5"/>
        <v>0.24285714285714285</v>
      </c>
      <c r="P3957">
        <f t="shared" si="246"/>
        <v>53.125</v>
      </c>
      <c r="Q3957" t="str">
        <f t="shared" si="247"/>
        <v>theater</v>
      </c>
      <c r="R3957" t="str">
        <f t="shared" si="248"/>
        <v>plays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5"/>
        <v>0</v>
      </c>
      <c r="P3958" t="e">
        <f t="shared" si="246"/>
        <v>#DIV/0!</v>
      </c>
      <c r="Q3958" t="str">
        <f t="shared" si="247"/>
        <v>theater</v>
      </c>
      <c r="R3958" t="str">
        <f t="shared" si="248"/>
        <v>plays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5"/>
        <v>2.5000000000000001E-4</v>
      </c>
      <c r="P3959">
        <f t="shared" si="246"/>
        <v>7</v>
      </c>
      <c r="Q3959" t="str">
        <f t="shared" si="247"/>
        <v>theater</v>
      </c>
      <c r="R3959" t="str">
        <f t="shared" si="248"/>
        <v>plays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5"/>
        <v>0.32050000000000001</v>
      </c>
      <c r="P3960">
        <f t="shared" si="246"/>
        <v>40.0625</v>
      </c>
      <c r="Q3960" t="str">
        <f t="shared" si="247"/>
        <v>theater</v>
      </c>
      <c r="R3960" t="str">
        <f t="shared" si="248"/>
        <v>plays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5"/>
        <v>0.24333333333333335</v>
      </c>
      <c r="P3961">
        <f t="shared" si="246"/>
        <v>24.333333333333332</v>
      </c>
      <c r="Q3961" t="str">
        <f t="shared" si="247"/>
        <v>theater</v>
      </c>
      <c r="R3961" t="str">
        <f t="shared" si="248"/>
        <v>plays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5"/>
        <v>1.4999999999999999E-2</v>
      </c>
      <c r="P3962">
        <f t="shared" si="246"/>
        <v>11.25</v>
      </c>
      <c r="Q3962" t="str">
        <f t="shared" si="247"/>
        <v>theater</v>
      </c>
      <c r="R3962" t="str">
        <f t="shared" si="248"/>
        <v>plays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5"/>
        <v>4.1999999999999997E-3</v>
      </c>
      <c r="P3963">
        <f t="shared" si="246"/>
        <v>10.5</v>
      </c>
      <c r="Q3963" t="str">
        <f t="shared" si="247"/>
        <v>theater</v>
      </c>
      <c r="R3963" t="str">
        <f t="shared" si="248"/>
        <v>plays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5"/>
        <v>3.214285714285714E-2</v>
      </c>
      <c r="P3964">
        <f t="shared" si="246"/>
        <v>15</v>
      </c>
      <c r="Q3964" t="str">
        <f t="shared" si="247"/>
        <v>theater</v>
      </c>
      <c r="R3964" t="str">
        <f t="shared" si="248"/>
        <v>plays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5"/>
        <v>0</v>
      </c>
      <c r="P3965" t="e">
        <f t="shared" si="246"/>
        <v>#DIV/0!</v>
      </c>
      <c r="Q3965" t="str">
        <f t="shared" si="247"/>
        <v>theater</v>
      </c>
      <c r="R3965" t="str">
        <f t="shared" si="248"/>
        <v>plays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5"/>
        <v>6.3E-2</v>
      </c>
      <c r="P3966">
        <f t="shared" si="246"/>
        <v>42</v>
      </c>
      <c r="Q3966" t="str">
        <f t="shared" si="247"/>
        <v>theater</v>
      </c>
      <c r="R3966" t="str">
        <f t="shared" si="248"/>
        <v>plays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5"/>
        <v>0.14249999999999999</v>
      </c>
      <c r="P3967">
        <f t="shared" si="246"/>
        <v>71.25</v>
      </c>
      <c r="Q3967" t="str">
        <f t="shared" si="247"/>
        <v>theater</v>
      </c>
      <c r="R3967" t="str">
        <f t="shared" si="248"/>
        <v>plays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5"/>
        <v>6.0000000000000001E-3</v>
      </c>
      <c r="P3968">
        <f t="shared" si="246"/>
        <v>22.5</v>
      </c>
      <c r="Q3968" t="str">
        <f t="shared" si="247"/>
        <v>theater</v>
      </c>
      <c r="R3968" t="str">
        <f t="shared" si="248"/>
        <v>plays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5"/>
        <v>0.2411764705882353</v>
      </c>
      <c r="P3969">
        <f t="shared" si="246"/>
        <v>41</v>
      </c>
      <c r="Q3969" t="str">
        <f t="shared" si="247"/>
        <v>theater</v>
      </c>
      <c r="R3969" t="str">
        <f t="shared" si="248"/>
        <v>plays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5"/>
        <v>0.10539999999999999</v>
      </c>
      <c r="P3970">
        <f t="shared" si="246"/>
        <v>47.909090909090907</v>
      </c>
      <c r="Q3970" t="str">
        <f t="shared" si="247"/>
        <v>theater</v>
      </c>
      <c r="R3970" t="str">
        <f t="shared" si="248"/>
        <v>plays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49">E3971/D3971</f>
        <v>7.4690265486725665E-2</v>
      </c>
      <c r="P3971">
        <f t="shared" ref="P3971:P4034" si="250">E3971/L3971</f>
        <v>35.166666666666664</v>
      </c>
      <c r="Q3971" t="str">
        <f t="shared" ref="Q3971:Q4034" si="251">LEFT(N3971, SEARCH("/",N3971,1)-1)</f>
        <v>theater</v>
      </c>
      <c r="R3971" t="str">
        <f t="shared" si="248"/>
        <v>plays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9"/>
        <v>7.3333333333333334E-4</v>
      </c>
      <c r="P3972">
        <f t="shared" si="250"/>
        <v>5.5</v>
      </c>
      <c r="Q3972" t="str">
        <f t="shared" si="251"/>
        <v>theater</v>
      </c>
      <c r="R3972" t="str">
        <f t="shared" si="248"/>
        <v>plays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9"/>
        <v>9.7142857142857135E-3</v>
      </c>
      <c r="P3973">
        <f t="shared" si="250"/>
        <v>22.666666666666668</v>
      </c>
      <c r="Q3973" t="str">
        <f t="shared" si="251"/>
        <v>theater</v>
      </c>
      <c r="R3973" t="str">
        <f t="shared" si="248"/>
        <v>plays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9"/>
        <v>0.21099999999999999</v>
      </c>
      <c r="P3974">
        <f t="shared" si="250"/>
        <v>26.375</v>
      </c>
      <c r="Q3974" t="str">
        <f t="shared" si="251"/>
        <v>theater</v>
      </c>
      <c r="R3974" t="str">
        <f t="shared" si="248"/>
        <v>plays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9"/>
        <v>0.78100000000000003</v>
      </c>
      <c r="P3975">
        <f t="shared" si="250"/>
        <v>105.54054054054055</v>
      </c>
      <c r="Q3975" t="str">
        <f t="shared" si="251"/>
        <v>theater</v>
      </c>
      <c r="R3975" t="str">
        <f t="shared" si="248"/>
        <v>plays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9"/>
        <v>0.32</v>
      </c>
      <c r="P3976">
        <f t="shared" si="250"/>
        <v>29.09090909090909</v>
      </c>
      <c r="Q3976" t="str">
        <f t="shared" si="251"/>
        <v>theater</v>
      </c>
      <c r="R3976" t="str">
        <f t="shared" si="248"/>
        <v>plays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49"/>
        <v>0</v>
      </c>
      <c r="P3977" t="e">
        <f t="shared" si="250"/>
        <v>#DIV/0!</v>
      </c>
      <c r="Q3977" t="str">
        <f t="shared" si="251"/>
        <v>theater</v>
      </c>
      <c r="R3977" t="str">
        <f t="shared" si="248"/>
        <v>plays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9"/>
        <v>0.47692307692307695</v>
      </c>
      <c r="P3978">
        <f t="shared" si="250"/>
        <v>62</v>
      </c>
      <c r="Q3978" t="str">
        <f t="shared" si="251"/>
        <v>theater</v>
      </c>
      <c r="R3978" t="str">
        <f t="shared" si="248"/>
        <v>plays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9"/>
        <v>1.4500000000000001E-2</v>
      </c>
      <c r="P3979">
        <f t="shared" si="250"/>
        <v>217.5</v>
      </c>
      <c r="Q3979" t="str">
        <f t="shared" si="251"/>
        <v>theater</v>
      </c>
      <c r="R3979" t="str">
        <f t="shared" si="248"/>
        <v>plays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9"/>
        <v>0.107</v>
      </c>
      <c r="P3980">
        <f t="shared" si="250"/>
        <v>26.75</v>
      </c>
      <c r="Q3980" t="str">
        <f t="shared" si="251"/>
        <v>theater</v>
      </c>
      <c r="R3980" t="str">
        <f t="shared" si="248"/>
        <v>plays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9"/>
        <v>1.8333333333333333E-2</v>
      </c>
      <c r="P3981">
        <f t="shared" si="250"/>
        <v>18.333333333333332</v>
      </c>
      <c r="Q3981" t="str">
        <f t="shared" si="251"/>
        <v>theater</v>
      </c>
      <c r="R3981" t="str">
        <f t="shared" si="248"/>
        <v>plays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9"/>
        <v>0.18</v>
      </c>
      <c r="P3982">
        <f t="shared" si="250"/>
        <v>64.285714285714292</v>
      </c>
      <c r="Q3982" t="str">
        <f t="shared" si="251"/>
        <v>theater</v>
      </c>
      <c r="R3982" t="str">
        <f t="shared" si="248"/>
        <v>plays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9"/>
        <v>4.0833333333333333E-2</v>
      </c>
      <c r="P3983">
        <f t="shared" si="250"/>
        <v>175</v>
      </c>
      <c r="Q3983" t="str">
        <f t="shared" si="251"/>
        <v>theater</v>
      </c>
      <c r="R3983" t="str">
        <f t="shared" si="248"/>
        <v>plays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9"/>
        <v>0.2</v>
      </c>
      <c r="P3984">
        <f t="shared" si="250"/>
        <v>34</v>
      </c>
      <c r="Q3984" t="str">
        <f t="shared" si="251"/>
        <v>theater</v>
      </c>
      <c r="R3984" t="str">
        <f t="shared" si="248"/>
        <v>plays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9"/>
        <v>0.34802513464991025</v>
      </c>
      <c r="P3985">
        <f t="shared" si="250"/>
        <v>84.282608695652172</v>
      </c>
      <c r="Q3985" t="str">
        <f t="shared" si="251"/>
        <v>theater</v>
      </c>
      <c r="R3985" t="str">
        <f t="shared" si="248"/>
        <v>plays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9"/>
        <v>6.3333333333333339E-2</v>
      </c>
      <c r="P3986">
        <f t="shared" si="250"/>
        <v>9.5</v>
      </c>
      <c r="Q3986" t="str">
        <f t="shared" si="251"/>
        <v>theater</v>
      </c>
      <c r="R3986" t="str">
        <f t="shared" si="248"/>
        <v>plays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9"/>
        <v>0.32050000000000001</v>
      </c>
      <c r="P3987">
        <f t="shared" si="250"/>
        <v>33.736842105263158</v>
      </c>
      <c r="Q3987" t="str">
        <f t="shared" si="251"/>
        <v>theater</v>
      </c>
      <c r="R3987" t="str">
        <f t="shared" si="248"/>
        <v>plays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9"/>
        <v>9.7600000000000006E-2</v>
      </c>
      <c r="P3988">
        <f t="shared" si="250"/>
        <v>37.53846153846154</v>
      </c>
      <c r="Q3988" t="str">
        <f t="shared" si="251"/>
        <v>theater</v>
      </c>
      <c r="R3988" t="str">
        <f t="shared" si="248"/>
        <v>plays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9"/>
        <v>0.3775</v>
      </c>
      <c r="P3989">
        <f t="shared" si="250"/>
        <v>11.615384615384615</v>
      </c>
      <c r="Q3989" t="str">
        <f t="shared" si="251"/>
        <v>theater</v>
      </c>
      <c r="R3989" t="str">
        <f t="shared" si="248"/>
        <v>plays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9"/>
        <v>2.1333333333333333E-2</v>
      </c>
      <c r="P3990">
        <f t="shared" si="250"/>
        <v>8</v>
      </c>
      <c r="Q3990" t="str">
        <f t="shared" si="251"/>
        <v>theater</v>
      </c>
      <c r="R3990" t="str">
        <f t="shared" si="248"/>
        <v>plays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49"/>
        <v>0</v>
      </c>
      <c r="P3991" t="e">
        <f t="shared" si="250"/>
        <v>#DIV/0!</v>
      </c>
      <c r="Q3991" t="str">
        <f t="shared" si="251"/>
        <v>theater</v>
      </c>
      <c r="R3991" t="str">
        <f t="shared" si="248"/>
        <v>plays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9"/>
        <v>4.1818181818181817E-2</v>
      </c>
      <c r="P3992">
        <f t="shared" si="250"/>
        <v>23</v>
      </c>
      <c r="Q3992" t="str">
        <f t="shared" si="251"/>
        <v>theater</v>
      </c>
      <c r="R3992" t="str">
        <f t="shared" si="248"/>
        <v>plays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9"/>
        <v>0.2</v>
      </c>
      <c r="P3993">
        <f t="shared" si="250"/>
        <v>100</v>
      </c>
      <c r="Q3993" t="str">
        <f t="shared" si="251"/>
        <v>theater</v>
      </c>
      <c r="R3993" t="str">
        <f t="shared" si="248"/>
        <v>plays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9"/>
        <v>5.4100000000000002E-2</v>
      </c>
      <c r="P3994">
        <f t="shared" si="250"/>
        <v>60.111111111111114</v>
      </c>
      <c r="Q3994" t="str">
        <f t="shared" si="251"/>
        <v>theater</v>
      </c>
      <c r="R3994" t="str">
        <f t="shared" si="248"/>
        <v>plays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9"/>
        <v>6.0000000000000002E-5</v>
      </c>
      <c r="P3995">
        <f t="shared" si="250"/>
        <v>3</v>
      </c>
      <c r="Q3995" t="str">
        <f t="shared" si="251"/>
        <v>theater</v>
      </c>
      <c r="R3995" t="str">
        <f t="shared" si="248"/>
        <v>plays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9"/>
        <v>2.5000000000000001E-3</v>
      </c>
      <c r="P3996">
        <f t="shared" si="250"/>
        <v>5</v>
      </c>
      <c r="Q3996" t="str">
        <f t="shared" si="251"/>
        <v>theater</v>
      </c>
      <c r="R3996" t="str">
        <f t="shared" si="248"/>
        <v>plays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9"/>
        <v>0.35</v>
      </c>
      <c r="P3997">
        <f t="shared" si="250"/>
        <v>17.5</v>
      </c>
      <c r="Q3997" t="str">
        <f t="shared" si="251"/>
        <v>theater</v>
      </c>
      <c r="R3997" t="str">
        <f t="shared" si="248"/>
        <v>plays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9"/>
        <v>0.16566666666666666</v>
      </c>
      <c r="P3998">
        <f t="shared" si="250"/>
        <v>29.235294117647058</v>
      </c>
      <c r="Q3998" t="str">
        <f t="shared" si="251"/>
        <v>theater</v>
      </c>
      <c r="R3998" t="str">
        <f t="shared" si="248"/>
        <v>plays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49"/>
        <v>0</v>
      </c>
      <c r="P3999" t="e">
        <f t="shared" si="250"/>
        <v>#DIV/0!</v>
      </c>
      <c r="Q3999" t="str">
        <f t="shared" si="251"/>
        <v>theater</v>
      </c>
      <c r="R3999" t="str">
        <f t="shared" si="248"/>
        <v>plays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9"/>
        <v>0.57199999999999995</v>
      </c>
      <c r="P4000">
        <f t="shared" si="250"/>
        <v>59.583333333333336</v>
      </c>
      <c r="Q4000" t="str">
        <f t="shared" si="251"/>
        <v>theater</v>
      </c>
      <c r="R4000" t="str">
        <f t="shared" si="248"/>
        <v>plays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9"/>
        <v>0.16514285714285715</v>
      </c>
      <c r="P4001">
        <f t="shared" si="250"/>
        <v>82.571428571428569</v>
      </c>
      <c r="Q4001" t="str">
        <f t="shared" si="251"/>
        <v>theater</v>
      </c>
      <c r="R4001" t="str">
        <f t="shared" si="248"/>
        <v>plays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9"/>
        <v>1.25E-3</v>
      </c>
      <c r="P4002">
        <f t="shared" si="250"/>
        <v>10</v>
      </c>
      <c r="Q4002" t="str">
        <f t="shared" si="251"/>
        <v>theater</v>
      </c>
      <c r="R4002" t="str">
        <f t="shared" si="248"/>
        <v>plays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9"/>
        <v>0.3775</v>
      </c>
      <c r="P4003">
        <f t="shared" si="250"/>
        <v>32.357142857142854</v>
      </c>
      <c r="Q4003" t="str">
        <f t="shared" si="251"/>
        <v>theater</v>
      </c>
      <c r="R4003" t="str">
        <f t="shared" si="248"/>
        <v>plays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9"/>
        <v>1.84E-2</v>
      </c>
      <c r="P4004">
        <f t="shared" si="250"/>
        <v>5.75</v>
      </c>
      <c r="Q4004" t="str">
        <f t="shared" si="251"/>
        <v>theater</v>
      </c>
      <c r="R4004" t="str">
        <f t="shared" si="248"/>
        <v>plays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9"/>
        <v>0.10050000000000001</v>
      </c>
      <c r="P4005">
        <f t="shared" si="250"/>
        <v>100.5</v>
      </c>
      <c r="Q4005" t="str">
        <f t="shared" si="251"/>
        <v>theater</v>
      </c>
      <c r="R4005" t="str">
        <f t="shared" si="248"/>
        <v>plays</v>
      </c>
    </row>
    <row r="4006" spans="1:1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9"/>
        <v>2E-3</v>
      </c>
      <c r="P4006">
        <f t="shared" si="250"/>
        <v>1</v>
      </c>
      <c r="Q4006" t="str">
        <f t="shared" si="251"/>
        <v>theater</v>
      </c>
      <c r="R4006" t="str">
        <f t="shared" si="248"/>
        <v>plays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9"/>
        <v>1.3333333333333334E-2</v>
      </c>
      <c r="P4007">
        <f t="shared" si="250"/>
        <v>20</v>
      </c>
      <c r="Q4007" t="str">
        <f t="shared" si="251"/>
        <v>theater</v>
      </c>
      <c r="R4007" t="str">
        <f t="shared" si="248"/>
        <v>plays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9"/>
        <v>6.666666666666667E-5</v>
      </c>
      <c r="P4008">
        <f t="shared" si="250"/>
        <v>2</v>
      </c>
      <c r="Q4008" t="str">
        <f t="shared" si="251"/>
        <v>theater</v>
      </c>
      <c r="R4008" t="str">
        <f t="shared" si="248"/>
        <v>plays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9"/>
        <v>2.5000000000000001E-3</v>
      </c>
      <c r="P4009">
        <f t="shared" si="250"/>
        <v>5</v>
      </c>
      <c r="Q4009" t="str">
        <f t="shared" si="251"/>
        <v>theater</v>
      </c>
      <c r="R4009" t="str">
        <f t="shared" si="248"/>
        <v>plays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9"/>
        <v>0.06</v>
      </c>
      <c r="P4010">
        <f t="shared" si="250"/>
        <v>15</v>
      </c>
      <c r="Q4010" t="str">
        <f t="shared" si="251"/>
        <v>theater</v>
      </c>
      <c r="R4010" t="str">
        <f t="shared" ref="R4010:R4073" si="252">RIGHT(N4010,LEN(N4010)-SEARCH("/",N4010,1))</f>
        <v>plays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9"/>
        <v>3.8860103626943004E-2</v>
      </c>
      <c r="P4011">
        <f t="shared" si="250"/>
        <v>25</v>
      </c>
      <c r="Q4011" t="str">
        <f t="shared" si="251"/>
        <v>theater</v>
      </c>
      <c r="R4011" t="str">
        <f t="shared" si="252"/>
        <v>plays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9"/>
        <v>0.24194444444444443</v>
      </c>
      <c r="P4012">
        <f t="shared" si="250"/>
        <v>45.842105263157897</v>
      </c>
      <c r="Q4012" t="str">
        <f t="shared" si="251"/>
        <v>theater</v>
      </c>
      <c r="R4012" t="str">
        <f t="shared" si="252"/>
        <v>plays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9"/>
        <v>7.5999999999999998E-2</v>
      </c>
      <c r="P4013">
        <f t="shared" si="250"/>
        <v>4.75</v>
      </c>
      <c r="Q4013" t="str">
        <f t="shared" si="251"/>
        <v>theater</v>
      </c>
      <c r="R4013" t="str">
        <f t="shared" si="252"/>
        <v>plays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49"/>
        <v>0</v>
      </c>
      <c r="P4014" t="e">
        <f t="shared" si="250"/>
        <v>#DIV/0!</v>
      </c>
      <c r="Q4014" t="str">
        <f t="shared" si="251"/>
        <v>theater</v>
      </c>
      <c r="R4014" t="str">
        <f t="shared" si="252"/>
        <v>plays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9"/>
        <v>1.2999999999999999E-2</v>
      </c>
      <c r="P4015">
        <f t="shared" si="250"/>
        <v>13</v>
      </c>
      <c r="Q4015" t="str">
        <f t="shared" si="251"/>
        <v>theater</v>
      </c>
      <c r="R4015" t="str">
        <f t="shared" si="252"/>
        <v>plays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49"/>
        <v>0</v>
      </c>
      <c r="P4016" t="e">
        <f t="shared" si="250"/>
        <v>#DIV/0!</v>
      </c>
      <c r="Q4016" t="str">
        <f t="shared" si="251"/>
        <v>theater</v>
      </c>
      <c r="R4016" t="str">
        <f t="shared" si="252"/>
        <v>plays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9"/>
        <v>1.4285714285714287E-4</v>
      </c>
      <c r="P4017">
        <f t="shared" si="250"/>
        <v>1</v>
      </c>
      <c r="Q4017" t="str">
        <f t="shared" si="251"/>
        <v>theater</v>
      </c>
      <c r="R4017" t="str">
        <f t="shared" si="252"/>
        <v>plays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9"/>
        <v>0.14000000000000001</v>
      </c>
      <c r="P4018">
        <f t="shared" si="250"/>
        <v>10</v>
      </c>
      <c r="Q4018" t="str">
        <f t="shared" si="251"/>
        <v>theater</v>
      </c>
      <c r="R4018" t="str">
        <f t="shared" si="252"/>
        <v>plays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9"/>
        <v>1.0500000000000001E-2</v>
      </c>
      <c r="P4019">
        <f t="shared" si="250"/>
        <v>52.5</v>
      </c>
      <c r="Q4019" t="str">
        <f t="shared" si="251"/>
        <v>theater</v>
      </c>
      <c r="R4019" t="str">
        <f t="shared" si="252"/>
        <v>plays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9"/>
        <v>8.666666666666667E-2</v>
      </c>
      <c r="P4020">
        <f t="shared" si="250"/>
        <v>32.5</v>
      </c>
      <c r="Q4020" t="str">
        <f t="shared" si="251"/>
        <v>theater</v>
      </c>
      <c r="R4020" t="str">
        <f t="shared" si="252"/>
        <v>plays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9"/>
        <v>8.2857142857142851E-3</v>
      </c>
      <c r="P4021">
        <f t="shared" si="250"/>
        <v>7.25</v>
      </c>
      <c r="Q4021" t="str">
        <f t="shared" si="251"/>
        <v>theater</v>
      </c>
      <c r="R4021" t="str">
        <f t="shared" si="252"/>
        <v>plays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9"/>
        <v>0.16666666666666666</v>
      </c>
      <c r="P4022">
        <f t="shared" si="250"/>
        <v>33.333333333333336</v>
      </c>
      <c r="Q4022" t="str">
        <f t="shared" si="251"/>
        <v>theater</v>
      </c>
      <c r="R4022" t="str">
        <f t="shared" si="252"/>
        <v>plays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9"/>
        <v>8.3333333333333332E-3</v>
      </c>
      <c r="P4023">
        <f t="shared" si="250"/>
        <v>62.5</v>
      </c>
      <c r="Q4023" t="str">
        <f t="shared" si="251"/>
        <v>theater</v>
      </c>
      <c r="R4023" t="str">
        <f t="shared" si="252"/>
        <v>plays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9"/>
        <v>0.69561111111111107</v>
      </c>
      <c r="P4024">
        <f t="shared" si="250"/>
        <v>63.558375634517766</v>
      </c>
      <c r="Q4024" t="str">
        <f t="shared" si="251"/>
        <v>theater</v>
      </c>
      <c r="R4024" t="str">
        <f t="shared" si="252"/>
        <v>plays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49"/>
        <v>0</v>
      </c>
      <c r="P4025" t="e">
        <f t="shared" si="250"/>
        <v>#DIV/0!</v>
      </c>
      <c r="Q4025" t="str">
        <f t="shared" si="251"/>
        <v>theater</v>
      </c>
      <c r="R4025" t="str">
        <f t="shared" si="252"/>
        <v>plays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9"/>
        <v>1.2500000000000001E-2</v>
      </c>
      <c r="P4026">
        <f t="shared" si="250"/>
        <v>10</v>
      </c>
      <c r="Q4026" t="str">
        <f t="shared" si="251"/>
        <v>theater</v>
      </c>
      <c r="R4026" t="str">
        <f t="shared" si="252"/>
        <v>plays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9"/>
        <v>0.05</v>
      </c>
      <c r="P4027">
        <f t="shared" si="250"/>
        <v>62.5</v>
      </c>
      <c r="Q4027" t="str">
        <f t="shared" si="251"/>
        <v>theater</v>
      </c>
      <c r="R4027" t="str">
        <f t="shared" si="252"/>
        <v>plays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49"/>
        <v>0</v>
      </c>
      <c r="P4028" t="e">
        <f t="shared" si="250"/>
        <v>#DIV/0!</v>
      </c>
      <c r="Q4028" t="str">
        <f t="shared" si="251"/>
        <v>theater</v>
      </c>
      <c r="R4028" t="str">
        <f t="shared" si="252"/>
        <v>plays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9"/>
        <v>7.166666666666667E-2</v>
      </c>
      <c r="P4029">
        <f t="shared" si="250"/>
        <v>30.714285714285715</v>
      </c>
      <c r="Q4029" t="str">
        <f t="shared" si="251"/>
        <v>theater</v>
      </c>
      <c r="R4029" t="str">
        <f t="shared" si="252"/>
        <v>plays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9"/>
        <v>0.28050000000000003</v>
      </c>
      <c r="P4030">
        <f t="shared" si="250"/>
        <v>51</v>
      </c>
      <c r="Q4030" t="str">
        <f t="shared" si="251"/>
        <v>theater</v>
      </c>
      <c r="R4030" t="str">
        <f t="shared" si="252"/>
        <v>plays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49"/>
        <v>0</v>
      </c>
      <c r="P4031" t="e">
        <f t="shared" si="250"/>
        <v>#DIV/0!</v>
      </c>
      <c r="Q4031" t="str">
        <f t="shared" si="251"/>
        <v>theater</v>
      </c>
      <c r="R4031" t="str">
        <f t="shared" si="252"/>
        <v>plays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9"/>
        <v>0.16</v>
      </c>
      <c r="P4032">
        <f t="shared" si="250"/>
        <v>66.666666666666671</v>
      </c>
      <c r="Q4032" t="str">
        <f t="shared" si="251"/>
        <v>theater</v>
      </c>
      <c r="R4032" t="str">
        <f t="shared" si="252"/>
        <v>plays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49"/>
        <v>0</v>
      </c>
      <c r="P4033" t="e">
        <f t="shared" si="250"/>
        <v>#DIV/0!</v>
      </c>
      <c r="Q4033" t="str">
        <f t="shared" si="251"/>
        <v>theater</v>
      </c>
      <c r="R4033" t="str">
        <f t="shared" si="252"/>
        <v>plays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49"/>
        <v>6.8287037037037035E-2</v>
      </c>
      <c r="P4034">
        <f t="shared" si="250"/>
        <v>59</v>
      </c>
      <c r="Q4034" t="str">
        <f t="shared" si="251"/>
        <v>theater</v>
      </c>
      <c r="R4034" t="str">
        <f t="shared" si="252"/>
        <v>plays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3">E4035/D4035</f>
        <v>0.25698702928870293</v>
      </c>
      <c r="P4035">
        <f t="shared" ref="P4035:P4098" si="254">E4035/L4035</f>
        <v>65.340319148936175</v>
      </c>
      <c r="Q4035" t="str">
        <f t="shared" ref="Q4035:Q4098" si="255">LEFT(N4035, SEARCH("/",N4035,1)-1)</f>
        <v>theater</v>
      </c>
      <c r="R4035" t="str">
        <f t="shared" si="252"/>
        <v>plays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3"/>
        <v>1.4814814814814815E-2</v>
      </c>
      <c r="P4036">
        <f t="shared" si="254"/>
        <v>100</v>
      </c>
      <c r="Q4036" t="str">
        <f t="shared" si="255"/>
        <v>theater</v>
      </c>
      <c r="R4036" t="str">
        <f t="shared" si="252"/>
        <v>plays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3"/>
        <v>0.36849999999999999</v>
      </c>
      <c r="P4037">
        <f t="shared" si="254"/>
        <v>147.4</v>
      </c>
      <c r="Q4037" t="str">
        <f t="shared" si="255"/>
        <v>theater</v>
      </c>
      <c r="R4037" t="str">
        <f t="shared" si="252"/>
        <v>plays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3"/>
        <v>0.47049999999999997</v>
      </c>
      <c r="P4038">
        <f t="shared" si="254"/>
        <v>166.05882352941177</v>
      </c>
      <c r="Q4038" t="str">
        <f t="shared" si="255"/>
        <v>theater</v>
      </c>
      <c r="R4038" t="str">
        <f t="shared" si="252"/>
        <v>plays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3"/>
        <v>0.11428571428571428</v>
      </c>
      <c r="P4039">
        <f t="shared" si="254"/>
        <v>40</v>
      </c>
      <c r="Q4039" t="str">
        <f t="shared" si="255"/>
        <v>theater</v>
      </c>
      <c r="R4039" t="str">
        <f t="shared" si="252"/>
        <v>plays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3"/>
        <v>0.12039999999999999</v>
      </c>
      <c r="P4040">
        <f t="shared" si="254"/>
        <v>75.25</v>
      </c>
      <c r="Q4040" t="str">
        <f t="shared" si="255"/>
        <v>theater</v>
      </c>
      <c r="R4040" t="str">
        <f t="shared" si="252"/>
        <v>plays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3"/>
        <v>0.6</v>
      </c>
      <c r="P4041">
        <f t="shared" si="254"/>
        <v>60</v>
      </c>
      <c r="Q4041" t="str">
        <f t="shared" si="255"/>
        <v>theater</v>
      </c>
      <c r="R4041" t="str">
        <f t="shared" si="252"/>
        <v>plays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3"/>
        <v>0.3125</v>
      </c>
      <c r="P4042">
        <f t="shared" si="254"/>
        <v>1250</v>
      </c>
      <c r="Q4042" t="str">
        <f t="shared" si="255"/>
        <v>theater</v>
      </c>
      <c r="R4042" t="str">
        <f t="shared" si="252"/>
        <v>plays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3"/>
        <v>4.1999999999999997E-3</v>
      </c>
      <c r="P4043">
        <f t="shared" si="254"/>
        <v>10.5</v>
      </c>
      <c r="Q4043" t="str">
        <f t="shared" si="255"/>
        <v>theater</v>
      </c>
      <c r="R4043" t="str">
        <f t="shared" si="252"/>
        <v>plays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3"/>
        <v>2.0999999999999999E-3</v>
      </c>
      <c r="P4044">
        <f t="shared" si="254"/>
        <v>7</v>
      </c>
      <c r="Q4044" t="str">
        <f t="shared" si="255"/>
        <v>theater</v>
      </c>
      <c r="R4044" t="str">
        <f t="shared" si="252"/>
        <v>plays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3"/>
        <v>0</v>
      </c>
      <c r="P4045" t="e">
        <f t="shared" si="254"/>
        <v>#DIV/0!</v>
      </c>
      <c r="Q4045" t="str">
        <f t="shared" si="255"/>
        <v>theater</v>
      </c>
      <c r="R4045" t="str">
        <f t="shared" si="252"/>
        <v>plays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3"/>
        <v>0.375</v>
      </c>
      <c r="P4046">
        <f t="shared" si="254"/>
        <v>56.25</v>
      </c>
      <c r="Q4046" t="str">
        <f t="shared" si="255"/>
        <v>theater</v>
      </c>
      <c r="R4046" t="str">
        <f t="shared" si="252"/>
        <v>plays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3"/>
        <v>2.0000000000000001E-4</v>
      </c>
      <c r="P4047">
        <f t="shared" si="254"/>
        <v>1</v>
      </c>
      <c r="Q4047" t="str">
        <f t="shared" si="255"/>
        <v>theater</v>
      </c>
      <c r="R4047" t="str">
        <f t="shared" si="252"/>
        <v>plays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3"/>
        <v>8.2142857142857142E-2</v>
      </c>
      <c r="P4048">
        <f t="shared" si="254"/>
        <v>38.333333333333336</v>
      </c>
      <c r="Q4048" t="str">
        <f t="shared" si="255"/>
        <v>theater</v>
      </c>
      <c r="R4048" t="str">
        <f t="shared" si="252"/>
        <v>plays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3"/>
        <v>2.1999999999999999E-2</v>
      </c>
      <c r="P4049">
        <f t="shared" si="254"/>
        <v>27.5</v>
      </c>
      <c r="Q4049" t="str">
        <f t="shared" si="255"/>
        <v>theater</v>
      </c>
      <c r="R4049" t="str">
        <f t="shared" si="252"/>
        <v>plays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3"/>
        <v>0.17652941176470588</v>
      </c>
      <c r="P4050">
        <f t="shared" si="254"/>
        <v>32.978021978021978</v>
      </c>
      <c r="Q4050" t="str">
        <f t="shared" si="255"/>
        <v>theater</v>
      </c>
      <c r="R4050" t="str">
        <f t="shared" si="252"/>
        <v>plays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3"/>
        <v>8.0000000000000004E-4</v>
      </c>
      <c r="P4051">
        <f t="shared" si="254"/>
        <v>16</v>
      </c>
      <c r="Q4051" t="str">
        <f t="shared" si="255"/>
        <v>theater</v>
      </c>
      <c r="R4051" t="str">
        <f t="shared" si="252"/>
        <v>plays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3"/>
        <v>6.6666666666666664E-4</v>
      </c>
      <c r="P4052">
        <f t="shared" si="254"/>
        <v>1</v>
      </c>
      <c r="Q4052" t="str">
        <f t="shared" si="255"/>
        <v>theater</v>
      </c>
      <c r="R4052" t="str">
        <f t="shared" si="252"/>
        <v>plays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3"/>
        <v>0</v>
      </c>
      <c r="P4053" t="e">
        <f t="shared" si="254"/>
        <v>#DIV/0!</v>
      </c>
      <c r="Q4053" t="str">
        <f t="shared" si="255"/>
        <v>theater</v>
      </c>
      <c r="R4053" t="str">
        <f t="shared" si="252"/>
        <v>plays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3"/>
        <v>0.37533333333333335</v>
      </c>
      <c r="P4054">
        <f t="shared" si="254"/>
        <v>86.615384615384613</v>
      </c>
      <c r="Q4054" t="str">
        <f t="shared" si="255"/>
        <v>theater</v>
      </c>
      <c r="R4054" t="str">
        <f t="shared" si="252"/>
        <v>plays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3"/>
        <v>0.22</v>
      </c>
      <c r="P4055">
        <f t="shared" si="254"/>
        <v>55</v>
      </c>
      <c r="Q4055" t="str">
        <f t="shared" si="255"/>
        <v>theater</v>
      </c>
      <c r="R4055" t="str">
        <f t="shared" si="252"/>
        <v>plays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3"/>
        <v>0</v>
      </c>
      <c r="P4056" t="e">
        <f t="shared" si="254"/>
        <v>#DIV/0!</v>
      </c>
      <c r="Q4056" t="str">
        <f t="shared" si="255"/>
        <v>theater</v>
      </c>
      <c r="R4056" t="str">
        <f t="shared" si="252"/>
        <v>plays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3"/>
        <v>0.1762</v>
      </c>
      <c r="P4057">
        <f t="shared" si="254"/>
        <v>41.952380952380949</v>
      </c>
      <c r="Q4057" t="str">
        <f t="shared" si="255"/>
        <v>theater</v>
      </c>
      <c r="R4057" t="str">
        <f t="shared" si="252"/>
        <v>plays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3"/>
        <v>0.53</v>
      </c>
      <c r="P4058">
        <f t="shared" si="254"/>
        <v>88.333333333333329</v>
      </c>
      <c r="Q4058" t="str">
        <f t="shared" si="255"/>
        <v>theater</v>
      </c>
      <c r="R4058" t="str">
        <f t="shared" si="252"/>
        <v>plays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3"/>
        <v>0.22142857142857142</v>
      </c>
      <c r="P4059">
        <f t="shared" si="254"/>
        <v>129.16666666666666</v>
      </c>
      <c r="Q4059" t="str">
        <f t="shared" si="255"/>
        <v>theater</v>
      </c>
      <c r="R4059" t="str">
        <f t="shared" si="252"/>
        <v>plays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3"/>
        <v>2.5333333333333333E-2</v>
      </c>
      <c r="P4060">
        <f t="shared" si="254"/>
        <v>23.75</v>
      </c>
      <c r="Q4060" t="str">
        <f t="shared" si="255"/>
        <v>theater</v>
      </c>
      <c r="R4060" t="str">
        <f t="shared" si="252"/>
        <v>plays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3"/>
        <v>2.5000000000000001E-2</v>
      </c>
      <c r="P4061">
        <f t="shared" si="254"/>
        <v>35.714285714285715</v>
      </c>
      <c r="Q4061" t="str">
        <f t="shared" si="255"/>
        <v>theater</v>
      </c>
      <c r="R4061" t="str">
        <f t="shared" si="252"/>
        <v>plays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3"/>
        <v>2.8500000000000001E-2</v>
      </c>
      <c r="P4062">
        <f t="shared" si="254"/>
        <v>57</v>
      </c>
      <c r="Q4062" t="str">
        <f t="shared" si="255"/>
        <v>theater</v>
      </c>
      <c r="R4062" t="str">
        <f t="shared" si="252"/>
        <v>plays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3"/>
        <v>0</v>
      </c>
      <c r="P4063" t="e">
        <f t="shared" si="254"/>
        <v>#DIV/0!</v>
      </c>
      <c r="Q4063" t="str">
        <f t="shared" si="255"/>
        <v>theater</v>
      </c>
      <c r="R4063" t="str">
        <f t="shared" si="252"/>
        <v>plays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3"/>
        <v>2.4500000000000001E-2</v>
      </c>
      <c r="P4064">
        <f t="shared" si="254"/>
        <v>163.33333333333334</v>
      </c>
      <c r="Q4064" t="str">
        <f t="shared" si="255"/>
        <v>theater</v>
      </c>
      <c r="R4064" t="str">
        <f t="shared" si="252"/>
        <v>plays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3"/>
        <v>1.4210526315789474E-2</v>
      </c>
      <c r="P4065">
        <f t="shared" si="254"/>
        <v>15</v>
      </c>
      <c r="Q4065" t="str">
        <f t="shared" si="255"/>
        <v>theater</v>
      </c>
      <c r="R4065" t="str">
        <f t="shared" si="252"/>
        <v>plays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3"/>
        <v>0.1925</v>
      </c>
      <c r="P4066">
        <f t="shared" si="254"/>
        <v>64.166666666666671</v>
      </c>
      <c r="Q4066" t="str">
        <f t="shared" si="255"/>
        <v>theater</v>
      </c>
      <c r="R4066" t="str">
        <f t="shared" si="252"/>
        <v>plays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3"/>
        <v>6.7499999999999999E-3</v>
      </c>
      <c r="P4067">
        <f t="shared" si="254"/>
        <v>6.75</v>
      </c>
      <c r="Q4067" t="str">
        <f t="shared" si="255"/>
        <v>theater</v>
      </c>
      <c r="R4067" t="str">
        <f t="shared" si="252"/>
        <v>plays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3"/>
        <v>1.6666666666666668E-3</v>
      </c>
      <c r="P4068">
        <f t="shared" si="254"/>
        <v>25</v>
      </c>
      <c r="Q4068" t="str">
        <f t="shared" si="255"/>
        <v>theater</v>
      </c>
      <c r="R4068" t="str">
        <f t="shared" si="252"/>
        <v>plays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3"/>
        <v>0.60899999999999999</v>
      </c>
      <c r="P4069">
        <f t="shared" si="254"/>
        <v>179.11764705882354</v>
      </c>
      <c r="Q4069" t="str">
        <f t="shared" si="255"/>
        <v>theater</v>
      </c>
      <c r="R4069" t="str">
        <f t="shared" si="252"/>
        <v>plays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3"/>
        <v>0.01</v>
      </c>
      <c r="P4070">
        <f t="shared" si="254"/>
        <v>34.950000000000003</v>
      </c>
      <c r="Q4070" t="str">
        <f t="shared" si="255"/>
        <v>theater</v>
      </c>
      <c r="R4070" t="str">
        <f t="shared" si="252"/>
        <v>plays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3"/>
        <v>0.34399999999999997</v>
      </c>
      <c r="P4071">
        <f t="shared" si="254"/>
        <v>33.07692307692308</v>
      </c>
      <c r="Q4071" t="str">
        <f t="shared" si="255"/>
        <v>theater</v>
      </c>
      <c r="R4071" t="str">
        <f t="shared" si="252"/>
        <v>plays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3"/>
        <v>0.16500000000000001</v>
      </c>
      <c r="P4072">
        <f t="shared" si="254"/>
        <v>27.5</v>
      </c>
      <c r="Q4072" t="str">
        <f t="shared" si="255"/>
        <v>theater</v>
      </c>
      <c r="R4072" t="str">
        <f t="shared" si="252"/>
        <v>plays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3"/>
        <v>0</v>
      </c>
      <c r="P4073" t="e">
        <f t="shared" si="254"/>
        <v>#DIV/0!</v>
      </c>
      <c r="Q4073" t="str">
        <f t="shared" si="255"/>
        <v>theater</v>
      </c>
      <c r="R4073" t="str">
        <f t="shared" si="252"/>
        <v>plays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3"/>
        <v>4.0000000000000001E-3</v>
      </c>
      <c r="P4074">
        <f t="shared" si="254"/>
        <v>2</v>
      </c>
      <c r="Q4074" t="str">
        <f t="shared" si="255"/>
        <v>theater</v>
      </c>
      <c r="R4074" t="str">
        <f t="shared" ref="R4074:R4115" si="256">RIGHT(N4074,LEN(N4074)-SEARCH("/",N4074,1))</f>
        <v>plays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3"/>
        <v>1.0571428571428572E-2</v>
      </c>
      <c r="P4075">
        <f t="shared" si="254"/>
        <v>18.5</v>
      </c>
      <c r="Q4075" t="str">
        <f t="shared" si="255"/>
        <v>theater</v>
      </c>
      <c r="R4075" t="str">
        <f t="shared" si="256"/>
        <v>plays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3"/>
        <v>0.26727272727272727</v>
      </c>
      <c r="P4076">
        <f t="shared" si="254"/>
        <v>35</v>
      </c>
      <c r="Q4076" t="str">
        <f t="shared" si="255"/>
        <v>theater</v>
      </c>
      <c r="R4076" t="str">
        <f t="shared" si="256"/>
        <v>plays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3"/>
        <v>0.28799999999999998</v>
      </c>
      <c r="P4077">
        <f t="shared" si="254"/>
        <v>44.307692307692307</v>
      </c>
      <c r="Q4077" t="str">
        <f t="shared" si="255"/>
        <v>theater</v>
      </c>
      <c r="R4077" t="str">
        <f t="shared" si="256"/>
        <v>plays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3"/>
        <v>0</v>
      </c>
      <c r="P4078" t="e">
        <f t="shared" si="254"/>
        <v>#DIV/0!</v>
      </c>
      <c r="Q4078" t="str">
        <f t="shared" si="255"/>
        <v>theater</v>
      </c>
      <c r="R4078" t="str">
        <f t="shared" si="256"/>
        <v>plays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3"/>
        <v>8.8999999999999996E-2</v>
      </c>
      <c r="P4079">
        <f t="shared" si="254"/>
        <v>222.5</v>
      </c>
      <c r="Q4079" t="str">
        <f t="shared" si="255"/>
        <v>theater</v>
      </c>
      <c r="R4079" t="str">
        <f t="shared" si="256"/>
        <v>plays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3"/>
        <v>0</v>
      </c>
      <c r="P4080" t="e">
        <f t="shared" si="254"/>
        <v>#DIV/0!</v>
      </c>
      <c r="Q4080" t="str">
        <f t="shared" si="255"/>
        <v>theater</v>
      </c>
      <c r="R4080" t="str">
        <f t="shared" si="256"/>
        <v>plays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3"/>
        <v>1.6666666666666668E-3</v>
      </c>
      <c r="P4081">
        <f t="shared" si="254"/>
        <v>5</v>
      </c>
      <c r="Q4081" t="str">
        <f t="shared" si="255"/>
        <v>theater</v>
      </c>
      <c r="R4081" t="str">
        <f t="shared" si="256"/>
        <v>plays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3"/>
        <v>0</v>
      </c>
      <c r="P4082" t="e">
        <f t="shared" si="254"/>
        <v>#DIV/0!</v>
      </c>
      <c r="Q4082" t="str">
        <f t="shared" si="255"/>
        <v>theater</v>
      </c>
      <c r="R4082" t="str">
        <f t="shared" si="256"/>
        <v>plays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3"/>
        <v>0.15737410071942445</v>
      </c>
      <c r="P4083">
        <f t="shared" si="254"/>
        <v>29.166666666666668</v>
      </c>
      <c r="Q4083" t="str">
        <f t="shared" si="255"/>
        <v>theater</v>
      </c>
      <c r="R4083" t="str">
        <f t="shared" si="256"/>
        <v>plays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3"/>
        <v>0.02</v>
      </c>
      <c r="P4084">
        <f t="shared" si="254"/>
        <v>1.5</v>
      </c>
      <c r="Q4084" t="str">
        <f t="shared" si="255"/>
        <v>theater</v>
      </c>
      <c r="R4084" t="str">
        <f t="shared" si="256"/>
        <v>plays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3"/>
        <v>0.21685714285714286</v>
      </c>
      <c r="P4085">
        <f t="shared" si="254"/>
        <v>126.5</v>
      </c>
      <c r="Q4085" t="str">
        <f t="shared" si="255"/>
        <v>theater</v>
      </c>
      <c r="R4085" t="str">
        <f t="shared" si="256"/>
        <v>plays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3"/>
        <v>3.3333333333333335E-3</v>
      </c>
      <c r="P4086">
        <f t="shared" si="254"/>
        <v>10</v>
      </c>
      <c r="Q4086" t="str">
        <f t="shared" si="255"/>
        <v>theater</v>
      </c>
      <c r="R4086" t="str">
        <f t="shared" si="256"/>
        <v>plays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3"/>
        <v>2.8571428571428571E-3</v>
      </c>
      <c r="P4087">
        <f t="shared" si="254"/>
        <v>10</v>
      </c>
      <c r="Q4087" t="str">
        <f t="shared" si="255"/>
        <v>theater</v>
      </c>
      <c r="R4087" t="str">
        <f t="shared" si="256"/>
        <v>plays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3"/>
        <v>4.7E-2</v>
      </c>
      <c r="P4088">
        <f t="shared" si="254"/>
        <v>9.4</v>
      </c>
      <c r="Q4088" t="str">
        <f t="shared" si="255"/>
        <v>theater</v>
      </c>
      <c r="R4088" t="str">
        <f t="shared" si="256"/>
        <v>plays</v>
      </c>
    </row>
    <row r="4089" spans="1:1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3"/>
        <v>0</v>
      </c>
      <c r="P4089" t="e">
        <f t="shared" si="254"/>
        <v>#DIV/0!</v>
      </c>
      <c r="Q4089" t="str">
        <f t="shared" si="255"/>
        <v>theater</v>
      </c>
      <c r="R4089" t="str">
        <f t="shared" si="256"/>
        <v>plays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3"/>
        <v>0.108</v>
      </c>
      <c r="P4090">
        <f t="shared" si="254"/>
        <v>72</v>
      </c>
      <c r="Q4090" t="str">
        <f t="shared" si="255"/>
        <v>theater</v>
      </c>
      <c r="R4090" t="str">
        <f t="shared" si="256"/>
        <v>plays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3"/>
        <v>4.8000000000000001E-2</v>
      </c>
      <c r="P4091">
        <f t="shared" si="254"/>
        <v>30</v>
      </c>
      <c r="Q4091" t="str">
        <f t="shared" si="255"/>
        <v>theater</v>
      </c>
      <c r="R4091" t="str">
        <f t="shared" si="256"/>
        <v>plays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3"/>
        <v>3.2000000000000001E-2</v>
      </c>
      <c r="P4092">
        <f t="shared" si="254"/>
        <v>10.666666666666666</v>
      </c>
      <c r="Q4092" t="str">
        <f t="shared" si="255"/>
        <v>theater</v>
      </c>
      <c r="R4092" t="str">
        <f t="shared" si="256"/>
        <v>plays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3"/>
        <v>0.1275</v>
      </c>
      <c r="P4093">
        <f t="shared" si="254"/>
        <v>25.5</v>
      </c>
      <c r="Q4093" t="str">
        <f t="shared" si="255"/>
        <v>theater</v>
      </c>
      <c r="R4093" t="str">
        <f t="shared" si="256"/>
        <v>plays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3"/>
        <v>1.8181818181818181E-4</v>
      </c>
      <c r="P4094">
        <f t="shared" si="254"/>
        <v>20</v>
      </c>
      <c r="Q4094" t="str">
        <f t="shared" si="255"/>
        <v>theater</v>
      </c>
      <c r="R4094" t="str">
        <f t="shared" si="256"/>
        <v>plays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3"/>
        <v>2.4E-2</v>
      </c>
      <c r="P4095">
        <f t="shared" si="254"/>
        <v>15</v>
      </c>
      <c r="Q4095" t="str">
        <f t="shared" si="255"/>
        <v>theater</v>
      </c>
      <c r="R4095" t="str">
        <f t="shared" si="256"/>
        <v>plays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3"/>
        <v>0.36499999999999999</v>
      </c>
      <c r="P4096">
        <f t="shared" si="254"/>
        <v>91.25</v>
      </c>
      <c r="Q4096" t="str">
        <f t="shared" si="255"/>
        <v>theater</v>
      </c>
      <c r="R4096" t="str">
        <f t="shared" si="256"/>
        <v>plays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3"/>
        <v>2.6666666666666668E-2</v>
      </c>
      <c r="P4097">
        <f t="shared" si="254"/>
        <v>800</v>
      </c>
      <c r="Q4097" t="str">
        <f t="shared" si="255"/>
        <v>theater</v>
      </c>
      <c r="R4097" t="str">
        <f t="shared" si="256"/>
        <v>plays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3"/>
        <v>0.11428571428571428</v>
      </c>
      <c r="P4098">
        <f t="shared" si="254"/>
        <v>80</v>
      </c>
      <c r="Q4098" t="str">
        <f t="shared" si="255"/>
        <v>theater</v>
      </c>
      <c r="R4098" t="str">
        <f t="shared" si="256"/>
        <v>plays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7">E4099/D4099</f>
        <v>0</v>
      </c>
      <c r="P4099" t="e">
        <f t="shared" ref="P4099:P4115" si="258">E4099/L4099</f>
        <v>#DIV/0!</v>
      </c>
      <c r="Q4099" t="str">
        <f t="shared" ref="Q4099:Q4115" si="259">LEFT(N4099, SEARCH("/",N4099,1)-1)</f>
        <v>theater</v>
      </c>
      <c r="R4099" t="str">
        <f t="shared" si="256"/>
        <v>plays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7"/>
        <v>0</v>
      </c>
      <c r="P4100" t="e">
        <f t="shared" si="258"/>
        <v>#DIV/0!</v>
      </c>
      <c r="Q4100" t="str">
        <f t="shared" si="259"/>
        <v>theater</v>
      </c>
      <c r="R4100" t="str">
        <f t="shared" si="256"/>
        <v>plays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7"/>
        <v>1.1111111111111112E-2</v>
      </c>
      <c r="P4101">
        <f t="shared" si="258"/>
        <v>50</v>
      </c>
      <c r="Q4101" t="str">
        <f t="shared" si="259"/>
        <v>theater</v>
      </c>
      <c r="R4101" t="str">
        <f t="shared" si="256"/>
        <v>plays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7"/>
        <v>0</v>
      </c>
      <c r="P4102" t="e">
        <f t="shared" si="258"/>
        <v>#DIV/0!</v>
      </c>
      <c r="Q4102" t="str">
        <f t="shared" si="259"/>
        <v>theater</v>
      </c>
      <c r="R4102" t="str">
        <f t="shared" si="256"/>
        <v>plays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7"/>
        <v>0</v>
      </c>
      <c r="P4103" t="e">
        <f t="shared" si="258"/>
        <v>#DIV/0!</v>
      </c>
      <c r="Q4103" t="str">
        <f t="shared" si="259"/>
        <v>theater</v>
      </c>
      <c r="R4103" t="str">
        <f t="shared" si="256"/>
        <v>plays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7"/>
        <v>0.27400000000000002</v>
      </c>
      <c r="P4104">
        <f t="shared" si="258"/>
        <v>22.833333333333332</v>
      </c>
      <c r="Q4104" t="str">
        <f t="shared" si="259"/>
        <v>theater</v>
      </c>
      <c r="R4104" t="str">
        <f t="shared" si="256"/>
        <v>plays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7"/>
        <v>0.1</v>
      </c>
      <c r="P4105">
        <f t="shared" si="258"/>
        <v>16.666666666666668</v>
      </c>
      <c r="Q4105" t="str">
        <f t="shared" si="259"/>
        <v>theater</v>
      </c>
      <c r="R4105" t="str">
        <f t="shared" si="256"/>
        <v>plays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7"/>
        <v>0.21366666666666667</v>
      </c>
      <c r="P4106">
        <f t="shared" si="258"/>
        <v>45.785714285714285</v>
      </c>
      <c r="Q4106" t="str">
        <f t="shared" si="259"/>
        <v>theater</v>
      </c>
      <c r="R4106" t="str">
        <f t="shared" si="256"/>
        <v>plays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7"/>
        <v>6.9696969696969702E-2</v>
      </c>
      <c r="P4107">
        <f t="shared" si="258"/>
        <v>383.33333333333331</v>
      </c>
      <c r="Q4107" t="str">
        <f t="shared" si="259"/>
        <v>theater</v>
      </c>
      <c r="R4107" t="str">
        <f t="shared" si="256"/>
        <v>plays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7"/>
        <v>0.70599999999999996</v>
      </c>
      <c r="P4108">
        <f t="shared" si="258"/>
        <v>106.96969696969697</v>
      </c>
      <c r="Q4108" t="str">
        <f t="shared" si="259"/>
        <v>theater</v>
      </c>
      <c r="R4108" t="str">
        <f t="shared" si="256"/>
        <v>plays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7"/>
        <v>2.0500000000000001E-2</v>
      </c>
      <c r="P4109">
        <f t="shared" si="258"/>
        <v>10.25</v>
      </c>
      <c r="Q4109" t="str">
        <f t="shared" si="259"/>
        <v>theater</v>
      </c>
      <c r="R4109" t="str">
        <f t="shared" si="256"/>
        <v>plays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7"/>
        <v>1.9666666666666666E-2</v>
      </c>
      <c r="P4110">
        <f t="shared" si="258"/>
        <v>59</v>
      </c>
      <c r="Q4110" t="str">
        <f t="shared" si="259"/>
        <v>theater</v>
      </c>
      <c r="R4110" t="str">
        <f t="shared" si="256"/>
        <v>plays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7"/>
        <v>0</v>
      </c>
      <c r="P4111" t="e">
        <f t="shared" si="258"/>
        <v>#DIV/0!</v>
      </c>
      <c r="Q4111" t="str">
        <f t="shared" si="259"/>
        <v>theater</v>
      </c>
      <c r="R4111" t="str">
        <f t="shared" si="256"/>
        <v>plays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7"/>
        <v>0.28666666666666668</v>
      </c>
      <c r="P4112">
        <f t="shared" si="258"/>
        <v>14.333333333333334</v>
      </c>
      <c r="Q4112" t="str">
        <f t="shared" si="259"/>
        <v>theater</v>
      </c>
      <c r="R4112" t="str">
        <f t="shared" si="256"/>
        <v>plays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7"/>
        <v>3.1333333333333331E-2</v>
      </c>
      <c r="P4113">
        <f t="shared" si="258"/>
        <v>15.666666666666666</v>
      </c>
      <c r="Q4113" t="str">
        <f t="shared" si="259"/>
        <v>theater</v>
      </c>
      <c r="R4113" t="str">
        <f t="shared" si="256"/>
        <v>plays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7"/>
        <v>4.0000000000000002E-4</v>
      </c>
      <c r="P4114">
        <f t="shared" si="258"/>
        <v>1</v>
      </c>
      <c r="Q4114" t="str">
        <f t="shared" si="259"/>
        <v>theater</v>
      </c>
      <c r="R4114" t="str">
        <f t="shared" si="256"/>
        <v>plays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7"/>
        <v>2E-3</v>
      </c>
      <c r="P4115">
        <f t="shared" si="258"/>
        <v>1</v>
      </c>
      <c r="Q4115" t="str">
        <f t="shared" si="259"/>
        <v>theater</v>
      </c>
      <c r="R4115" t="str">
        <f t="shared" si="256"/>
        <v>plays</v>
      </c>
    </row>
  </sheetData>
  <conditionalFormatting sqref="F1:F1048576">
    <cfRule type="cellIs" dxfId="4" priority="3" operator="equal">
      <formula>"live"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7" operator="equal">
      <formula>"successful"</formula>
    </cfRule>
  </conditionalFormatting>
  <conditionalFormatting sqref="F1">
    <cfRule type="cellIs" dxfId="0" priority="6" operator="equal">
      <formula>"failed"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00B050"/>
        <color theme="4"/>
      </colorScale>
    </cfRule>
    <cfRule type="colorScale" priority="2">
      <colorScale>
        <cfvo type="min"/>
        <cfvo type="percentile" val="100"/>
        <cfvo type="max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FA900-0B1A-43EC-901B-E2A850C408E4}">
  <dimension ref="A1:B39"/>
  <sheetViews>
    <sheetView workbookViewId="0">
      <selection activeCell="L5" sqref="L5"/>
    </sheetView>
  </sheetViews>
  <sheetFormatPr defaultRowHeight="14.4" x14ac:dyDescent="0.3"/>
  <cols>
    <col min="1" max="1" width="14" bestFit="1" customWidth="1"/>
    <col min="2" max="2" width="12.88671875" bestFit="1" customWidth="1"/>
  </cols>
  <sheetData>
    <row r="1" spans="1:2" x14ac:dyDescent="0.3">
      <c r="A1" s="7" t="s">
        <v>8222</v>
      </c>
      <c r="B1" t="s">
        <v>8321</v>
      </c>
    </row>
    <row r="3" spans="1:2" x14ac:dyDescent="0.3">
      <c r="A3" s="7" t="s">
        <v>8310</v>
      </c>
      <c r="B3" t="s">
        <v>8322</v>
      </c>
    </row>
    <row r="4" spans="1:2" x14ac:dyDescent="0.3">
      <c r="A4" s="8" t="s">
        <v>8311</v>
      </c>
      <c r="B4" s="10">
        <v>520</v>
      </c>
    </row>
    <row r="5" spans="1:2" x14ac:dyDescent="0.3">
      <c r="A5" s="9" t="s">
        <v>8219</v>
      </c>
      <c r="B5" s="10">
        <v>40</v>
      </c>
    </row>
    <row r="6" spans="1:2" x14ac:dyDescent="0.3">
      <c r="A6" s="9" t="s">
        <v>8220</v>
      </c>
      <c r="B6" s="10">
        <v>180</v>
      </c>
    </row>
    <row r="7" spans="1:2" x14ac:dyDescent="0.3">
      <c r="A7" s="9" t="s">
        <v>8218</v>
      </c>
      <c r="B7" s="10">
        <v>300</v>
      </c>
    </row>
    <row r="8" spans="1:2" x14ac:dyDescent="0.3">
      <c r="A8" s="8" t="s">
        <v>8312</v>
      </c>
      <c r="B8" s="10">
        <v>200</v>
      </c>
    </row>
    <row r="9" spans="1:2" x14ac:dyDescent="0.3">
      <c r="A9" s="9" t="s">
        <v>8219</v>
      </c>
      <c r="B9" s="10">
        <v>20</v>
      </c>
    </row>
    <row r="10" spans="1:2" x14ac:dyDescent="0.3">
      <c r="A10" s="9" t="s">
        <v>8220</v>
      </c>
      <c r="B10" s="10">
        <v>140</v>
      </c>
    </row>
    <row r="11" spans="1:2" x14ac:dyDescent="0.3">
      <c r="A11" s="9" t="s">
        <v>8221</v>
      </c>
      <c r="B11" s="10">
        <v>6</v>
      </c>
    </row>
    <row r="12" spans="1:2" x14ac:dyDescent="0.3">
      <c r="A12" s="9" t="s">
        <v>8218</v>
      </c>
      <c r="B12" s="10">
        <v>34</v>
      </c>
    </row>
    <row r="13" spans="1:2" x14ac:dyDescent="0.3">
      <c r="A13" s="8" t="s">
        <v>8313</v>
      </c>
      <c r="B13" s="10">
        <v>220</v>
      </c>
    </row>
    <row r="14" spans="1:2" x14ac:dyDescent="0.3">
      <c r="A14" s="9" t="s">
        <v>8220</v>
      </c>
      <c r="B14" s="10">
        <v>140</v>
      </c>
    </row>
    <row r="15" spans="1:2" x14ac:dyDescent="0.3">
      <c r="A15" s="9" t="s">
        <v>8218</v>
      </c>
      <c r="B15" s="10">
        <v>80</v>
      </c>
    </row>
    <row r="16" spans="1:2" x14ac:dyDescent="0.3">
      <c r="A16" s="8" t="s">
        <v>8314</v>
      </c>
      <c r="B16" s="10">
        <v>24</v>
      </c>
    </row>
    <row r="17" spans="1:2" x14ac:dyDescent="0.3">
      <c r="A17" s="9" t="s">
        <v>8219</v>
      </c>
      <c r="B17" s="10">
        <v>24</v>
      </c>
    </row>
    <row r="18" spans="1:2" x14ac:dyDescent="0.3">
      <c r="A18" s="8" t="s">
        <v>8315</v>
      </c>
      <c r="B18" s="10">
        <v>700</v>
      </c>
    </row>
    <row r="19" spans="1:2" x14ac:dyDescent="0.3">
      <c r="A19" s="9" t="s">
        <v>8219</v>
      </c>
      <c r="B19" s="10">
        <v>20</v>
      </c>
    </row>
    <row r="20" spans="1:2" x14ac:dyDescent="0.3">
      <c r="A20" s="9" t="s">
        <v>8220</v>
      </c>
      <c r="B20" s="10">
        <v>120</v>
      </c>
    </row>
    <row r="21" spans="1:2" x14ac:dyDescent="0.3">
      <c r="A21" s="9" t="s">
        <v>8221</v>
      </c>
      <c r="B21" s="10">
        <v>20</v>
      </c>
    </row>
    <row r="22" spans="1:2" x14ac:dyDescent="0.3">
      <c r="A22" s="9" t="s">
        <v>8218</v>
      </c>
      <c r="B22" s="10">
        <v>540</v>
      </c>
    </row>
    <row r="23" spans="1:2" x14ac:dyDescent="0.3">
      <c r="A23" s="8" t="s">
        <v>8316</v>
      </c>
      <c r="B23" s="10">
        <v>220</v>
      </c>
    </row>
    <row r="24" spans="1:2" x14ac:dyDescent="0.3">
      <c r="A24" s="9" t="s">
        <v>8220</v>
      </c>
      <c r="B24" s="10">
        <v>117</v>
      </c>
    </row>
    <row r="25" spans="1:2" x14ac:dyDescent="0.3">
      <c r="A25" s="9" t="s">
        <v>8218</v>
      </c>
      <c r="B25" s="10">
        <v>103</v>
      </c>
    </row>
    <row r="26" spans="1:2" x14ac:dyDescent="0.3">
      <c r="A26" s="8" t="s">
        <v>8317</v>
      </c>
      <c r="B26" s="10">
        <v>237</v>
      </c>
    </row>
    <row r="27" spans="1:2" x14ac:dyDescent="0.3">
      <c r="A27" s="9" t="s">
        <v>8219</v>
      </c>
      <c r="B27" s="10">
        <v>30</v>
      </c>
    </row>
    <row r="28" spans="1:2" x14ac:dyDescent="0.3">
      <c r="A28" s="9" t="s">
        <v>8220</v>
      </c>
      <c r="B28" s="10">
        <v>127</v>
      </c>
    </row>
    <row r="29" spans="1:2" x14ac:dyDescent="0.3">
      <c r="A29" s="9" t="s">
        <v>8218</v>
      </c>
      <c r="B29" s="10">
        <v>80</v>
      </c>
    </row>
    <row r="30" spans="1:2" x14ac:dyDescent="0.3">
      <c r="A30" s="8" t="s">
        <v>8318</v>
      </c>
      <c r="B30" s="10">
        <v>600</v>
      </c>
    </row>
    <row r="31" spans="1:2" x14ac:dyDescent="0.3">
      <c r="A31" s="9" t="s">
        <v>8219</v>
      </c>
      <c r="B31" s="10">
        <v>178</v>
      </c>
    </row>
    <row r="32" spans="1:2" x14ac:dyDescent="0.3">
      <c r="A32" s="9" t="s">
        <v>8220</v>
      </c>
      <c r="B32" s="10">
        <v>213</v>
      </c>
    </row>
    <row r="33" spans="1:2" x14ac:dyDescent="0.3">
      <c r="A33" s="9" t="s">
        <v>8218</v>
      </c>
      <c r="B33" s="10">
        <v>209</v>
      </c>
    </row>
    <row r="34" spans="1:2" x14ac:dyDescent="0.3">
      <c r="A34" s="8" t="s">
        <v>8319</v>
      </c>
      <c r="B34" s="10">
        <v>1393</v>
      </c>
    </row>
    <row r="35" spans="1:2" x14ac:dyDescent="0.3">
      <c r="A35" s="9" t="s">
        <v>8219</v>
      </c>
      <c r="B35" s="10">
        <v>37</v>
      </c>
    </row>
    <row r="36" spans="1:2" x14ac:dyDescent="0.3">
      <c r="A36" s="9" t="s">
        <v>8220</v>
      </c>
      <c r="B36" s="10">
        <v>493</v>
      </c>
    </row>
    <row r="37" spans="1:2" x14ac:dyDescent="0.3">
      <c r="A37" s="9" t="s">
        <v>8221</v>
      </c>
      <c r="B37" s="10">
        <v>24</v>
      </c>
    </row>
    <row r="38" spans="1:2" x14ac:dyDescent="0.3">
      <c r="A38" s="9" t="s">
        <v>8218</v>
      </c>
      <c r="B38" s="10">
        <v>839</v>
      </c>
    </row>
    <row r="39" spans="1:2" x14ac:dyDescent="0.3">
      <c r="A39" s="8" t="s">
        <v>8320</v>
      </c>
      <c r="B39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AEEB5-74E9-4802-99D8-6FD552BAF4A7}">
  <dimension ref="A2:B46"/>
  <sheetViews>
    <sheetView workbookViewId="0">
      <selection activeCell="B3" sqref="B3"/>
    </sheetView>
  </sheetViews>
  <sheetFormatPr defaultRowHeight="14.4" x14ac:dyDescent="0.3"/>
  <cols>
    <col min="1" max="1" width="15.5546875" bestFit="1" customWidth="1"/>
    <col min="2" max="2" width="16.109375" bestFit="1" customWidth="1"/>
    <col min="3" max="4093" width="11" bestFit="1" customWidth="1"/>
    <col min="4094" max="4094" width="7" bestFit="1" customWidth="1"/>
    <col min="4095" max="4095" width="10.77734375" bestFit="1" customWidth="1"/>
    <col min="4096" max="4096" width="13" bestFit="1" customWidth="1"/>
    <col min="4097" max="4097" width="15.77734375" bestFit="1" customWidth="1"/>
    <col min="4098" max="4098" width="13" bestFit="1" customWidth="1"/>
    <col min="4099" max="4099" width="15.77734375" bestFit="1" customWidth="1"/>
    <col min="4100" max="4100" width="13" bestFit="1" customWidth="1"/>
    <col min="4101" max="4101" width="15.77734375" bestFit="1" customWidth="1"/>
    <col min="4102" max="4102" width="13" bestFit="1" customWidth="1"/>
    <col min="4103" max="4103" width="15.77734375" bestFit="1" customWidth="1"/>
    <col min="4104" max="4104" width="13" bestFit="1" customWidth="1"/>
    <col min="4105" max="4105" width="15.77734375" bestFit="1" customWidth="1"/>
    <col min="4106" max="4106" width="13" bestFit="1" customWidth="1"/>
    <col min="4107" max="4107" width="15.77734375" bestFit="1" customWidth="1"/>
    <col min="4108" max="4108" width="13" bestFit="1" customWidth="1"/>
    <col min="4109" max="4109" width="15.77734375" bestFit="1" customWidth="1"/>
    <col min="4110" max="4110" width="13" bestFit="1" customWidth="1"/>
    <col min="4111" max="4111" width="15.77734375" bestFit="1" customWidth="1"/>
    <col min="4112" max="4112" width="13" bestFit="1" customWidth="1"/>
    <col min="4113" max="4113" width="15.77734375" bestFit="1" customWidth="1"/>
    <col min="4114" max="4114" width="13" bestFit="1" customWidth="1"/>
    <col min="4115" max="4115" width="15.77734375" bestFit="1" customWidth="1"/>
    <col min="4116" max="4116" width="13" bestFit="1" customWidth="1"/>
    <col min="4117" max="4117" width="15.77734375" bestFit="1" customWidth="1"/>
    <col min="4118" max="4118" width="13" bestFit="1" customWidth="1"/>
    <col min="4119" max="4119" width="15.77734375" bestFit="1" customWidth="1"/>
    <col min="4120" max="4120" width="13" bestFit="1" customWidth="1"/>
    <col min="4121" max="4121" width="15.77734375" bestFit="1" customWidth="1"/>
    <col min="4122" max="4122" width="13" bestFit="1" customWidth="1"/>
    <col min="4123" max="4123" width="15.77734375" bestFit="1" customWidth="1"/>
    <col min="4124" max="4124" width="13" bestFit="1" customWidth="1"/>
    <col min="4125" max="4125" width="15.77734375" bestFit="1" customWidth="1"/>
    <col min="4126" max="4126" width="13" bestFit="1" customWidth="1"/>
    <col min="4127" max="4127" width="15.77734375" bestFit="1" customWidth="1"/>
    <col min="4128" max="4128" width="13" bestFit="1" customWidth="1"/>
    <col min="4129" max="4129" width="15.77734375" bestFit="1" customWidth="1"/>
    <col min="4130" max="4130" width="13" bestFit="1" customWidth="1"/>
    <col min="4131" max="4131" width="15.77734375" bestFit="1" customWidth="1"/>
    <col min="4132" max="4132" width="13" bestFit="1" customWidth="1"/>
    <col min="4133" max="4133" width="15.77734375" bestFit="1" customWidth="1"/>
    <col min="4134" max="4134" width="13" bestFit="1" customWidth="1"/>
    <col min="4135" max="4135" width="15.77734375" bestFit="1" customWidth="1"/>
    <col min="4136" max="4136" width="13" bestFit="1" customWidth="1"/>
    <col min="4137" max="4137" width="15.77734375" bestFit="1" customWidth="1"/>
    <col min="4138" max="4138" width="13" bestFit="1" customWidth="1"/>
    <col min="4139" max="4139" width="15.77734375" bestFit="1" customWidth="1"/>
    <col min="4140" max="4140" width="13" bestFit="1" customWidth="1"/>
    <col min="4141" max="4141" width="15.77734375" bestFit="1" customWidth="1"/>
    <col min="4142" max="4142" width="13" bestFit="1" customWidth="1"/>
    <col min="4143" max="4143" width="15.77734375" bestFit="1" customWidth="1"/>
    <col min="4144" max="4144" width="13" bestFit="1" customWidth="1"/>
    <col min="4145" max="4145" width="15.77734375" bestFit="1" customWidth="1"/>
    <col min="4146" max="4146" width="13" bestFit="1" customWidth="1"/>
    <col min="4147" max="4147" width="15.77734375" bestFit="1" customWidth="1"/>
    <col min="4148" max="4148" width="13" bestFit="1" customWidth="1"/>
    <col min="4149" max="4149" width="15.77734375" bestFit="1" customWidth="1"/>
    <col min="4150" max="4150" width="13" bestFit="1" customWidth="1"/>
    <col min="4151" max="4151" width="15.77734375" bestFit="1" customWidth="1"/>
    <col min="4152" max="4152" width="13" bestFit="1" customWidth="1"/>
    <col min="4153" max="4153" width="15.77734375" bestFit="1" customWidth="1"/>
    <col min="4154" max="4154" width="13" bestFit="1" customWidth="1"/>
    <col min="4155" max="4155" width="15.77734375" bestFit="1" customWidth="1"/>
    <col min="4156" max="4156" width="13" bestFit="1" customWidth="1"/>
    <col min="4157" max="4157" width="15.77734375" bestFit="1" customWidth="1"/>
    <col min="4158" max="4158" width="13" bestFit="1" customWidth="1"/>
    <col min="4159" max="4159" width="15.77734375" bestFit="1" customWidth="1"/>
    <col min="4160" max="4160" width="13" bestFit="1" customWidth="1"/>
    <col min="4161" max="4161" width="15.77734375" bestFit="1" customWidth="1"/>
    <col min="4162" max="4162" width="13" bestFit="1" customWidth="1"/>
    <col min="4163" max="4163" width="15.77734375" bestFit="1" customWidth="1"/>
    <col min="4164" max="4164" width="13" bestFit="1" customWidth="1"/>
    <col min="4165" max="4165" width="15.77734375" bestFit="1" customWidth="1"/>
    <col min="4166" max="4166" width="13" bestFit="1" customWidth="1"/>
    <col min="4167" max="4167" width="15.77734375" bestFit="1" customWidth="1"/>
    <col min="4168" max="4168" width="13" bestFit="1" customWidth="1"/>
    <col min="4169" max="4169" width="15.77734375" bestFit="1" customWidth="1"/>
    <col min="4170" max="4170" width="13" bestFit="1" customWidth="1"/>
    <col min="4171" max="4171" width="15.77734375" bestFit="1" customWidth="1"/>
    <col min="4172" max="4172" width="13" bestFit="1" customWidth="1"/>
    <col min="4173" max="4173" width="15.77734375" bestFit="1" customWidth="1"/>
    <col min="4174" max="4174" width="13" bestFit="1" customWidth="1"/>
    <col min="4175" max="4175" width="15.77734375" bestFit="1" customWidth="1"/>
    <col min="4176" max="4176" width="13" bestFit="1" customWidth="1"/>
    <col min="4177" max="4177" width="15.77734375" bestFit="1" customWidth="1"/>
    <col min="4178" max="4178" width="13" bestFit="1" customWidth="1"/>
    <col min="4179" max="4179" width="15.77734375" bestFit="1" customWidth="1"/>
    <col min="4180" max="4180" width="13" bestFit="1" customWidth="1"/>
    <col min="4181" max="4181" width="15.77734375" bestFit="1" customWidth="1"/>
    <col min="4182" max="4182" width="13" bestFit="1" customWidth="1"/>
    <col min="4183" max="4183" width="15.77734375" bestFit="1" customWidth="1"/>
    <col min="4184" max="4184" width="13" bestFit="1" customWidth="1"/>
    <col min="4185" max="4185" width="15.77734375" bestFit="1" customWidth="1"/>
    <col min="4186" max="4186" width="13" bestFit="1" customWidth="1"/>
    <col min="4187" max="4187" width="15.77734375" bestFit="1" customWidth="1"/>
    <col min="4188" max="4188" width="13" bestFit="1" customWidth="1"/>
    <col min="4189" max="4189" width="15.77734375" bestFit="1" customWidth="1"/>
    <col min="4190" max="4190" width="13" bestFit="1" customWidth="1"/>
    <col min="4191" max="4191" width="15.77734375" bestFit="1" customWidth="1"/>
    <col min="4192" max="4192" width="13" bestFit="1" customWidth="1"/>
    <col min="4193" max="4193" width="15.77734375" bestFit="1" customWidth="1"/>
    <col min="4194" max="4194" width="13" bestFit="1" customWidth="1"/>
    <col min="4195" max="4195" width="15.77734375" bestFit="1" customWidth="1"/>
    <col min="4196" max="4196" width="13" bestFit="1" customWidth="1"/>
    <col min="4197" max="4197" width="15.77734375" bestFit="1" customWidth="1"/>
    <col min="4198" max="4198" width="13" bestFit="1" customWidth="1"/>
    <col min="4199" max="4199" width="15.77734375" bestFit="1" customWidth="1"/>
    <col min="4200" max="4200" width="13" bestFit="1" customWidth="1"/>
    <col min="4201" max="4201" width="15.77734375" bestFit="1" customWidth="1"/>
    <col min="4202" max="4202" width="13" bestFit="1" customWidth="1"/>
    <col min="4203" max="4203" width="15.77734375" bestFit="1" customWidth="1"/>
    <col min="4204" max="4204" width="13" bestFit="1" customWidth="1"/>
    <col min="4205" max="4205" width="15.77734375" bestFit="1" customWidth="1"/>
    <col min="4206" max="4206" width="13" bestFit="1" customWidth="1"/>
    <col min="4207" max="4207" width="15.77734375" bestFit="1" customWidth="1"/>
    <col min="4208" max="4208" width="13" bestFit="1" customWidth="1"/>
    <col min="4209" max="4209" width="15.77734375" bestFit="1" customWidth="1"/>
    <col min="4210" max="4210" width="13" bestFit="1" customWidth="1"/>
    <col min="4211" max="4211" width="15.77734375" bestFit="1" customWidth="1"/>
    <col min="4212" max="4212" width="13" bestFit="1" customWidth="1"/>
    <col min="4213" max="4213" width="15.77734375" bestFit="1" customWidth="1"/>
    <col min="4214" max="4214" width="13" bestFit="1" customWidth="1"/>
    <col min="4215" max="4215" width="15.77734375" bestFit="1" customWidth="1"/>
    <col min="4216" max="4216" width="13" bestFit="1" customWidth="1"/>
    <col min="4217" max="4217" width="15.77734375" bestFit="1" customWidth="1"/>
    <col min="4218" max="4218" width="13" bestFit="1" customWidth="1"/>
    <col min="4219" max="4219" width="15.77734375" bestFit="1" customWidth="1"/>
    <col min="4220" max="4220" width="13" bestFit="1" customWidth="1"/>
    <col min="4221" max="4221" width="15.77734375" bestFit="1" customWidth="1"/>
    <col min="4222" max="4222" width="13" bestFit="1" customWidth="1"/>
    <col min="4223" max="4223" width="15.77734375" bestFit="1" customWidth="1"/>
    <col min="4224" max="4224" width="13" bestFit="1" customWidth="1"/>
    <col min="4225" max="4225" width="15.77734375" bestFit="1" customWidth="1"/>
    <col min="4226" max="4226" width="13" bestFit="1" customWidth="1"/>
    <col min="4227" max="4227" width="15.77734375" bestFit="1" customWidth="1"/>
    <col min="4228" max="4228" width="13" bestFit="1" customWidth="1"/>
    <col min="4229" max="4229" width="15.77734375" bestFit="1" customWidth="1"/>
    <col min="4230" max="4230" width="13" bestFit="1" customWidth="1"/>
    <col min="4231" max="4231" width="15.77734375" bestFit="1" customWidth="1"/>
    <col min="4232" max="4232" width="13" bestFit="1" customWidth="1"/>
    <col min="4233" max="4233" width="15.77734375" bestFit="1" customWidth="1"/>
    <col min="4234" max="4234" width="13" bestFit="1" customWidth="1"/>
    <col min="4235" max="4235" width="15.77734375" bestFit="1" customWidth="1"/>
    <col min="4236" max="4236" width="13" bestFit="1" customWidth="1"/>
    <col min="4237" max="4237" width="15.77734375" bestFit="1" customWidth="1"/>
    <col min="4238" max="4238" width="13" bestFit="1" customWidth="1"/>
    <col min="4239" max="4239" width="15.77734375" bestFit="1" customWidth="1"/>
    <col min="4240" max="4240" width="13" bestFit="1" customWidth="1"/>
    <col min="4241" max="4241" width="15.77734375" bestFit="1" customWidth="1"/>
    <col min="4242" max="4242" width="13" bestFit="1" customWidth="1"/>
    <col min="4243" max="4243" width="15.77734375" bestFit="1" customWidth="1"/>
    <col min="4244" max="4244" width="13" bestFit="1" customWidth="1"/>
    <col min="4245" max="4245" width="15.77734375" bestFit="1" customWidth="1"/>
    <col min="4246" max="4246" width="13" bestFit="1" customWidth="1"/>
    <col min="4247" max="4247" width="15.77734375" bestFit="1" customWidth="1"/>
    <col min="4248" max="4248" width="13" bestFit="1" customWidth="1"/>
    <col min="4249" max="4249" width="15.77734375" bestFit="1" customWidth="1"/>
    <col min="4250" max="4250" width="13" bestFit="1" customWidth="1"/>
    <col min="4251" max="4251" width="15.77734375" bestFit="1" customWidth="1"/>
    <col min="4252" max="4252" width="13" bestFit="1" customWidth="1"/>
    <col min="4253" max="4253" width="15.77734375" bestFit="1" customWidth="1"/>
    <col min="4254" max="4254" width="13" bestFit="1" customWidth="1"/>
    <col min="4255" max="4255" width="15.77734375" bestFit="1" customWidth="1"/>
    <col min="4256" max="4256" width="13" bestFit="1" customWidth="1"/>
    <col min="4257" max="4257" width="15.77734375" bestFit="1" customWidth="1"/>
    <col min="4258" max="4258" width="13" bestFit="1" customWidth="1"/>
    <col min="4259" max="4259" width="15.77734375" bestFit="1" customWidth="1"/>
    <col min="4260" max="4260" width="13" bestFit="1" customWidth="1"/>
    <col min="4261" max="4261" width="15.77734375" bestFit="1" customWidth="1"/>
    <col min="4262" max="4262" width="13" bestFit="1" customWidth="1"/>
    <col min="4263" max="4263" width="15.77734375" bestFit="1" customWidth="1"/>
    <col min="4264" max="4264" width="13" bestFit="1" customWidth="1"/>
    <col min="4265" max="4265" width="15.77734375" bestFit="1" customWidth="1"/>
    <col min="4266" max="4266" width="13" bestFit="1" customWidth="1"/>
    <col min="4267" max="4267" width="15.77734375" bestFit="1" customWidth="1"/>
    <col min="4268" max="4268" width="13" bestFit="1" customWidth="1"/>
    <col min="4269" max="4269" width="15.77734375" bestFit="1" customWidth="1"/>
    <col min="4270" max="4270" width="13" bestFit="1" customWidth="1"/>
    <col min="4271" max="4271" width="15.77734375" bestFit="1" customWidth="1"/>
    <col min="4272" max="4272" width="13" bestFit="1" customWidth="1"/>
    <col min="4273" max="4273" width="15.77734375" bestFit="1" customWidth="1"/>
    <col min="4274" max="4274" width="13" bestFit="1" customWidth="1"/>
    <col min="4275" max="4275" width="15.77734375" bestFit="1" customWidth="1"/>
    <col min="4276" max="4276" width="13" bestFit="1" customWidth="1"/>
    <col min="4277" max="4277" width="15.77734375" bestFit="1" customWidth="1"/>
    <col min="4278" max="4278" width="13" bestFit="1" customWidth="1"/>
    <col min="4279" max="4279" width="15.77734375" bestFit="1" customWidth="1"/>
    <col min="4280" max="4280" width="13" bestFit="1" customWidth="1"/>
    <col min="4281" max="4281" width="15.77734375" bestFit="1" customWidth="1"/>
    <col min="4282" max="4282" width="13" bestFit="1" customWidth="1"/>
    <col min="4283" max="4283" width="15.77734375" bestFit="1" customWidth="1"/>
    <col min="4284" max="4284" width="13" bestFit="1" customWidth="1"/>
    <col min="4285" max="4285" width="15.77734375" bestFit="1" customWidth="1"/>
    <col min="4286" max="4286" width="13" bestFit="1" customWidth="1"/>
    <col min="4287" max="4287" width="15.77734375" bestFit="1" customWidth="1"/>
    <col min="4288" max="4288" width="13" bestFit="1" customWidth="1"/>
    <col min="4289" max="4289" width="15.77734375" bestFit="1" customWidth="1"/>
    <col min="4290" max="4290" width="13" bestFit="1" customWidth="1"/>
    <col min="4291" max="4291" width="15.77734375" bestFit="1" customWidth="1"/>
    <col min="4292" max="4292" width="13" bestFit="1" customWidth="1"/>
    <col min="4293" max="4293" width="15.77734375" bestFit="1" customWidth="1"/>
    <col min="4294" max="4294" width="13" bestFit="1" customWidth="1"/>
    <col min="4295" max="4295" width="15.77734375" bestFit="1" customWidth="1"/>
    <col min="4296" max="4296" width="13" bestFit="1" customWidth="1"/>
    <col min="4297" max="4297" width="15.77734375" bestFit="1" customWidth="1"/>
    <col min="4298" max="4298" width="13" bestFit="1" customWidth="1"/>
    <col min="4299" max="4299" width="15.77734375" bestFit="1" customWidth="1"/>
    <col min="4300" max="4300" width="13" bestFit="1" customWidth="1"/>
    <col min="4301" max="4301" width="15.77734375" bestFit="1" customWidth="1"/>
    <col min="4302" max="4302" width="13" bestFit="1" customWidth="1"/>
    <col min="4303" max="4303" width="15.77734375" bestFit="1" customWidth="1"/>
    <col min="4304" max="4304" width="13" bestFit="1" customWidth="1"/>
    <col min="4305" max="4305" width="15.77734375" bestFit="1" customWidth="1"/>
    <col min="4306" max="4306" width="13" bestFit="1" customWidth="1"/>
    <col min="4307" max="4307" width="15.77734375" bestFit="1" customWidth="1"/>
    <col min="4308" max="4308" width="13" bestFit="1" customWidth="1"/>
    <col min="4309" max="4309" width="15.77734375" bestFit="1" customWidth="1"/>
    <col min="4310" max="4310" width="13" bestFit="1" customWidth="1"/>
    <col min="4311" max="4311" width="15.77734375" bestFit="1" customWidth="1"/>
    <col min="4312" max="4312" width="13" bestFit="1" customWidth="1"/>
    <col min="4313" max="4313" width="15.77734375" bestFit="1" customWidth="1"/>
    <col min="4314" max="4314" width="13" bestFit="1" customWidth="1"/>
    <col min="4315" max="4315" width="15.77734375" bestFit="1" customWidth="1"/>
    <col min="4316" max="4316" width="13" bestFit="1" customWidth="1"/>
    <col min="4317" max="4317" width="15.77734375" bestFit="1" customWidth="1"/>
    <col min="4318" max="4318" width="13" bestFit="1" customWidth="1"/>
    <col min="4319" max="4319" width="15.77734375" bestFit="1" customWidth="1"/>
    <col min="4320" max="4320" width="13" bestFit="1" customWidth="1"/>
    <col min="4321" max="4321" width="15.77734375" bestFit="1" customWidth="1"/>
    <col min="4322" max="4322" width="13" bestFit="1" customWidth="1"/>
    <col min="4323" max="4323" width="15.77734375" bestFit="1" customWidth="1"/>
    <col min="4324" max="4324" width="13" bestFit="1" customWidth="1"/>
    <col min="4325" max="4325" width="15.77734375" bestFit="1" customWidth="1"/>
    <col min="4326" max="4326" width="13" bestFit="1" customWidth="1"/>
    <col min="4327" max="4327" width="15.77734375" bestFit="1" customWidth="1"/>
    <col min="4328" max="4328" width="13" bestFit="1" customWidth="1"/>
    <col min="4329" max="4329" width="15.77734375" bestFit="1" customWidth="1"/>
    <col min="4330" max="4330" width="13" bestFit="1" customWidth="1"/>
    <col min="4331" max="4331" width="15.77734375" bestFit="1" customWidth="1"/>
    <col min="4332" max="4332" width="13" bestFit="1" customWidth="1"/>
    <col min="4333" max="4333" width="15.77734375" bestFit="1" customWidth="1"/>
    <col min="4334" max="4334" width="13" bestFit="1" customWidth="1"/>
    <col min="4335" max="4335" width="15.77734375" bestFit="1" customWidth="1"/>
    <col min="4336" max="4336" width="13" bestFit="1" customWidth="1"/>
    <col min="4337" max="4337" width="15.77734375" bestFit="1" customWidth="1"/>
    <col min="4338" max="4338" width="13" bestFit="1" customWidth="1"/>
    <col min="4339" max="4339" width="15.77734375" bestFit="1" customWidth="1"/>
    <col min="4340" max="4340" width="13" bestFit="1" customWidth="1"/>
    <col min="4341" max="4341" width="15.77734375" bestFit="1" customWidth="1"/>
    <col min="4342" max="4342" width="13" bestFit="1" customWidth="1"/>
    <col min="4343" max="4343" width="15.77734375" bestFit="1" customWidth="1"/>
    <col min="4344" max="4344" width="13" bestFit="1" customWidth="1"/>
    <col min="4345" max="4345" width="15.77734375" bestFit="1" customWidth="1"/>
    <col min="4346" max="4346" width="13" bestFit="1" customWidth="1"/>
    <col min="4347" max="4347" width="15.77734375" bestFit="1" customWidth="1"/>
    <col min="4348" max="4348" width="13" bestFit="1" customWidth="1"/>
    <col min="4349" max="4349" width="15.77734375" bestFit="1" customWidth="1"/>
    <col min="4350" max="4350" width="13" bestFit="1" customWidth="1"/>
    <col min="4351" max="4351" width="15.77734375" bestFit="1" customWidth="1"/>
    <col min="4352" max="4352" width="13" bestFit="1" customWidth="1"/>
    <col min="4353" max="4353" width="15.77734375" bestFit="1" customWidth="1"/>
    <col min="4354" max="4354" width="13" bestFit="1" customWidth="1"/>
    <col min="4355" max="4355" width="15.77734375" bestFit="1" customWidth="1"/>
    <col min="4356" max="4356" width="13" bestFit="1" customWidth="1"/>
    <col min="4357" max="4357" width="15.77734375" bestFit="1" customWidth="1"/>
    <col min="4358" max="4358" width="13" bestFit="1" customWidth="1"/>
    <col min="4359" max="4359" width="15.77734375" bestFit="1" customWidth="1"/>
    <col min="4360" max="4360" width="13" bestFit="1" customWidth="1"/>
    <col min="4361" max="4361" width="15.77734375" bestFit="1" customWidth="1"/>
    <col min="4362" max="4362" width="13" bestFit="1" customWidth="1"/>
    <col min="4363" max="4363" width="15.77734375" bestFit="1" customWidth="1"/>
    <col min="4364" max="4364" width="13" bestFit="1" customWidth="1"/>
    <col min="4365" max="4365" width="15.77734375" bestFit="1" customWidth="1"/>
    <col min="4366" max="4366" width="13" bestFit="1" customWidth="1"/>
    <col min="4367" max="4367" width="15.77734375" bestFit="1" customWidth="1"/>
    <col min="4368" max="4368" width="13" bestFit="1" customWidth="1"/>
    <col min="4369" max="4369" width="15.77734375" bestFit="1" customWidth="1"/>
    <col min="4370" max="4370" width="13" bestFit="1" customWidth="1"/>
    <col min="4371" max="4371" width="15.77734375" bestFit="1" customWidth="1"/>
    <col min="4372" max="4372" width="13" bestFit="1" customWidth="1"/>
    <col min="4373" max="4373" width="15.77734375" bestFit="1" customWidth="1"/>
    <col min="4374" max="4374" width="13" bestFit="1" customWidth="1"/>
    <col min="4375" max="4375" width="15.77734375" bestFit="1" customWidth="1"/>
    <col min="4376" max="4376" width="13" bestFit="1" customWidth="1"/>
    <col min="4377" max="4377" width="15.77734375" bestFit="1" customWidth="1"/>
    <col min="4378" max="4378" width="13" bestFit="1" customWidth="1"/>
    <col min="4379" max="4379" width="15.77734375" bestFit="1" customWidth="1"/>
    <col min="4380" max="4380" width="13" bestFit="1" customWidth="1"/>
    <col min="4381" max="4381" width="15.77734375" bestFit="1" customWidth="1"/>
    <col min="4382" max="4382" width="13" bestFit="1" customWidth="1"/>
    <col min="4383" max="4383" width="15.77734375" bestFit="1" customWidth="1"/>
    <col min="4384" max="4384" width="13" bestFit="1" customWidth="1"/>
    <col min="4385" max="4385" width="15.77734375" bestFit="1" customWidth="1"/>
    <col min="4386" max="4386" width="13" bestFit="1" customWidth="1"/>
    <col min="4387" max="4387" width="15.77734375" bestFit="1" customWidth="1"/>
    <col min="4388" max="4388" width="13" bestFit="1" customWidth="1"/>
    <col min="4389" max="4389" width="15.77734375" bestFit="1" customWidth="1"/>
    <col min="4390" max="4390" width="13" bestFit="1" customWidth="1"/>
    <col min="4391" max="4391" width="15.77734375" bestFit="1" customWidth="1"/>
    <col min="4392" max="4392" width="13" bestFit="1" customWidth="1"/>
    <col min="4393" max="4393" width="15.77734375" bestFit="1" customWidth="1"/>
    <col min="4394" max="4394" width="13" bestFit="1" customWidth="1"/>
    <col min="4395" max="4395" width="15.77734375" bestFit="1" customWidth="1"/>
    <col min="4396" max="4396" width="13" bestFit="1" customWidth="1"/>
    <col min="4397" max="4397" width="15.77734375" bestFit="1" customWidth="1"/>
    <col min="4398" max="4398" width="13" bestFit="1" customWidth="1"/>
    <col min="4399" max="4399" width="15.77734375" bestFit="1" customWidth="1"/>
    <col min="4400" max="4400" width="13" bestFit="1" customWidth="1"/>
    <col min="4401" max="4401" width="15.77734375" bestFit="1" customWidth="1"/>
    <col min="4402" max="4402" width="13" bestFit="1" customWidth="1"/>
    <col min="4403" max="4403" width="15.77734375" bestFit="1" customWidth="1"/>
    <col min="4404" max="4404" width="13" bestFit="1" customWidth="1"/>
    <col min="4405" max="4405" width="15.77734375" bestFit="1" customWidth="1"/>
    <col min="4406" max="4406" width="13" bestFit="1" customWidth="1"/>
    <col min="4407" max="4407" width="15.77734375" bestFit="1" customWidth="1"/>
    <col min="4408" max="4408" width="13" bestFit="1" customWidth="1"/>
    <col min="4409" max="4409" width="15.77734375" bestFit="1" customWidth="1"/>
    <col min="4410" max="4410" width="13" bestFit="1" customWidth="1"/>
    <col min="4411" max="4411" width="15.77734375" bestFit="1" customWidth="1"/>
    <col min="4412" max="4412" width="13" bestFit="1" customWidth="1"/>
    <col min="4413" max="4413" width="15.77734375" bestFit="1" customWidth="1"/>
    <col min="4414" max="4414" width="13" bestFit="1" customWidth="1"/>
    <col min="4415" max="4415" width="15.77734375" bestFit="1" customWidth="1"/>
    <col min="4416" max="4416" width="13" bestFit="1" customWidth="1"/>
    <col min="4417" max="4417" width="15.77734375" bestFit="1" customWidth="1"/>
    <col min="4418" max="4418" width="13" bestFit="1" customWidth="1"/>
    <col min="4419" max="4419" width="15.77734375" bestFit="1" customWidth="1"/>
    <col min="4420" max="4420" width="13" bestFit="1" customWidth="1"/>
    <col min="4421" max="4421" width="15.77734375" bestFit="1" customWidth="1"/>
    <col min="4422" max="4422" width="13" bestFit="1" customWidth="1"/>
    <col min="4423" max="4423" width="15.77734375" bestFit="1" customWidth="1"/>
    <col min="4424" max="4424" width="13" bestFit="1" customWidth="1"/>
    <col min="4425" max="4425" width="15.77734375" bestFit="1" customWidth="1"/>
    <col min="4426" max="4426" width="13" bestFit="1" customWidth="1"/>
    <col min="4427" max="4427" width="15.77734375" bestFit="1" customWidth="1"/>
    <col min="4428" max="4428" width="13" bestFit="1" customWidth="1"/>
    <col min="4429" max="4429" width="15.77734375" bestFit="1" customWidth="1"/>
    <col min="4430" max="4430" width="13" bestFit="1" customWidth="1"/>
    <col min="4431" max="4431" width="15.77734375" bestFit="1" customWidth="1"/>
    <col min="4432" max="4432" width="13" bestFit="1" customWidth="1"/>
    <col min="4433" max="4433" width="15.77734375" bestFit="1" customWidth="1"/>
    <col min="4434" max="4434" width="13" bestFit="1" customWidth="1"/>
    <col min="4435" max="4435" width="15.77734375" bestFit="1" customWidth="1"/>
    <col min="4436" max="4436" width="13" bestFit="1" customWidth="1"/>
    <col min="4437" max="4437" width="15.77734375" bestFit="1" customWidth="1"/>
    <col min="4438" max="4438" width="13" bestFit="1" customWidth="1"/>
    <col min="4439" max="4439" width="15.77734375" bestFit="1" customWidth="1"/>
    <col min="4440" max="4440" width="13" bestFit="1" customWidth="1"/>
    <col min="4441" max="4441" width="15.77734375" bestFit="1" customWidth="1"/>
    <col min="4442" max="4442" width="13" bestFit="1" customWidth="1"/>
    <col min="4443" max="4443" width="15.77734375" bestFit="1" customWidth="1"/>
    <col min="4444" max="4444" width="13" bestFit="1" customWidth="1"/>
    <col min="4445" max="4445" width="15.77734375" bestFit="1" customWidth="1"/>
    <col min="4446" max="4446" width="13" bestFit="1" customWidth="1"/>
    <col min="4447" max="4447" width="15.77734375" bestFit="1" customWidth="1"/>
    <col min="4448" max="4448" width="13" bestFit="1" customWidth="1"/>
    <col min="4449" max="4449" width="15.77734375" bestFit="1" customWidth="1"/>
    <col min="4450" max="4450" width="13" bestFit="1" customWidth="1"/>
    <col min="4451" max="4451" width="15.77734375" bestFit="1" customWidth="1"/>
    <col min="4452" max="4452" width="13" bestFit="1" customWidth="1"/>
    <col min="4453" max="4453" width="15.77734375" bestFit="1" customWidth="1"/>
    <col min="4454" max="4454" width="13" bestFit="1" customWidth="1"/>
    <col min="4455" max="4455" width="15.77734375" bestFit="1" customWidth="1"/>
    <col min="4456" max="4456" width="13" bestFit="1" customWidth="1"/>
    <col min="4457" max="4457" width="15.77734375" bestFit="1" customWidth="1"/>
    <col min="4458" max="4458" width="13" bestFit="1" customWidth="1"/>
    <col min="4459" max="4459" width="15.77734375" bestFit="1" customWidth="1"/>
    <col min="4460" max="4460" width="13" bestFit="1" customWidth="1"/>
    <col min="4461" max="4461" width="15.77734375" bestFit="1" customWidth="1"/>
    <col min="4462" max="4462" width="13" bestFit="1" customWidth="1"/>
    <col min="4463" max="4463" width="15.77734375" bestFit="1" customWidth="1"/>
    <col min="4464" max="4464" width="13" bestFit="1" customWidth="1"/>
    <col min="4465" max="4465" width="15.77734375" bestFit="1" customWidth="1"/>
    <col min="4466" max="4466" width="13" bestFit="1" customWidth="1"/>
    <col min="4467" max="4467" width="15.77734375" bestFit="1" customWidth="1"/>
    <col min="4468" max="4468" width="13" bestFit="1" customWidth="1"/>
    <col min="4469" max="4469" width="15.77734375" bestFit="1" customWidth="1"/>
    <col min="4470" max="4470" width="13" bestFit="1" customWidth="1"/>
    <col min="4471" max="4471" width="15.77734375" bestFit="1" customWidth="1"/>
    <col min="4472" max="4472" width="13" bestFit="1" customWidth="1"/>
    <col min="4473" max="4473" width="15.77734375" bestFit="1" customWidth="1"/>
    <col min="4474" max="4474" width="13" bestFit="1" customWidth="1"/>
    <col min="4475" max="4475" width="15.77734375" bestFit="1" customWidth="1"/>
    <col min="4476" max="4476" width="13" bestFit="1" customWidth="1"/>
    <col min="4477" max="4477" width="15.77734375" bestFit="1" customWidth="1"/>
    <col min="4478" max="4478" width="13" bestFit="1" customWidth="1"/>
    <col min="4479" max="4479" width="15.77734375" bestFit="1" customWidth="1"/>
    <col min="4480" max="4480" width="13" bestFit="1" customWidth="1"/>
    <col min="4481" max="4481" width="15.77734375" bestFit="1" customWidth="1"/>
    <col min="4482" max="4482" width="13" bestFit="1" customWidth="1"/>
    <col min="4483" max="4483" width="15.77734375" bestFit="1" customWidth="1"/>
    <col min="4484" max="4484" width="13" bestFit="1" customWidth="1"/>
    <col min="4485" max="4485" width="15.77734375" bestFit="1" customWidth="1"/>
    <col min="4486" max="4486" width="13" bestFit="1" customWidth="1"/>
    <col min="4487" max="4487" width="15.77734375" bestFit="1" customWidth="1"/>
    <col min="4488" max="4488" width="13" bestFit="1" customWidth="1"/>
    <col min="4489" max="4489" width="11" bestFit="1" customWidth="1"/>
    <col min="4490" max="4490" width="15.77734375" bestFit="1" customWidth="1"/>
    <col min="4491" max="4491" width="13" bestFit="1" customWidth="1"/>
    <col min="4492" max="4492" width="15.77734375" bestFit="1" customWidth="1"/>
    <col min="4493" max="4493" width="13" bestFit="1" customWidth="1"/>
    <col min="4494" max="4494" width="15.77734375" bestFit="1" customWidth="1"/>
    <col min="4495" max="4495" width="13" bestFit="1" customWidth="1"/>
    <col min="4496" max="4496" width="15.77734375" bestFit="1" customWidth="1"/>
    <col min="4497" max="4497" width="13" bestFit="1" customWidth="1"/>
    <col min="4498" max="4498" width="15.77734375" bestFit="1" customWidth="1"/>
    <col min="4499" max="4499" width="13" bestFit="1" customWidth="1"/>
    <col min="4500" max="4500" width="15.77734375" bestFit="1" customWidth="1"/>
    <col min="4501" max="4501" width="13" bestFit="1" customWidth="1"/>
    <col min="4502" max="4502" width="15.77734375" bestFit="1" customWidth="1"/>
    <col min="4503" max="4503" width="13" bestFit="1" customWidth="1"/>
    <col min="4504" max="4504" width="15.77734375" bestFit="1" customWidth="1"/>
    <col min="4505" max="4505" width="13" bestFit="1" customWidth="1"/>
    <col min="4506" max="4506" width="15.77734375" bestFit="1" customWidth="1"/>
    <col min="4507" max="4507" width="13" bestFit="1" customWidth="1"/>
    <col min="4508" max="4508" width="15.77734375" bestFit="1" customWidth="1"/>
    <col min="4509" max="4509" width="13" bestFit="1" customWidth="1"/>
    <col min="4510" max="4510" width="15.77734375" bestFit="1" customWidth="1"/>
    <col min="4511" max="4511" width="13" bestFit="1" customWidth="1"/>
    <col min="4512" max="4512" width="15.77734375" bestFit="1" customWidth="1"/>
    <col min="4513" max="4513" width="13" bestFit="1" customWidth="1"/>
    <col min="4514" max="4514" width="15.77734375" bestFit="1" customWidth="1"/>
    <col min="4515" max="4515" width="13" bestFit="1" customWidth="1"/>
    <col min="4516" max="4516" width="15.77734375" bestFit="1" customWidth="1"/>
    <col min="4517" max="4517" width="13" bestFit="1" customWidth="1"/>
    <col min="4518" max="4518" width="15.77734375" bestFit="1" customWidth="1"/>
    <col min="4519" max="4519" width="13" bestFit="1" customWidth="1"/>
    <col min="4520" max="4520" width="15.77734375" bestFit="1" customWidth="1"/>
    <col min="4521" max="4521" width="13" bestFit="1" customWidth="1"/>
    <col min="4522" max="4522" width="15.77734375" bestFit="1" customWidth="1"/>
    <col min="4523" max="4523" width="13" bestFit="1" customWidth="1"/>
    <col min="4524" max="4524" width="15.77734375" bestFit="1" customWidth="1"/>
    <col min="4525" max="4525" width="13" bestFit="1" customWidth="1"/>
    <col min="4526" max="4526" width="15.77734375" bestFit="1" customWidth="1"/>
    <col min="4527" max="4527" width="13" bestFit="1" customWidth="1"/>
    <col min="4528" max="4528" width="15.77734375" bestFit="1" customWidth="1"/>
    <col min="4529" max="4529" width="13" bestFit="1" customWidth="1"/>
    <col min="4530" max="4530" width="15.77734375" bestFit="1" customWidth="1"/>
    <col min="4531" max="4531" width="13" bestFit="1" customWidth="1"/>
    <col min="4532" max="4532" width="15.77734375" bestFit="1" customWidth="1"/>
    <col min="4533" max="4533" width="13" bestFit="1" customWidth="1"/>
    <col min="4534" max="4534" width="15.77734375" bestFit="1" customWidth="1"/>
    <col min="4535" max="4535" width="13" bestFit="1" customWidth="1"/>
    <col min="4536" max="4536" width="15.77734375" bestFit="1" customWidth="1"/>
    <col min="4537" max="4537" width="13" bestFit="1" customWidth="1"/>
    <col min="4538" max="4538" width="15.77734375" bestFit="1" customWidth="1"/>
    <col min="4539" max="4539" width="13" bestFit="1" customWidth="1"/>
    <col min="4540" max="4540" width="15.77734375" bestFit="1" customWidth="1"/>
    <col min="4541" max="4541" width="13" bestFit="1" customWidth="1"/>
    <col min="4542" max="4542" width="15.77734375" bestFit="1" customWidth="1"/>
    <col min="4543" max="4543" width="13" bestFit="1" customWidth="1"/>
    <col min="4544" max="4544" width="15.77734375" bestFit="1" customWidth="1"/>
    <col min="4545" max="4545" width="13" bestFit="1" customWidth="1"/>
    <col min="4546" max="4546" width="15.77734375" bestFit="1" customWidth="1"/>
    <col min="4547" max="4547" width="13" bestFit="1" customWidth="1"/>
    <col min="4548" max="4548" width="15.77734375" bestFit="1" customWidth="1"/>
    <col min="4549" max="4549" width="13" bestFit="1" customWidth="1"/>
    <col min="4550" max="4550" width="15.77734375" bestFit="1" customWidth="1"/>
    <col min="4551" max="4551" width="13" bestFit="1" customWidth="1"/>
    <col min="4552" max="4552" width="15.77734375" bestFit="1" customWidth="1"/>
    <col min="4553" max="4553" width="13" bestFit="1" customWidth="1"/>
    <col min="4554" max="4554" width="15.77734375" bestFit="1" customWidth="1"/>
    <col min="4555" max="4555" width="13" bestFit="1" customWidth="1"/>
    <col min="4556" max="4556" width="15.77734375" bestFit="1" customWidth="1"/>
    <col min="4557" max="4557" width="13" bestFit="1" customWidth="1"/>
    <col min="4558" max="4558" width="15.77734375" bestFit="1" customWidth="1"/>
    <col min="4559" max="4559" width="13" bestFit="1" customWidth="1"/>
    <col min="4560" max="4560" width="15.77734375" bestFit="1" customWidth="1"/>
    <col min="4561" max="4561" width="13" bestFit="1" customWidth="1"/>
    <col min="4562" max="4562" width="15.77734375" bestFit="1" customWidth="1"/>
    <col min="4563" max="4563" width="13" bestFit="1" customWidth="1"/>
    <col min="4564" max="4564" width="15.77734375" bestFit="1" customWidth="1"/>
    <col min="4565" max="4565" width="13" bestFit="1" customWidth="1"/>
    <col min="4566" max="4566" width="15.77734375" bestFit="1" customWidth="1"/>
    <col min="4567" max="4567" width="13" bestFit="1" customWidth="1"/>
    <col min="4568" max="4568" width="15.77734375" bestFit="1" customWidth="1"/>
    <col min="4569" max="4569" width="13" bestFit="1" customWidth="1"/>
    <col min="4570" max="4570" width="15.77734375" bestFit="1" customWidth="1"/>
    <col min="4571" max="4571" width="13" bestFit="1" customWidth="1"/>
    <col min="4572" max="4572" width="15.77734375" bestFit="1" customWidth="1"/>
    <col min="4573" max="4573" width="13" bestFit="1" customWidth="1"/>
    <col min="4574" max="4574" width="15.77734375" bestFit="1" customWidth="1"/>
    <col min="4575" max="4575" width="13" bestFit="1" customWidth="1"/>
    <col min="4576" max="4576" width="15.77734375" bestFit="1" customWidth="1"/>
    <col min="4577" max="4577" width="13" bestFit="1" customWidth="1"/>
    <col min="4578" max="4578" width="15.77734375" bestFit="1" customWidth="1"/>
    <col min="4579" max="4579" width="13" bestFit="1" customWidth="1"/>
    <col min="4580" max="4580" width="15.77734375" bestFit="1" customWidth="1"/>
    <col min="4581" max="4581" width="13" bestFit="1" customWidth="1"/>
    <col min="4582" max="4582" width="15.77734375" bestFit="1" customWidth="1"/>
    <col min="4583" max="4583" width="13" bestFit="1" customWidth="1"/>
    <col min="4584" max="4584" width="15.77734375" bestFit="1" customWidth="1"/>
    <col min="4585" max="4585" width="13" bestFit="1" customWidth="1"/>
    <col min="4586" max="4586" width="15.77734375" bestFit="1" customWidth="1"/>
    <col min="4587" max="4587" width="13" bestFit="1" customWidth="1"/>
    <col min="4588" max="4588" width="15.77734375" bestFit="1" customWidth="1"/>
    <col min="4589" max="4589" width="13" bestFit="1" customWidth="1"/>
    <col min="4590" max="4590" width="15.77734375" bestFit="1" customWidth="1"/>
    <col min="4591" max="4591" width="13" bestFit="1" customWidth="1"/>
    <col min="4592" max="4592" width="15.77734375" bestFit="1" customWidth="1"/>
    <col min="4593" max="4593" width="13" bestFit="1" customWidth="1"/>
    <col min="4594" max="4594" width="15.77734375" bestFit="1" customWidth="1"/>
    <col min="4595" max="4595" width="13" bestFit="1" customWidth="1"/>
    <col min="4596" max="4596" width="15.77734375" bestFit="1" customWidth="1"/>
    <col min="4597" max="4597" width="13" bestFit="1" customWidth="1"/>
    <col min="4598" max="4598" width="15.77734375" bestFit="1" customWidth="1"/>
    <col min="4599" max="4599" width="13" bestFit="1" customWidth="1"/>
    <col min="4600" max="4600" width="15.77734375" bestFit="1" customWidth="1"/>
    <col min="4601" max="4601" width="13" bestFit="1" customWidth="1"/>
    <col min="4602" max="4602" width="15.77734375" bestFit="1" customWidth="1"/>
    <col min="4603" max="4603" width="13" bestFit="1" customWidth="1"/>
    <col min="4604" max="4604" width="15.77734375" bestFit="1" customWidth="1"/>
    <col min="4605" max="4605" width="13" bestFit="1" customWidth="1"/>
    <col min="4606" max="4606" width="15.77734375" bestFit="1" customWidth="1"/>
    <col min="4607" max="4607" width="13" bestFit="1" customWidth="1"/>
    <col min="4608" max="4608" width="15.77734375" bestFit="1" customWidth="1"/>
    <col min="4609" max="4609" width="13" bestFit="1" customWidth="1"/>
    <col min="4610" max="4610" width="15.77734375" bestFit="1" customWidth="1"/>
    <col min="4611" max="4611" width="13" bestFit="1" customWidth="1"/>
    <col min="4612" max="4612" width="15.77734375" bestFit="1" customWidth="1"/>
    <col min="4613" max="4613" width="13" bestFit="1" customWidth="1"/>
    <col min="4614" max="4614" width="15.77734375" bestFit="1" customWidth="1"/>
    <col min="4615" max="4615" width="13" bestFit="1" customWidth="1"/>
    <col min="4616" max="4616" width="15.77734375" bestFit="1" customWidth="1"/>
    <col min="4617" max="4617" width="13" bestFit="1" customWidth="1"/>
    <col min="4618" max="4618" width="15.77734375" bestFit="1" customWidth="1"/>
    <col min="4619" max="4619" width="13" bestFit="1" customWidth="1"/>
    <col min="4620" max="4620" width="15.77734375" bestFit="1" customWidth="1"/>
    <col min="4621" max="4621" width="13" bestFit="1" customWidth="1"/>
    <col min="4622" max="4622" width="15.77734375" bestFit="1" customWidth="1"/>
    <col min="4623" max="4623" width="13" bestFit="1" customWidth="1"/>
    <col min="4624" max="4624" width="15.77734375" bestFit="1" customWidth="1"/>
    <col min="4625" max="4625" width="13" bestFit="1" customWidth="1"/>
    <col min="4626" max="4626" width="15.77734375" bestFit="1" customWidth="1"/>
    <col min="4627" max="4627" width="13" bestFit="1" customWidth="1"/>
    <col min="4628" max="4628" width="15.77734375" bestFit="1" customWidth="1"/>
    <col min="4629" max="4629" width="13" bestFit="1" customWidth="1"/>
    <col min="4630" max="4630" width="15.77734375" bestFit="1" customWidth="1"/>
    <col min="4631" max="4631" width="13" bestFit="1" customWidth="1"/>
    <col min="4632" max="4632" width="15.77734375" bestFit="1" customWidth="1"/>
    <col min="4633" max="4633" width="13" bestFit="1" customWidth="1"/>
    <col min="4634" max="4634" width="15.77734375" bestFit="1" customWidth="1"/>
    <col min="4635" max="4635" width="13" bestFit="1" customWidth="1"/>
    <col min="4636" max="4636" width="15.77734375" bestFit="1" customWidth="1"/>
    <col min="4637" max="4637" width="13" bestFit="1" customWidth="1"/>
    <col min="4638" max="4638" width="15.77734375" bestFit="1" customWidth="1"/>
    <col min="4639" max="4639" width="13" bestFit="1" customWidth="1"/>
    <col min="4640" max="4640" width="15.77734375" bestFit="1" customWidth="1"/>
    <col min="4641" max="4641" width="13" bestFit="1" customWidth="1"/>
    <col min="4642" max="4642" width="15.77734375" bestFit="1" customWidth="1"/>
    <col min="4643" max="4643" width="13" bestFit="1" customWidth="1"/>
    <col min="4644" max="4644" width="15.77734375" bestFit="1" customWidth="1"/>
    <col min="4645" max="4645" width="13" bestFit="1" customWidth="1"/>
    <col min="4646" max="4646" width="15.77734375" bestFit="1" customWidth="1"/>
    <col min="4647" max="4647" width="13" bestFit="1" customWidth="1"/>
    <col min="4648" max="4648" width="15.77734375" bestFit="1" customWidth="1"/>
    <col min="4649" max="4649" width="13" bestFit="1" customWidth="1"/>
    <col min="4650" max="4650" width="15.77734375" bestFit="1" customWidth="1"/>
    <col min="4651" max="4651" width="13" bestFit="1" customWidth="1"/>
    <col min="4652" max="4652" width="15.77734375" bestFit="1" customWidth="1"/>
    <col min="4653" max="4653" width="13" bestFit="1" customWidth="1"/>
    <col min="4654" max="4654" width="15.77734375" bestFit="1" customWidth="1"/>
    <col min="4655" max="4655" width="13" bestFit="1" customWidth="1"/>
    <col min="4656" max="4656" width="15.77734375" bestFit="1" customWidth="1"/>
    <col min="4657" max="4657" width="13" bestFit="1" customWidth="1"/>
    <col min="4658" max="4658" width="15.77734375" bestFit="1" customWidth="1"/>
    <col min="4659" max="4659" width="13" bestFit="1" customWidth="1"/>
    <col min="4660" max="4660" width="15.77734375" bestFit="1" customWidth="1"/>
    <col min="4661" max="4661" width="13" bestFit="1" customWidth="1"/>
    <col min="4662" max="4662" width="15.77734375" bestFit="1" customWidth="1"/>
    <col min="4663" max="4663" width="13" bestFit="1" customWidth="1"/>
    <col min="4664" max="4664" width="15.77734375" bestFit="1" customWidth="1"/>
    <col min="4665" max="4665" width="13" bestFit="1" customWidth="1"/>
    <col min="4666" max="4666" width="15.77734375" bestFit="1" customWidth="1"/>
    <col min="4667" max="4667" width="13" bestFit="1" customWidth="1"/>
    <col min="4668" max="4668" width="15.77734375" bestFit="1" customWidth="1"/>
    <col min="4669" max="4669" width="13" bestFit="1" customWidth="1"/>
    <col min="4670" max="4670" width="15.77734375" bestFit="1" customWidth="1"/>
    <col min="4671" max="4671" width="13" bestFit="1" customWidth="1"/>
    <col min="4672" max="4672" width="15.77734375" bestFit="1" customWidth="1"/>
    <col min="4673" max="4673" width="13" bestFit="1" customWidth="1"/>
    <col min="4674" max="4674" width="15.77734375" bestFit="1" customWidth="1"/>
    <col min="4675" max="4675" width="13" bestFit="1" customWidth="1"/>
    <col min="4676" max="4676" width="15.77734375" bestFit="1" customWidth="1"/>
    <col min="4677" max="4677" width="13" bestFit="1" customWidth="1"/>
    <col min="4678" max="4678" width="15.77734375" bestFit="1" customWidth="1"/>
    <col min="4679" max="4679" width="13" bestFit="1" customWidth="1"/>
    <col min="4680" max="4680" width="15.77734375" bestFit="1" customWidth="1"/>
    <col min="4681" max="4681" width="13" bestFit="1" customWidth="1"/>
    <col min="4682" max="4682" width="15.77734375" bestFit="1" customWidth="1"/>
    <col min="4683" max="4683" width="13" bestFit="1" customWidth="1"/>
    <col min="4684" max="4684" width="15.77734375" bestFit="1" customWidth="1"/>
    <col min="4685" max="4685" width="13" bestFit="1" customWidth="1"/>
    <col min="4686" max="4686" width="15.77734375" bestFit="1" customWidth="1"/>
    <col min="4687" max="4687" width="13" bestFit="1" customWidth="1"/>
    <col min="4688" max="4688" width="15.77734375" bestFit="1" customWidth="1"/>
    <col min="4689" max="4689" width="13" bestFit="1" customWidth="1"/>
    <col min="4690" max="4690" width="15.77734375" bestFit="1" customWidth="1"/>
    <col min="4691" max="4691" width="13" bestFit="1" customWidth="1"/>
    <col min="4692" max="4692" width="15.77734375" bestFit="1" customWidth="1"/>
    <col min="4693" max="4693" width="13" bestFit="1" customWidth="1"/>
    <col min="4694" max="4694" width="15.77734375" bestFit="1" customWidth="1"/>
    <col min="4695" max="4695" width="13" bestFit="1" customWidth="1"/>
    <col min="4696" max="4696" width="15.77734375" bestFit="1" customWidth="1"/>
    <col min="4697" max="4697" width="13" bestFit="1" customWidth="1"/>
    <col min="4698" max="4698" width="15.77734375" bestFit="1" customWidth="1"/>
    <col min="4699" max="4699" width="13" bestFit="1" customWidth="1"/>
    <col min="4700" max="4700" width="15.77734375" bestFit="1" customWidth="1"/>
    <col min="4701" max="4701" width="13" bestFit="1" customWidth="1"/>
    <col min="4702" max="4702" width="15.77734375" bestFit="1" customWidth="1"/>
    <col min="4703" max="4703" width="13" bestFit="1" customWidth="1"/>
    <col min="4704" max="4704" width="15.77734375" bestFit="1" customWidth="1"/>
    <col min="4705" max="4705" width="13" bestFit="1" customWidth="1"/>
    <col min="4706" max="4706" width="15.77734375" bestFit="1" customWidth="1"/>
    <col min="4707" max="4707" width="13" bestFit="1" customWidth="1"/>
    <col min="4708" max="4708" width="15.77734375" bestFit="1" customWidth="1"/>
    <col min="4709" max="4709" width="13" bestFit="1" customWidth="1"/>
    <col min="4710" max="4710" width="15.77734375" bestFit="1" customWidth="1"/>
    <col min="4711" max="4711" width="13" bestFit="1" customWidth="1"/>
    <col min="4712" max="4712" width="15.77734375" bestFit="1" customWidth="1"/>
    <col min="4713" max="4713" width="13" bestFit="1" customWidth="1"/>
    <col min="4714" max="4714" width="15.77734375" bestFit="1" customWidth="1"/>
    <col min="4715" max="4715" width="13" bestFit="1" customWidth="1"/>
    <col min="4716" max="4716" width="15.77734375" bestFit="1" customWidth="1"/>
    <col min="4717" max="4717" width="13" bestFit="1" customWidth="1"/>
    <col min="4718" max="4718" width="15.77734375" bestFit="1" customWidth="1"/>
    <col min="4719" max="4719" width="13" bestFit="1" customWidth="1"/>
    <col min="4720" max="4720" width="15.77734375" bestFit="1" customWidth="1"/>
    <col min="4721" max="4721" width="13" bestFit="1" customWidth="1"/>
    <col min="4722" max="4722" width="15.77734375" bestFit="1" customWidth="1"/>
    <col min="4723" max="4723" width="13" bestFit="1" customWidth="1"/>
    <col min="4724" max="4724" width="15.77734375" bestFit="1" customWidth="1"/>
    <col min="4725" max="4725" width="13" bestFit="1" customWidth="1"/>
    <col min="4726" max="4726" width="15.77734375" bestFit="1" customWidth="1"/>
    <col min="4727" max="4727" width="13" bestFit="1" customWidth="1"/>
    <col min="4728" max="4728" width="15.77734375" bestFit="1" customWidth="1"/>
    <col min="4729" max="4729" width="13" bestFit="1" customWidth="1"/>
    <col min="4730" max="4730" width="15.77734375" bestFit="1" customWidth="1"/>
    <col min="4731" max="4731" width="13" bestFit="1" customWidth="1"/>
    <col min="4732" max="4732" width="15.77734375" bestFit="1" customWidth="1"/>
    <col min="4733" max="4733" width="13" bestFit="1" customWidth="1"/>
    <col min="4734" max="4734" width="15.77734375" bestFit="1" customWidth="1"/>
    <col min="4735" max="4735" width="13" bestFit="1" customWidth="1"/>
    <col min="4736" max="4736" width="15.77734375" bestFit="1" customWidth="1"/>
    <col min="4737" max="4737" width="13" bestFit="1" customWidth="1"/>
    <col min="4738" max="4738" width="15.77734375" bestFit="1" customWidth="1"/>
    <col min="4739" max="4739" width="13" bestFit="1" customWidth="1"/>
    <col min="4740" max="4740" width="15.77734375" bestFit="1" customWidth="1"/>
    <col min="4741" max="4741" width="13" bestFit="1" customWidth="1"/>
    <col min="4742" max="4742" width="15.77734375" bestFit="1" customWidth="1"/>
    <col min="4743" max="4743" width="13" bestFit="1" customWidth="1"/>
    <col min="4744" max="4744" width="15.77734375" bestFit="1" customWidth="1"/>
    <col min="4745" max="4745" width="13" bestFit="1" customWidth="1"/>
    <col min="4746" max="4746" width="15.77734375" bestFit="1" customWidth="1"/>
    <col min="4747" max="4747" width="13" bestFit="1" customWidth="1"/>
    <col min="4748" max="4748" width="15.77734375" bestFit="1" customWidth="1"/>
    <col min="4749" max="4749" width="13" bestFit="1" customWidth="1"/>
    <col min="4750" max="4750" width="15.77734375" bestFit="1" customWidth="1"/>
    <col min="4751" max="4751" width="13" bestFit="1" customWidth="1"/>
    <col min="4752" max="4752" width="15.77734375" bestFit="1" customWidth="1"/>
    <col min="4753" max="4753" width="13" bestFit="1" customWidth="1"/>
    <col min="4754" max="4754" width="15.77734375" bestFit="1" customWidth="1"/>
    <col min="4755" max="4755" width="13" bestFit="1" customWidth="1"/>
    <col min="4756" max="4756" width="15.77734375" bestFit="1" customWidth="1"/>
    <col min="4757" max="4757" width="13" bestFit="1" customWidth="1"/>
    <col min="4758" max="4758" width="15.77734375" bestFit="1" customWidth="1"/>
    <col min="4759" max="4759" width="13" bestFit="1" customWidth="1"/>
    <col min="4760" max="4760" width="15.77734375" bestFit="1" customWidth="1"/>
    <col min="4761" max="4761" width="13" bestFit="1" customWidth="1"/>
    <col min="4762" max="4762" width="15.77734375" bestFit="1" customWidth="1"/>
    <col min="4763" max="4763" width="13" bestFit="1" customWidth="1"/>
    <col min="4764" max="4764" width="15.77734375" bestFit="1" customWidth="1"/>
    <col min="4765" max="4765" width="13" bestFit="1" customWidth="1"/>
    <col min="4766" max="4766" width="15.77734375" bestFit="1" customWidth="1"/>
    <col min="4767" max="4767" width="13" bestFit="1" customWidth="1"/>
    <col min="4768" max="4768" width="15.77734375" bestFit="1" customWidth="1"/>
    <col min="4769" max="4769" width="13" bestFit="1" customWidth="1"/>
    <col min="4770" max="4770" width="15.77734375" bestFit="1" customWidth="1"/>
    <col min="4771" max="4771" width="13" bestFit="1" customWidth="1"/>
    <col min="4772" max="4772" width="15.77734375" bestFit="1" customWidth="1"/>
    <col min="4773" max="4773" width="13" bestFit="1" customWidth="1"/>
    <col min="4774" max="4774" width="15.77734375" bestFit="1" customWidth="1"/>
    <col min="4775" max="4775" width="13" bestFit="1" customWidth="1"/>
    <col min="4776" max="4776" width="15.77734375" bestFit="1" customWidth="1"/>
    <col min="4777" max="4777" width="13" bestFit="1" customWidth="1"/>
    <col min="4778" max="4778" width="15.77734375" bestFit="1" customWidth="1"/>
    <col min="4779" max="4779" width="13" bestFit="1" customWidth="1"/>
    <col min="4780" max="4780" width="15.77734375" bestFit="1" customWidth="1"/>
    <col min="4781" max="4781" width="13" bestFit="1" customWidth="1"/>
    <col min="4782" max="4782" width="15.77734375" bestFit="1" customWidth="1"/>
    <col min="4783" max="4783" width="13" bestFit="1" customWidth="1"/>
    <col min="4784" max="4784" width="15.77734375" bestFit="1" customWidth="1"/>
    <col min="4785" max="4785" width="13" bestFit="1" customWidth="1"/>
    <col min="4786" max="4786" width="15.77734375" bestFit="1" customWidth="1"/>
    <col min="4787" max="4787" width="13" bestFit="1" customWidth="1"/>
    <col min="4788" max="4788" width="15.77734375" bestFit="1" customWidth="1"/>
    <col min="4789" max="4789" width="13" bestFit="1" customWidth="1"/>
    <col min="4790" max="4790" width="15.77734375" bestFit="1" customWidth="1"/>
    <col min="4791" max="4791" width="13" bestFit="1" customWidth="1"/>
    <col min="4792" max="4792" width="15.77734375" bestFit="1" customWidth="1"/>
    <col min="4793" max="4793" width="13" bestFit="1" customWidth="1"/>
    <col min="4794" max="4794" width="15.77734375" bestFit="1" customWidth="1"/>
    <col min="4795" max="4795" width="13" bestFit="1" customWidth="1"/>
    <col min="4796" max="4796" width="15.77734375" bestFit="1" customWidth="1"/>
    <col min="4797" max="4797" width="13" bestFit="1" customWidth="1"/>
    <col min="4798" max="4798" width="15.77734375" bestFit="1" customWidth="1"/>
    <col min="4799" max="4799" width="13" bestFit="1" customWidth="1"/>
    <col min="4800" max="4800" width="15.77734375" bestFit="1" customWidth="1"/>
    <col min="4801" max="4801" width="13" bestFit="1" customWidth="1"/>
    <col min="4802" max="4802" width="15.77734375" bestFit="1" customWidth="1"/>
    <col min="4803" max="4803" width="13" bestFit="1" customWidth="1"/>
    <col min="4804" max="4804" width="15.77734375" bestFit="1" customWidth="1"/>
    <col min="4805" max="4805" width="13" bestFit="1" customWidth="1"/>
    <col min="4806" max="4806" width="15.77734375" bestFit="1" customWidth="1"/>
    <col min="4807" max="4807" width="13" bestFit="1" customWidth="1"/>
    <col min="4808" max="4808" width="15.77734375" bestFit="1" customWidth="1"/>
    <col min="4809" max="4809" width="13" bestFit="1" customWidth="1"/>
    <col min="4810" max="4810" width="15.77734375" bestFit="1" customWidth="1"/>
    <col min="4811" max="4811" width="13" bestFit="1" customWidth="1"/>
    <col min="4812" max="4812" width="15.77734375" bestFit="1" customWidth="1"/>
    <col min="4813" max="4813" width="13" bestFit="1" customWidth="1"/>
    <col min="4814" max="4814" width="11" bestFit="1" customWidth="1"/>
    <col min="4815" max="4815" width="15.77734375" bestFit="1" customWidth="1"/>
    <col min="4816" max="4816" width="13" bestFit="1" customWidth="1"/>
    <col min="4817" max="4817" width="15.77734375" bestFit="1" customWidth="1"/>
    <col min="4818" max="4818" width="13" bestFit="1" customWidth="1"/>
    <col min="4819" max="4819" width="15.77734375" bestFit="1" customWidth="1"/>
    <col min="4820" max="4820" width="13" bestFit="1" customWidth="1"/>
    <col min="4821" max="4821" width="15.77734375" bestFit="1" customWidth="1"/>
    <col min="4822" max="4822" width="13" bestFit="1" customWidth="1"/>
    <col min="4823" max="4823" width="15.77734375" bestFit="1" customWidth="1"/>
    <col min="4824" max="4824" width="13" bestFit="1" customWidth="1"/>
    <col min="4825" max="4825" width="15.77734375" bestFit="1" customWidth="1"/>
    <col min="4826" max="4826" width="13" bestFit="1" customWidth="1"/>
    <col min="4827" max="4827" width="15.77734375" bestFit="1" customWidth="1"/>
    <col min="4828" max="4828" width="13" bestFit="1" customWidth="1"/>
    <col min="4829" max="4829" width="15.77734375" bestFit="1" customWidth="1"/>
    <col min="4830" max="4830" width="13" bestFit="1" customWidth="1"/>
    <col min="4831" max="4831" width="15.77734375" bestFit="1" customWidth="1"/>
    <col min="4832" max="4832" width="13" bestFit="1" customWidth="1"/>
    <col min="4833" max="4833" width="15.77734375" bestFit="1" customWidth="1"/>
    <col min="4834" max="4834" width="13" bestFit="1" customWidth="1"/>
    <col min="4835" max="4835" width="15.77734375" bestFit="1" customWidth="1"/>
    <col min="4836" max="4836" width="13" bestFit="1" customWidth="1"/>
    <col min="4837" max="4837" width="15.77734375" bestFit="1" customWidth="1"/>
    <col min="4838" max="4838" width="13" bestFit="1" customWidth="1"/>
    <col min="4839" max="4839" width="15.77734375" bestFit="1" customWidth="1"/>
    <col min="4840" max="4840" width="13" bestFit="1" customWidth="1"/>
    <col min="4841" max="4841" width="15.77734375" bestFit="1" customWidth="1"/>
    <col min="4842" max="4842" width="13" bestFit="1" customWidth="1"/>
    <col min="4843" max="4843" width="15.77734375" bestFit="1" customWidth="1"/>
    <col min="4844" max="4844" width="13" bestFit="1" customWidth="1"/>
    <col min="4845" max="4845" width="15.77734375" bestFit="1" customWidth="1"/>
    <col min="4846" max="4846" width="13" bestFit="1" customWidth="1"/>
    <col min="4847" max="4847" width="15.77734375" bestFit="1" customWidth="1"/>
    <col min="4848" max="4848" width="13" bestFit="1" customWidth="1"/>
    <col min="4849" max="4849" width="15.77734375" bestFit="1" customWidth="1"/>
    <col min="4850" max="4850" width="13" bestFit="1" customWidth="1"/>
    <col min="4851" max="4851" width="15.77734375" bestFit="1" customWidth="1"/>
    <col min="4852" max="4852" width="13" bestFit="1" customWidth="1"/>
    <col min="4853" max="4853" width="15.77734375" bestFit="1" customWidth="1"/>
    <col min="4854" max="4854" width="13" bestFit="1" customWidth="1"/>
    <col min="4855" max="4855" width="15.77734375" bestFit="1" customWidth="1"/>
    <col min="4856" max="4856" width="13" bestFit="1" customWidth="1"/>
    <col min="4857" max="4857" width="15.77734375" bestFit="1" customWidth="1"/>
    <col min="4858" max="4858" width="13" bestFit="1" customWidth="1"/>
    <col min="4859" max="4859" width="15.77734375" bestFit="1" customWidth="1"/>
    <col min="4860" max="4860" width="13" bestFit="1" customWidth="1"/>
    <col min="4861" max="4861" width="15.77734375" bestFit="1" customWidth="1"/>
    <col min="4862" max="4862" width="13" bestFit="1" customWidth="1"/>
    <col min="4863" max="4863" width="15.77734375" bestFit="1" customWidth="1"/>
    <col min="4864" max="4864" width="13" bestFit="1" customWidth="1"/>
    <col min="4865" max="4865" width="15.77734375" bestFit="1" customWidth="1"/>
    <col min="4866" max="4866" width="13" bestFit="1" customWidth="1"/>
    <col min="4867" max="4867" width="15.77734375" bestFit="1" customWidth="1"/>
    <col min="4868" max="4868" width="13" bestFit="1" customWidth="1"/>
    <col min="4869" max="4869" width="15.77734375" bestFit="1" customWidth="1"/>
    <col min="4870" max="4870" width="13" bestFit="1" customWidth="1"/>
    <col min="4871" max="4871" width="15.77734375" bestFit="1" customWidth="1"/>
    <col min="4872" max="4872" width="13" bestFit="1" customWidth="1"/>
    <col min="4873" max="4873" width="15.77734375" bestFit="1" customWidth="1"/>
    <col min="4874" max="4874" width="13" bestFit="1" customWidth="1"/>
    <col min="4875" max="4875" width="15.77734375" bestFit="1" customWidth="1"/>
    <col min="4876" max="4876" width="13" bestFit="1" customWidth="1"/>
    <col min="4877" max="4877" width="15.77734375" bestFit="1" customWidth="1"/>
    <col min="4878" max="4878" width="13" bestFit="1" customWidth="1"/>
    <col min="4879" max="4879" width="15.77734375" bestFit="1" customWidth="1"/>
    <col min="4880" max="4880" width="13" bestFit="1" customWidth="1"/>
    <col min="4881" max="4881" width="15.77734375" bestFit="1" customWidth="1"/>
    <col min="4882" max="4882" width="13" bestFit="1" customWidth="1"/>
    <col min="4883" max="4883" width="15.77734375" bestFit="1" customWidth="1"/>
    <col min="4884" max="4884" width="13" bestFit="1" customWidth="1"/>
    <col min="4885" max="4885" width="15.77734375" bestFit="1" customWidth="1"/>
    <col min="4886" max="4886" width="13" bestFit="1" customWidth="1"/>
    <col min="4887" max="4887" width="15.77734375" bestFit="1" customWidth="1"/>
    <col min="4888" max="4888" width="13" bestFit="1" customWidth="1"/>
    <col min="4889" max="4889" width="15.77734375" bestFit="1" customWidth="1"/>
    <col min="4890" max="4890" width="13" bestFit="1" customWidth="1"/>
    <col min="4891" max="4891" width="15.77734375" bestFit="1" customWidth="1"/>
    <col min="4892" max="4892" width="13" bestFit="1" customWidth="1"/>
    <col min="4893" max="4893" width="15.77734375" bestFit="1" customWidth="1"/>
    <col min="4894" max="4894" width="13" bestFit="1" customWidth="1"/>
    <col min="4895" max="4895" width="15.77734375" bestFit="1" customWidth="1"/>
    <col min="4896" max="4896" width="13" bestFit="1" customWidth="1"/>
    <col min="4897" max="4897" width="15.77734375" bestFit="1" customWidth="1"/>
    <col min="4898" max="4898" width="13" bestFit="1" customWidth="1"/>
    <col min="4899" max="4899" width="15.77734375" bestFit="1" customWidth="1"/>
    <col min="4900" max="4900" width="13" bestFit="1" customWidth="1"/>
    <col min="4901" max="4901" width="15.77734375" bestFit="1" customWidth="1"/>
    <col min="4902" max="4902" width="13" bestFit="1" customWidth="1"/>
    <col min="4903" max="4903" width="15.77734375" bestFit="1" customWidth="1"/>
    <col min="4904" max="4904" width="13" bestFit="1" customWidth="1"/>
    <col min="4905" max="4905" width="15.77734375" bestFit="1" customWidth="1"/>
    <col min="4906" max="4906" width="13" bestFit="1" customWidth="1"/>
    <col min="4907" max="4907" width="15.77734375" bestFit="1" customWidth="1"/>
    <col min="4908" max="4908" width="13" bestFit="1" customWidth="1"/>
    <col min="4909" max="4909" width="15.77734375" bestFit="1" customWidth="1"/>
    <col min="4910" max="4910" width="13" bestFit="1" customWidth="1"/>
    <col min="4911" max="4911" width="15.77734375" bestFit="1" customWidth="1"/>
    <col min="4912" max="4912" width="13" bestFit="1" customWidth="1"/>
    <col min="4913" max="4913" width="15.77734375" bestFit="1" customWidth="1"/>
    <col min="4914" max="4914" width="13" bestFit="1" customWidth="1"/>
    <col min="4915" max="4915" width="15.77734375" bestFit="1" customWidth="1"/>
    <col min="4916" max="4916" width="13" bestFit="1" customWidth="1"/>
    <col min="4917" max="4917" width="15.77734375" bestFit="1" customWidth="1"/>
    <col min="4918" max="4918" width="13" bestFit="1" customWidth="1"/>
    <col min="4919" max="4919" width="15.77734375" bestFit="1" customWidth="1"/>
    <col min="4920" max="4920" width="13" bestFit="1" customWidth="1"/>
    <col min="4921" max="4921" width="15.77734375" bestFit="1" customWidth="1"/>
    <col min="4922" max="4922" width="13" bestFit="1" customWidth="1"/>
    <col min="4923" max="4923" width="15.77734375" bestFit="1" customWidth="1"/>
    <col min="4924" max="4924" width="13" bestFit="1" customWidth="1"/>
    <col min="4925" max="4925" width="15.77734375" bestFit="1" customWidth="1"/>
    <col min="4926" max="4926" width="13" bestFit="1" customWidth="1"/>
    <col min="4927" max="4927" width="15.77734375" bestFit="1" customWidth="1"/>
    <col min="4928" max="4928" width="13" bestFit="1" customWidth="1"/>
    <col min="4929" max="4929" width="15.77734375" bestFit="1" customWidth="1"/>
    <col min="4930" max="4930" width="13" bestFit="1" customWidth="1"/>
    <col min="4931" max="4931" width="15.77734375" bestFit="1" customWidth="1"/>
    <col min="4932" max="4932" width="13" bestFit="1" customWidth="1"/>
    <col min="4933" max="4933" width="15.77734375" bestFit="1" customWidth="1"/>
    <col min="4934" max="4934" width="13" bestFit="1" customWidth="1"/>
    <col min="4935" max="4935" width="15.77734375" bestFit="1" customWidth="1"/>
    <col min="4936" max="4936" width="13" bestFit="1" customWidth="1"/>
    <col min="4937" max="4937" width="15.77734375" bestFit="1" customWidth="1"/>
    <col min="4938" max="4938" width="13" bestFit="1" customWidth="1"/>
    <col min="4939" max="4939" width="15.77734375" bestFit="1" customWidth="1"/>
    <col min="4940" max="4940" width="13" bestFit="1" customWidth="1"/>
    <col min="4941" max="4941" width="15.77734375" bestFit="1" customWidth="1"/>
    <col min="4942" max="4942" width="13" bestFit="1" customWidth="1"/>
    <col min="4943" max="4943" width="15.77734375" bestFit="1" customWidth="1"/>
    <col min="4944" max="4944" width="13" bestFit="1" customWidth="1"/>
    <col min="4945" max="4945" width="15.77734375" bestFit="1" customWidth="1"/>
    <col min="4946" max="4946" width="13" bestFit="1" customWidth="1"/>
    <col min="4947" max="4947" width="15.77734375" bestFit="1" customWidth="1"/>
    <col min="4948" max="4948" width="13" bestFit="1" customWidth="1"/>
    <col min="4949" max="4949" width="15.77734375" bestFit="1" customWidth="1"/>
    <col min="4950" max="4950" width="13" bestFit="1" customWidth="1"/>
    <col min="4951" max="4951" width="15.77734375" bestFit="1" customWidth="1"/>
    <col min="4952" max="4952" width="13" bestFit="1" customWidth="1"/>
    <col min="4953" max="4953" width="15.77734375" bestFit="1" customWidth="1"/>
    <col min="4954" max="4954" width="13" bestFit="1" customWidth="1"/>
    <col min="4955" max="4955" width="15.77734375" bestFit="1" customWidth="1"/>
    <col min="4956" max="4956" width="13" bestFit="1" customWidth="1"/>
    <col min="4957" max="4957" width="15.77734375" bestFit="1" customWidth="1"/>
    <col min="4958" max="4958" width="13" bestFit="1" customWidth="1"/>
    <col min="4959" max="4959" width="15.77734375" bestFit="1" customWidth="1"/>
    <col min="4960" max="4960" width="13" bestFit="1" customWidth="1"/>
    <col min="4961" max="4961" width="15.77734375" bestFit="1" customWidth="1"/>
    <col min="4962" max="4962" width="13" bestFit="1" customWidth="1"/>
    <col min="4963" max="4963" width="15.77734375" bestFit="1" customWidth="1"/>
    <col min="4964" max="4964" width="13" bestFit="1" customWidth="1"/>
    <col min="4965" max="4965" width="15.77734375" bestFit="1" customWidth="1"/>
    <col min="4966" max="4966" width="13" bestFit="1" customWidth="1"/>
    <col min="4967" max="4967" width="15.77734375" bestFit="1" customWidth="1"/>
    <col min="4968" max="4968" width="13" bestFit="1" customWidth="1"/>
    <col min="4969" max="4969" width="15.77734375" bestFit="1" customWidth="1"/>
    <col min="4970" max="4970" width="13" bestFit="1" customWidth="1"/>
    <col min="4971" max="4971" width="15.77734375" bestFit="1" customWidth="1"/>
    <col min="4972" max="4972" width="13" bestFit="1" customWidth="1"/>
    <col min="4973" max="4973" width="15.77734375" bestFit="1" customWidth="1"/>
    <col min="4974" max="4974" width="13" bestFit="1" customWidth="1"/>
    <col min="4975" max="4975" width="15.77734375" bestFit="1" customWidth="1"/>
    <col min="4976" max="4976" width="13" bestFit="1" customWidth="1"/>
    <col min="4977" max="4977" width="15.77734375" bestFit="1" customWidth="1"/>
    <col min="4978" max="4978" width="13" bestFit="1" customWidth="1"/>
    <col min="4979" max="4979" width="15.77734375" bestFit="1" customWidth="1"/>
    <col min="4980" max="4980" width="13" bestFit="1" customWidth="1"/>
    <col min="4981" max="4981" width="15.77734375" bestFit="1" customWidth="1"/>
    <col min="4982" max="4982" width="13" bestFit="1" customWidth="1"/>
    <col min="4983" max="4983" width="15.77734375" bestFit="1" customWidth="1"/>
    <col min="4984" max="4984" width="13" bestFit="1" customWidth="1"/>
    <col min="4985" max="4985" width="15.77734375" bestFit="1" customWidth="1"/>
    <col min="4986" max="4986" width="13" bestFit="1" customWidth="1"/>
    <col min="4987" max="4987" width="15.77734375" bestFit="1" customWidth="1"/>
    <col min="4988" max="4988" width="13" bestFit="1" customWidth="1"/>
    <col min="4989" max="4989" width="15.77734375" bestFit="1" customWidth="1"/>
    <col min="4990" max="4990" width="13" bestFit="1" customWidth="1"/>
    <col min="4991" max="4991" width="15.77734375" bestFit="1" customWidth="1"/>
    <col min="4992" max="4992" width="13" bestFit="1" customWidth="1"/>
    <col min="4993" max="4993" width="15.77734375" bestFit="1" customWidth="1"/>
    <col min="4994" max="4994" width="13" bestFit="1" customWidth="1"/>
    <col min="4995" max="4995" width="15.77734375" bestFit="1" customWidth="1"/>
    <col min="4996" max="4996" width="13" bestFit="1" customWidth="1"/>
    <col min="4997" max="4997" width="15.77734375" bestFit="1" customWidth="1"/>
    <col min="4998" max="4998" width="13" bestFit="1" customWidth="1"/>
    <col min="4999" max="4999" width="15.77734375" bestFit="1" customWidth="1"/>
    <col min="5000" max="5000" width="13" bestFit="1" customWidth="1"/>
    <col min="5001" max="5001" width="15.77734375" bestFit="1" customWidth="1"/>
    <col min="5002" max="5002" width="13" bestFit="1" customWidth="1"/>
    <col min="5003" max="5003" width="15.77734375" bestFit="1" customWidth="1"/>
    <col min="5004" max="5004" width="13" bestFit="1" customWidth="1"/>
    <col min="5005" max="5005" width="15.77734375" bestFit="1" customWidth="1"/>
    <col min="5006" max="5006" width="13" bestFit="1" customWidth="1"/>
    <col min="5007" max="5007" width="15.77734375" bestFit="1" customWidth="1"/>
    <col min="5008" max="5008" width="13" bestFit="1" customWidth="1"/>
    <col min="5009" max="5009" width="15.77734375" bestFit="1" customWidth="1"/>
    <col min="5010" max="5010" width="13" bestFit="1" customWidth="1"/>
    <col min="5011" max="5011" width="15.77734375" bestFit="1" customWidth="1"/>
    <col min="5012" max="5012" width="13" bestFit="1" customWidth="1"/>
    <col min="5013" max="5013" width="15.77734375" bestFit="1" customWidth="1"/>
    <col min="5014" max="5014" width="13" bestFit="1" customWidth="1"/>
    <col min="5015" max="5015" width="15.77734375" bestFit="1" customWidth="1"/>
    <col min="5016" max="5016" width="13" bestFit="1" customWidth="1"/>
    <col min="5017" max="5017" width="15.77734375" bestFit="1" customWidth="1"/>
    <col min="5018" max="5018" width="13" bestFit="1" customWidth="1"/>
    <col min="5019" max="5019" width="15.77734375" bestFit="1" customWidth="1"/>
    <col min="5020" max="5020" width="13" bestFit="1" customWidth="1"/>
    <col min="5021" max="5021" width="15.77734375" bestFit="1" customWidth="1"/>
    <col min="5022" max="5022" width="13" bestFit="1" customWidth="1"/>
    <col min="5023" max="5023" width="15.77734375" bestFit="1" customWidth="1"/>
    <col min="5024" max="5024" width="13" bestFit="1" customWidth="1"/>
    <col min="5025" max="5025" width="15.77734375" bestFit="1" customWidth="1"/>
    <col min="5026" max="5026" width="13" bestFit="1" customWidth="1"/>
    <col min="5027" max="5027" width="11" bestFit="1" customWidth="1"/>
    <col min="5028" max="5028" width="15.77734375" bestFit="1" customWidth="1"/>
    <col min="5029" max="5029" width="13" bestFit="1" customWidth="1"/>
    <col min="5030" max="5030" width="15.77734375" bestFit="1" customWidth="1"/>
    <col min="5031" max="5031" width="13" bestFit="1" customWidth="1"/>
    <col min="5032" max="5032" width="15.77734375" bestFit="1" customWidth="1"/>
    <col min="5033" max="5033" width="13" bestFit="1" customWidth="1"/>
    <col min="5034" max="5034" width="15.77734375" bestFit="1" customWidth="1"/>
    <col min="5035" max="5035" width="13" bestFit="1" customWidth="1"/>
    <col min="5036" max="5036" width="15.77734375" bestFit="1" customWidth="1"/>
    <col min="5037" max="5037" width="13" bestFit="1" customWidth="1"/>
    <col min="5038" max="5038" width="15.77734375" bestFit="1" customWidth="1"/>
    <col min="5039" max="5039" width="13" bestFit="1" customWidth="1"/>
    <col min="5040" max="5040" width="15.77734375" bestFit="1" customWidth="1"/>
    <col min="5041" max="5041" width="13" bestFit="1" customWidth="1"/>
    <col min="5042" max="5042" width="15.77734375" bestFit="1" customWidth="1"/>
    <col min="5043" max="5043" width="13" bestFit="1" customWidth="1"/>
    <col min="5044" max="5044" width="15.77734375" bestFit="1" customWidth="1"/>
    <col min="5045" max="5045" width="13" bestFit="1" customWidth="1"/>
    <col min="5046" max="5046" width="15.77734375" bestFit="1" customWidth="1"/>
    <col min="5047" max="5047" width="13" bestFit="1" customWidth="1"/>
    <col min="5048" max="5048" width="15.77734375" bestFit="1" customWidth="1"/>
    <col min="5049" max="5049" width="13" bestFit="1" customWidth="1"/>
    <col min="5050" max="5050" width="15.77734375" bestFit="1" customWidth="1"/>
    <col min="5051" max="5051" width="13" bestFit="1" customWidth="1"/>
    <col min="5052" max="5052" width="15.77734375" bestFit="1" customWidth="1"/>
    <col min="5053" max="5053" width="13" bestFit="1" customWidth="1"/>
    <col min="5054" max="5054" width="15.77734375" bestFit="1" customWidth="1"/>
    <col min="5055" max="5055" width="13" bestFit="1" customWidth="1"/>
    <col min="5056" max="5056" width="15.77734375" bestFit="1" customWidth="1"/>
    <col min="5057" max="5057" width="13" bestFit="1" customWidth="1"/>
    <col min="5058" max="5058" width="15.77734375" bestFit="1" customWidth="1"/>
    <col min="5059" max="5059" width="13" bestFit="1" customWidth="1"/>
    <col min="5060" max="5060" width="15.77734375" bestFit="1" customWidth="1"/>
    <col min="5061" max="5061" width="13" bestFit="1" customWidth="1"/>
    <col min="5062" max="5062" width="15.77734375" bestFit="1" customWidth="1"/>
    <col min="5063" max="5063" width="13" bestFit="1" customWidth="1"/>
    <col min="5064" max="5064" width="15.77734375" bestFit="1" customWidth="1"/>
    <col min="5065" max="5065" width="13" bestFit="1" customWidth="1"/>
    <col min="5066" max="5066" width="15.77734375" bestFit="1" customWidth="1"/>
    <col min="5067" max="5067" width="13" bestFit="1" customWidth="1"/>
    <col min="5068" max="5068" width="15.77734375" bestFit="1" customWidth="1"/>
    <col min="5069" max="5069" width="13" bestFit="1" customWidth="1"/>
    <col min="5070" max="5070" width="15.77734375" bestFit="1" customWidth="1"/>
    <col min="5071" max="5071" width="13" bestFit="1" customWidth="1"/>
    <col min="5072" max="5072" width="15.77734375" bestFit="1" customWidth="1"/>
    <col min="5073" max="5073" width="13" bestFit="1" customWidth="1"/>
    <col min="5074" max="5074" width="15.77734375" bestFit="1" customWidth="1"/>
    <col min="5075" max="5075" width="13" bestFit="1" customWidth="1"/>
    <col min="5076" max="5076" width="15.77734375" bestFit="1" customWidth="1"/>
    <col min="5077" max="5077" width="13" bestFit="1" customWidth="1"/>
    <col min="5078" max="5078" width="15.77734375" bestFit="1" customWidth="1"/>
    <col min="5079" max="5079" width="13" bestFit="1" customWidth="1"/>
    <col min="5080" max="5080" width="15.77734375" bestFit="1" customWidth="1"/>
    <col min="5081" max="5081" width="13" bestFit="1" customWidth="1"/>
    <col min="5082" max="5082" width="15.77734375" bestFit="1" customWidth="1"/>
    <col min="5083" max="5083" width="13" bestFit="1" customWidth="1"/>
    <col min="5084" max="5084" width="15.77734375" bestFit="1" customWidth="1"/>
    <col min="5085" max="5085" width="13" bestFit="1" customWidth="1"/>
    <col min="5086" max="5086" width="15.77734375" bestFit="1" customWidth="1"/>
    <col min="5087" max="5087" width="13" bestFit="1" customWidth="1"/>
    <col min="5088" max="5088" width="15.77734375" bestFit="1" customWidth="1"/>
    <col min="5089" max="5089" width="13" bestFit="1" customWidth="1"/>
    <col min="5090" max="5090" width="15.77734375" bestFit="1" customWidth="1"/>
    <col min="5091" max="5091" width="13" bestFit="1" customWidth="1"/>
    <col min="5092" max="5092" width="15.77734375" bestFit="1" customWidth="1"/>
    <col min="5093" max="5093" width="13" bestFit="1" customWidth="1"/>
    <col min="5094" max="5094" width="15.77734375" bestFit="1" customWidth="1"/>
    <col min="5095" max="5095" width="13" bestFit="1" customWidth="1"/>
    <col min="5096" max="5096" width="15.77734375" bestFit="1" customWidth="1"/>
    <col min="5097" max="5097" width="13" bestFit="1" customWidth="1"/>
    <col min="5098" max="5098" width="15.77734375" bestFit="1" customWidth="1"/>
    <col min="5099" max="5099" width="13" bestFit="1" customWidth="1"/>
    <col min="5100" max="5100" width="15.77734375" bestFit="1" customWidth="1"/>
    <col min="5101" max="5101" width="13" bestFit="1" customWidth="1"/>
    <col min="5102" max="5102" width="15.77734375" bestFit="1" customWidth="1"/>
    <col min="5103" max="5103" width="13" bestFit="1" customWidth="1"/>
    <col min="5104" max="5104" width="15.77734375" bestFit="1" customWidth="1"/>
    <col min="5105" max="5105" width="13" bestFit="1" customWidth="1"/>
    <col min="5106" max="5106" width="15.77734375" bestFit="1" customWidth="1"/>
    <col min="5107" max="5107" width="13" bestFit="1" customWidth="1"/>
    <col min="5108" max="5108" width="15.77734375" bestFit="1" customWidth="1"/>
    <col min="5109" max="5109" width="13" bestFit="1" customWidth="1"/>
    <col min="5110" max="5110" width="15.77734375" bestFit="1" customWidth="1"/>
    <col min="5111" max="5111" width="13" bestFit="1" customWidth="1"/>
    <col min="5112" max="5112" width="15.77734375" bestFit="1" customWidth="1"/>
    <col min="5113" max="5113" width="13" bestFit="1" customWidth="1"/>
    <col min="5114" max="5114" width="15.77734375" bestFit="1" customWidth="1"/>
    <col min="5115" max="5115" width="13" bestFit="1" customWidth="1"/>
    <col min="5116" max="5116" width="15.77734375" bestFit="1" customWidth="1"/>
    <col min="5117" max="5117" width="13" bestFit="1" customWidth="1"/>
    <col min="5118" max="5118" width="15.77734375" bestFit="1" customWidth="1"/>
    <col min="5119" max="5119" width="13" bestFit="1" customWidth="1"/>
    <col min="5120" max="5120" width="15.77734375" bestFit="1" customWidth="1"/>
    <col min="5121" max="5121" width="13" bestFit="1" customWidth="1"/>
    <col min="5122" max="5122" width="15.77734375" bestFit="1" customWidth="1"/>
    <col min="5123" max="5123" width="13" bestFit="1" customWidth="1"/>
    <col min="5124" max="5124" width="15.77734375" bestFit="1" customWidth="1"/>
    <col min="5125" max="5125" width="13" bestFit="1" customWidth="1"/>
    <col min="5126" max="5126" width="15.77734375" bestFit="1" customWidth="1"/>
    <col min="5127" max="5127" width="13" bestFit="1" customWidth="1"/>
    <col min="5128" max="5128" width="15.77734375" bestFit="1" customWidth="1"/>
    <col min="5129" max="5129" width="13" bestFit="1" customWidth="1"/>
    <col min="5130" max="5130" width="15.77734375" bestFit="1" customWidth="1"/>
    <col min="5131" max="5131" width="13" bestFit="1" customWidth="1"/>
    <col min="5132" max="5132" width="15.77734375" bestFit="1" customWidth="1"/>
    <col min="5133" max="5133" width="13" bestFit="1" customWidth="1"/>
    <col min="5134" max="5134" width="15.77734375" bestFit="1" customWidth="1"/>
    <col min="5135" max="5135" width="13" bestFit="1" customWidth="1"/>
    <col min="5136" max="5136" width="15.77734375" bestFit="1" customWidth="1"/>
    <col min="5137" max="5137" width="13" bestFit="1" customWidth="1"/>
    <col min="5138" max="5138" width="15.77734375" bestFit="1" customWidth="1"/>
    <col min="5139" max="5139" width="13" bestFit="1" customWidth="1"/>
    <col min="5140" max="5140" width="15.77734375" bestFit="1" customWidth="1"/>
    <col min="5141" max="5141" width="13" bestFit="1" customWidth="1"/>
    <col min="5142" max="5142" width="15.77734375" bestFit="1" customWidth="1"/>
    <col min="5143" max="5143" width="13" bestFit="1" customWidth="1"/>
    <col min="5144" max="5144" width="15.77734375" bestFit="1" customWidth="1"/>
    <col min="5145" max="5145" width="13" bestFit="1" customWidth="1"/>
    <col min="5146" max="5146" width="15.77734375" bestFit="1" customWidth="1"/>
    <col min="5147" max="5147" width="13" bestFit="1" customWidth="1"/>
    <col min="5148" max="5148" width="15.77734375" bestFit="1" customWidth="1"/>
    <col min="5149" max="5149" width="13" bestFit="1" customWidth="1"/>
    <col min="5150" max="5150" width="15.77734375" bestFit="1" customWidth="1"/>
    <col min="5151" max="5151" width="13" bestFit="1" customWidth="1"/>
    <col min="5152" max="5152" width="15.77734375" bestFit="1" customWidth="1"/>
    <col min="5153" max="5153" width="13" bestFit="1" customWidth="1"/>
    <col min="5154" max="5154" width="15.77734375" bestFit="1" customWidth="1"/>
    <col min="5155" max="5155" width="13" bestFit="1" customWidth="1"/>
    <col min="5156" max="5156" width="15.77734375" bestFit="1" customWidth="1"/>
    <col min="5157" max="5157" width="13" bestFit="1" customWidth="1"/>
    <col min="5158" max="5158" width="15.77734375" bestFit="1" customWidth="1"/>
    <col min="5159" max="5159" width="13" bestFit="1" customWidth="1"/>
    <col min="5160" max="5160" width="15.77734375" bestFit="1" customWidth="1"/>
    <col min="5161" max="5161" width="13" bestFit="1" customWidth="1"/>
    <col min="5162" max="5162" width="15.77734375" bestFit="1" customWidth="1"/>
    <col min="5163" max="5163" width="13" bestFit="1" customWidth="1"/>
    <col min="5164" max="5164" width="15.77734375" bestFit="1" customWidth="1"/>
    <col min="5165" max="5165" width="13" bestFit="1" customWidth="1"/>
    <col min="5166" max="5166" width="15.77734375" bestFit="1" customWidth="1"/>
    <col min="5167" max="5167" width="13" bestFit="1" customWidth="1"/>
    <col min="5168" max="5168" width="15.77734375" bestFit="1" customWidth="1"/>
    <col min="5169" max="5169" width="13" bestFit="1" customWidth="1"/>
    <col min="5170" max="5170" width="15.77734375" bestFit="1" customWidth="1"/>
    <col min="5171" max="5171" width="13" bestFit="1" customWidth="1"/>
    <col min="5172" max="5172" width="15.77734375" bestFit="1" customWidth="1"/>
    <col min="5173" max="5173" width="13" bestFit="1" customWidth="1"/>
    <col min="5174" max="5174" width="15.77734375" bestFit="1" customWidth="1"/>
    <col min="5175" max="5175" width="13" bestFit="1" customWidth="1"/>
    <col min="5176" max="5176" width="15.77734375" bestFit="1" customWidth="1"/>
    <col min="5177" max="5177" width="13" bestFit="1" customWidth="1"/>
    <col min="5178" max="5178" width="15.77734375" bestFit="1" customWidth="1"/>
    <col min="5179" max="5179" width="13" bestFit="1" customWidth="1"/>
    <col min="5180" max="5180" width="15.77734375" bestFit="1" customWidth="1"/>
    <col min="5181" max="5181" width="13" bestFit="1" customWidth="1"/>
    <col min="5182" max="5182" width="15.77734375" bestFit="1" customWidth="1"/>
    <col min="5183" max="5183" width="13" bestFit="1" customWidth="1"/>
    <col min="5184" max="5184" width="15.77734375" bestFit="1" customWidth="1"/>
    <col min="5185" max="5185" width="13" bestFit="1" customWidth="1"/>
    <col min="5186" max="5186" width="15.77734375" bestFit="1" customWidth="1"/>
    <col min="5187" max="5187" width="13" bestFit="1" customWidth="1"/>
    <col min="5188" max="5188" width="15.77734375" bestFit="1" customWidth="1"/>
    <col min="5189" max="5189" width="13" bestFit="1" customWidth="1"/>
    <col min="5190" max="5190" width="15.77734375" bestFit="1" customWidth="1"/>
    <col min="5191" max="5191" width="13" bestFit="1" customWidth="1"/>
    <col min="5192" max="5192" width="15.77734375" bestFit="1" customWidth="1"/>
    <col min="5193" max="5193" width="13" bestFit="1" customWidth="1"/>
    <col min="5194" max="5194" width="15.77734375" bestFit="1" customWidth="1"/>
    <col min="5195" max="5195" width="13" bestFit="1" customWidth="1"/>
    <col min="5196" max="5196" width="15.77734375" bestFit="1" customWidth="1"/>
    <col min="5197" max="5197" width="13" bestFit="1" customWidth="1"/>
    <col min="5198" max="5198" width="15.77734375" bestFit="1" customWidth="1"/>
    <col min="5199" max="5199" width="13" bestFit="1" customWidth="1"/>
    <col min="5200" max="5200" width="15.77734375" bestFit="1" customWidth="1"/>
    <col min="5201" max="5201" width="13" bestFit="1" customWidth="1"/>
    <col min="5202" max="5202" width="15.77734375" bestFit="1" customWidth="1"/>
    <col min="5203" max="5203" width="13" bestFit="1" customWidth="1"/>
    <col min="5204" max="5204" width="15.77734375" bestFit="1" customWidth="1"/>
    <col min="5205" max="5205" width="13" bestFit="1" customWidth="1"/>
    <col min="5206" max="5206" width="15.77734375" bestFit="1" customWidth="1"/>
    <col min="5207" max="5207" width="13" bestFit="1" customWidth="1"/>
    <col min="5208" max="5208" width="15.77734375" bestFit="1" customWidth="1"/>
    <col min="5209" max="5209" width="13" bestFit="1" customWidth="1"/>
    <col min="5210" max="5210" width="15.77734375" bestFit="1" customWidth="1"/>
    <col min="5211" max="5211" width="13" bestFit="1" customWidth="1"/>
    <col min="5212" max="5212" width="15.77734375" bestFit="1" customWidth="1"/>
    <col min="5213" max="5213" width="13" bestFit="1" customWidth="1"/>
    <col min="5214" max="5214" width="15.77734375" bestFit="1" customWidth="1"/>
    <col min="5215" max="5215" width="13" bestFit="1" customWidth="1"/>
    <col min="5216" max="5216" width="15.77734375" bestFit="1" customWidth="1"/>
    <col min="5217" max="5217" width="13" bestFit="1" customWidth="1"/>
    <col min="5218" max="5218" width="15.77734375" bestFit="1" customWidth="1"/>
    <col min="5219" max="5219" width="13" bestFit="1" customWidth="1"/>
    <col min="5220" max="5220" width="15.77734375" bestFit="1" customWidth="1"/>
    <col min="5221" max="5221" width="13" bestFit="1" customWidth="1"/>
    <col min="5222" max="5222" width="15.77734375" bestFit="1" customWidth="1"/>
    <col min="5223" max="5223" width="13" bestFit="1" customWidth="1"/>
    <col min="5224" max="5224" width="15.77734375" bestFit="1" customWidth="1"/>
    <col min="5225" max="5225" width="13" bestFit="1" customWidth="1"/>
    <col min="5226" max="5226" width="15.77734375" bestFit="1" customWidth="1"/>
    <col min="5227" max="5227" width="13" bestFit="1" customWidth="1"/>
    <col min="5228" max="5228" width="15.77734375" bestFit="1" customWidth="1"/>
    <col min="5229" max="5229" width="13" bestFit="1" customWidth="1"/>
    <col min="5230" max="5230" width="15.77734375" bestFit="1" customWidth="1"/>
    <col min="5231" max="5231" width="13" bestFit="1" customWidth="1"/>
    <col min="5232" max="5232" width="15.77734375" bestFit="1" customWidth="1"/>
    <col min="5233" max="5233" width="13" bestFit="1" customWidth="1"/>
    <col min="5234" max="5234" width="15.77734375" bestFit="1" customWidth="1"/>
    <col min="5235" max="5235" width="13" bestFit="1" customWidth="1"/>
    <col min="5236" max="5236" width="15.77734375" bestFit="1" customWidth="1"/>
    <col min="5237" max="5237" width="13" bestFit="1" customWidth="1"/>
    <col min="5238" max="5238" width="15.77734375" bestFit="1" customWidth="1"/>
    <col min="5239" max="5239" width="13" bestFit="1" customWidth="1"/>
    <col min="5240" max="5240" width="15.77734375" bestFit="1" customWidth="1"/>
    <col min="5241" max="5241" width="13" bestFit="1" customWidth="1"/>
    <col min="5242" max="5242" width="15.77734375" bestFit="1" customWidth="1"/>
    <col min="5243" max="5243" width="13" bestFit="1" customWidth="1"/>
    <col min="5244" max="5244" width="15.77734375" bestFit="1" customWidth="1"/>
    <col min="5245" max="5245" width="13" bestFit="1" customWidth="1"/>
    <col min="5246" max="5246" width="15.77734375" bestFit="1" customWidth="1"/>
    <col min="5247" max="5247" width="13" bestFit="1" customWidth="1"/>
    <col min="5248" max="5248" width="15.77734375" bestFit="1" customWidth="1"/>
    <col min="5249" max="5249" width="13" bestFit="1" customWidth="1"/>
    <col min="5250" max="5250" width="15.77734375" bestFit="1" customWidth="1"/>
    <col min="5251" max="5251" width="13" bestFit="1" customWidth="1"/>
    <col min="5252" max="5252" width="15.77734375" bestFit="1" customWidth="1"/>
    <col min="5253" max="5253" width="13" bestFit="1" customWidth="1"/>
    <col min="5254" max="5254" width="15.77734375" bestFit="1" customWidth="1"/>
    <col min="5255" max="5255" width="13" bestFit="1" customWidth="1"/>
    <col min="5256" max="5256" width="15.77734375" bestFit="1" customWidth="1"/>
    <col min="5257" max="5257" width="13" bestFit="1" customWidth="1"/>
    <col min="5258" max="5258" width="15.77734375" bestFit="1" customWidth="1"/>
    <col min="5259" max="5259" width="13" bestFit="1" customWidth="1"/>
    <col min="5260" max="5260" width="15.77734375" bestFit="1" customWidth="1"/>
    <col min="5261" max="5261" width="13" bestFit="1" customWidth="1"/>
    <col min="5262" max="5262" width="15.77734375" bestFit="1" customWidth="1"/>
    <col min="5263" max="5263" width="13" bestFit="1" customWidth="1"/>
    <col min="5264" max="5264" width="15.77734375" bestFit="1" customWidth="1"/>
    <col min="5265" max="5265" width="13" bestFit="1" customWidth="1"/>
    <col min="5266" max="5266" width="15.77734375" bestFit="1" customWidth="1"/>
    <col min="5267" max="5267" width="13" bestFit="1" customWidth="1"/>
    <col min="5268" max="5268" width="15.77734375" bestFit="1" customWidth="1"/>
    <col min="5269" max="5269" width="13" bestFit="1" customWidth="1"/>
    <col min="5270" max="5270" width="15.77734375" bestFit="1" customWidth="1"/>
    <col min="5271" max="5271" width="13" bestFit="1" customWidth="1"/>
    <col min="5272" max="5272" width="15.77734375" bestFit="1" customWidth="1"/>
    <col min="5273" max="5273" width="13" bestFit="1" customWidth="1"/>
    <col min="5274" max="5274" width="15.77734375" bestFit="1" customWidth="1"/>
    <col min="5275" max="5275" width="13" bestFit="1" customWidth="1"/>
    <col min="5276" max="5276" width="15.77734375" bestFit="1" customWidth="1"/>
    <col min="5277" max="5277" width="13" bestFit="1" customWidth="1"/>
    <col min="5278" max="5278" width="15.77734375" bestFit="1" customWidth="1"/>
    <col min="5279" max="5279" width="13" bestFit="1" customWidth="1"/>
    <col min="5280" max="5280" width="15.77734375" bestFit="1" customWidth="1"/>
    <col min="5281" max="5281" width="13" bestFit="1" customWidth="1"/>
    <col min="5282" max="5282" width="15.77734375" bestFit="1" customWidth="1"/>
    <col min="5283" max="5283" width="13" bestFit="1" customWidth="1"/>
    <col min="5284" max="5284" width="15.77734375" bestFit="1" customWidth="1"/>
    <col min="5285" max="5285" width="13" bestFit="1" customWidth="1"/>
    <col min="5286" max="5286" width="15.77734375" bestFit="1" customWidth="1"/>
    <col min="5287" max="5287" width="13" bestFit="1" customWidth="1"/>
    <col min="5288" max="5288" width="15.77734375" bestFit="1" customWidth="1"/>
    <col min="5289" max="5289" width="13" bestFit="1" customWidth="1"/>
    <col min="5290" max="5290" width="15.77734375" bestFit="1" customWidth="1"/>
    <col min="5291" max="5291" width="13" bestFit="1" customWidth="1"/>
    <col min="5292" max="5292" width="15.77734375" bestFit="1" customWidth="1"/>
    <col min="5293" max="5293" width="13" bestFit="1" customWidth="1"/>
    <col min="5294" max="5294" width="15.77734375" bestFit="1" customWidth="1"/>
    <col min="5295" max="5295" width="13" bestFit="1" customWidth="1"/>
    <col min="5296" max="5296" width="15.77734375" bestFit="1" customWidth="1"/>
    <col min="5297" max="5297" width="13" bestFit="1" customWidth="1"/>
    <col min="5298" max="5298" width="15.77734375" bestFit="1" customWidth="1"/>
    <col min="5299" max="5299" width="13" bestFit="1" customWidth="1"/>
    <col min="5300" max="5300" width="15.77734375" bestFit="1" customWidth="1"/>
    <col min="5301" max="5301" width="13" bestFit="1" customWidth="1"/>
    <col min="5302" max="5302" width="15.77734375" bestFit="1" customWidth="1"/>
    <col min="5303" max="5303" width="13" bestFit="1" customWidth="1"/>
    <col min="5304" max="5304" width="15.77734375" bestFit="1" customWidth="1"/>
    <col min="5305" max="5305" width="13" bestFit="1" customWidth="1"/>
    <col min="5306" max="5306" width="15.77734375" bestFit="1" customWidth="1"/>
    <col min="5307" max="5307" width="13" bestFit="1" customWidth="1"/>
    <col min="5308" max="5308" width="15.77734375" bestFit="1" customWidth="1"/>
    <col min="5309" max="5309" width="13" bestFit="1" customWidth="1"/>
    <col min="5310" max="5310" width="15.77734375" bestFit="1" customWidth="1"/>
    <col min="5311" max="5311" width="13" bestFit="1" customWidth="1"/>
    <col min="5312" max="5312" width="15.77734375" bestFit="1" customWidth="1"/>
    <col min="5313" max="5313" width="13" bestFit="1" customWidth="1"/>
    <col min="5314" max="5314" width="15.77734375" bestFit="1" customWidth="1"/>
    <col min="5315" max="5315" width="13" bestFit="1" customWidth="1"/>
    <col min="5316" max="5316" width="15.77734375" bestFit="1" customWidth="1"/>
    <col min="5317" max="5317" width="13" bestFit="1" customWidth="1"/>
    <col min="5318" max="5318" width="15.77734375" bestFit="1" customWidth="1"/>
    <col min="5319" max="5319" width="13" bestFit="1" customWidth="1"/>
    <col min="5320" max="5320" width="15.77734375" bestFit="1" customWidth="1"/>
    <col min="5321" max="5321" width="13" bestFit="1" customWidth="1"/>
    <col min="5322" max="5322" width="15.77734375" bestFit="1" customWidth="1"/>
    <col min="5323" max="5323" width="13" bestFit="1" customWidth="1"/>
    <col min="5324" max="5324" width="15.77734375" bestFit="1" customWidth="1"/>
    <col min="5325" max="5325" width="13" bestFit="1" customWidth="1"/>
    <col min="5326" max="5326" width="15.77734375" bestFit="1" customWidth="1"/>
    <col min="5327" max="5327" width="13" bestFit="1" customWidth="1"/>
    <col min="5328" max="5328" width="15.77734375" bestFit="1" customWidth="1"/>
    <col min="5329" max="5329" width="13" bestFit="1" customWidth="1"/>
    <col min="5330" max="5330" width="15.77734375" bestFit="1" customWidth="1"/>
    <col min="5331" max="5331" width="13" bestFit="1" customWidth="1"/>
    <col min="5332" max="5332" width="15.77734375" bestFit="1" customWidth="1"/>
    <col min="5333" max="5333" width="13" bestFit="1" customWidth="1"/>
    <col min="5334" max="5334" width="15.77734375" bestFit="1" customWidth="1"/>
    <col min="5335" max="5335" width="13" bestFit="1" customWidth="1"/>
    <col min="5336" max="5336" width="15.77734375" bestFit="1" customWidth="1"/>
    <col min="5337" max="5337" width="13" bestFit="1" customWidth="1"/>
    <col min="5338" max="5338" width="15.77734375" bestFit="1" customWidth="1"/>
    <col min="5339" max="5339" width="13" bestFit="1" customWidth="1"/>
    <col min="5340" max="5340" width="15.77734375" bestFit="1" customWidth="1"/>
    <col min="5341" max="5341" width="13" bestFit="1" customWidth="1"/>
    <col min="5342" max="5342" width="15.77734375" bestFit="1" customWidth="1"/>
    <col min="5343" max="5343" width="13" bestFit="1" customWidth="1"/>
    <col min="5344" max="5344" width="15.77734375" bestFit="1" customWidth="1"/>
    <col min="5345" max="5345" width="13" bestFit="1" customWidth="1"/>
    <col min="5346" max="5346" width="15.77734375" bestFit="1" customWidth="1"/>
    <col min="5347" max="5347" width="13" bestFit="1" customWidth="1"/>
    <col min="5348" max="5348" width="15.77734375" bestFit="1" customWidth="1"/>
    <col min="5349" max="5349" width="13" bestFit="1" customWidth="1"/>
    <col min="5350" max="5350" width="15.77734375" bestFit="1" customWidth="1"/>
    <col min="5351" max="5351" width="13" bestFit="1" customWidth="1"/>
    <col min="5352" max="5352" width="15.77734375" bestFit="1" customWidth="1"/>
    <col min="5353" max="5353" width="13" bestFit="1" customWidth="1"/>
    <col min="5354" max="5354" width="15.77734375" bestFit="1" customWidth="1"/>
    <col min="5355" max="5355" width="13" bestFit="1" customWidth="1"/>
    <col min="5356" max="5356" width="15.77734375" bestFit="1" customWidth="1"/>
    <col min="5357" max="5357" width="13" bestFit="1" customWidth="1"/>
    <col min="5358" max="5358" width="15.77734375" bestFit="1" customWidth="1"/>
    <col min="5359" max="5359" width="13" bestFit="1" customWidth="1"/>
    <col min="5360" max="5360" width="15.77734375" bestFit="1" customWidth="1"/>
    <col min="5361" max="5361" width="13" bestFit="1" customWidth="1"/>
    <col min="5362" max="5362" width="15.77734375" bestFit="1" customWidth="1"/>
    <col min="5363" max="5363" width="13" bestFit="1" customWidth="1"/>
    <col min="5364" max="5364" width="11" bestFit="1" customWidth="1"/>
    <col min="5365" max="5365" width="15.77734375" bestFit="1" customWidth="1"/>
    <col min="5366" max="5366" width="13" bestFit="1" customWidth="1"/>
    <col min="5367" max="5367" width="15.77734375" bestFit="1" customWidth="1"/>
    <col min="5368" max="5368" width="13" bestFit="1" customWidth="1"/>
    <col min="5369" max="5369" width="15.77734375" bestFit="1" customWidth="1"/>
    <col min="5370" max="5370" width="13" bestFit="1" customWidth="1"/>
    <col min="5371" max="5371" width="15.77734375" bestFit="1" customWidth="1"/>
    <col min="5372" max="5372" width="13" bestFit="1" customWidth="1"/>
    <col min="5373" max="5373" width="15.77734375" bestFit="1" customWidth="1"/>
    <col min="5374" max="5374" width="13" bestFit="1" customWidth="1"/>
    <col min="5375" max="5375" width="15.77734375" bestFit="1" customWidth="1"/>
    <col min="5376" max="5376" width="13" bestFit="1" customWidth="1"/>
    <col min="5377" max="5377" width="15.77734375" bestFit="1" customWidth="1"/>
    <col min="5378" max="5378" width="13" bestFit="1" customWidth="1"/>
    <col min="5379" max="5379" width="15.77734375" bestFit="1" customWidth="1"/>
    <col min="5380" max="5380" width="13" bestFit="1" customWidth="1"/>
    <col min="5381" max="5381" width="15.77734375" bestFit="1" customWidth="1"/>
    <col min="5382" max="5382" width="13" bestFit="1" customWidth="1"/>
    <col min="5383" max="5383" width="15.77734375" bestFit="1" customWidth="1"/>
    <col min="5384" max="5384" width="13" bestFit="1" customWidth="1"/>
    <col min="5385" max="5385" width="15.77734375" bestFit="1" customWidth="1"/>
    <col min="5386" max="5386" width="13" bestFit="1" customWidth="1"/>
    <col min="5387" max="5387" width="15.77734375" bestFit="1" customWidth="1"/>
    <col min="5388" max="5388" width="13" bestFit="1" customWidth="1"/>
    <col min="5389" max="5389" width="15.77734375" bestFit="1" customWidth="1"/>
    <col min="5390" max="5390" width="13" bestFit="1" customWidth="1"/>
    <col min="5391" max="5391" width="15.77734375" bestFit="1" customWidth="1"/>
    <col min="5392" max="5392" width="13" bestFit="1" customWidth="1"/>
    <col min="5393" max="5393" width="15.77734375" bestFit="1" customWidth="1"/>
    <col min="5394" max="5394" width="13" bestFit="1" customWidth="1"/>
    <col min="5395" max="5395" width="15.77734375" bestFit="1" customWidth="1"/>
    <col min="5396" max="5396" width="13" bestFit="1" customWidth="1"/>
    <col min="5397" max="5397" width="15.77734375" bestFit="1" customWidth="1"/>
    <col min="5398" max="5398" width="13" bestFit="1" customWidth="1"/>
    <col min="5399" max="5399" width="15.77734375" bestFit="1" customWidth="1"/>
    <col min="5400" max="5400" width="13" bestFit="1" customWidth="1"/>
    <col min="5401" max="5401" width="15.77734375" bestFit="1" customWidth="1"/>
    <col min="5402" max="5402" width="13" bestFit="1" customWidth="1"/>
    <col min="5403" max="5403" width="15.77734375" bestFit="1" customWidth="1"/>
    <col min="5404" max="5404" width="13" bestFit="1" customWidth="1"/>
    <col min="5405" max="5405" width="15.77734375" bestFit="1" customWidth="1"/>
    <col min="5406" max="5406" width="13" bestFit="1" customWidth="1"/>
    <col min="5407" max="5407" width="15.77734375" bestFit="1" customWidth="1"/>
    <col min="5408" max="5408" width="13" bestFit="1" customWidth="1"/>
    <col min="5409" max="5409" width="15.77734375" bestFit="1" customWidth="1"/>
    <col min="5410" max="5410" width="13" bestFit="1" customWidth="1"/>
    <col min="5411" max="5411" width="15.77734375" bestFit="1" customWidth="1"/>
    <col min="5412" max="5412" width="13" bestFit="1" customWidth="1"/>
    <col min="5413" max="5413" width="15.77734375" bestFit="1" customWidth="1"/>
    <col min="5414" max="5414" width="13" bestFit="1" customWidth="1"/>
    <col min="5415" max="5415" width="15.77734375" bestFit="1" customWidth="1"/>
    <col min="5416" max="5416" width="13" bestFit="1" customWidth="1"/>
    <col min="5417" max="5417" width="15.77734375" bestFit="1" customWidth="1"/>
    <col min="5418" max="5418" width="13" bestFit="1" customWidth="1"/>
    <col min="5419" max="5419" width="15.77734375" bestFit="1" customWidth="1"/>
    <col min="5420" max="5420" width="13" bestFit="1" customWidth="1"/>
    <col min="5421" max="5421" width="15.77734375" bestFit="1" customWidth="1"/>
    <col min="5422" max="5422" width="13" bestFit="1" customWidth="1"/>
    <col min="5423" max="5423" width="15.77734375" bestFit="1" customWidth="1"/>
    <col min="5424" max="5424" width="13" bestFit="1" customWidth="1"/>
    <col min="5425" max="5425" width="15.77734375" bestFit="1" customWidth="1"/>
    <col min="5426" max="5426" width="13" bestFit="1" customWidth="1"/>
    <col min="5427" max="5427" width="15.77734375" bestFit="1" customWidth="1"/>
    <col min="5428" max="5428" width="13" bestFit="1" customWidth="1"/>
    <col min="5429" max="5429" width="15.77734375" bestFit="1" customWidth="1"/>
    <col min="5430" max="5430" width="13" bestFit="1" customWidth="1"/>
    <col min="5431" max="5431" width="15.77734375" bestFit="1" customWidth="1"/>
    <col min="5432" max="5432" width="13" bestFit="1" customWidth="1"/>
    <col min="5433" max="5433" width="15.77734375" bestFit="1" customWidth="1"/>
    <col min="5434" max="5434" width="13" bestFit="1" customWidth="1"/>
    <col min="5435" max="5435" width="15.77734375" bestFit="1" customWidth="1"/>
    <col min="5436" max="5436" width="13" bestFit="1" customWidth="1"/>
    <col min="5437" max="5437" width="15.77734375" bestFit="1" customWidth="1"/>
    <col min="5438" max="5438" width="13" bestFit="1" customWidth="1"/>
    <col min="5439" max="5439" width="15.77734375" bestFit="1" customWidth="1"/>
    <col min="5440" max="5440" width="13" bestFit="1" customWidth="1"/>
    <col min="5441" max="5441" width="15.77734375" bestFit="1" customWidth="1"/>
    <col min="5442" max="5442" width="13" bestFit="1" customWidth="1"/>
    <col min="5443" max="5443" width="15.77734375" bestFit="1" customWidth="1"/>
    <col min="5444" max="5444" width="13" bestFit="1" customWidth="1"/>
    <col min="5445" max="5445" width="15.77734375" bestFit="1" customWidth="1"/>
    <col min="5446" max="5446" width="13" bestFit="1" customWidth="1"/>
    <col min="5447" max="5447" width="15.77734375" bestFit="1" customWidth="1"/>
    <col min="5448" max="5448" width="13" bestFit="1" customWidth="1"/>
    <col min="5449" max="5449" width="15.77734375" bestFit="1" customWidth="1"/>
    <col min="5450" max="5450" width="13" bestFit="1" customWidth="1"/>
    <col min="5451" max="5451" width="15.77734375" bestFit="1" customWidth="1"/>
    <col min="5452" max="5452" width="13" bestFit="1" customWidth="1"/>
    <col min="5453" max="5453" width="15.77734375" bestFit="1" customWidth="1"/>
    <col min="5454" max="5454" width="13" bestFit="1" customWidth="1"/>
    <col min="5455" max="5455" width="15.77734375" bestFit="1" customWidth="1"/>
    <col min="5456" max="5456" width="13" bestFit="1" customWidth="1"/>
    <col min="5457" max="5457" width="15.77734375" bestFit="1" customWidth="1"/>
    <col min="5458" max="5458" width="13" bestFit="1" customWidth="1"/>
    <col min="5459" max="5459" width="15.77734375" bestFit="1" customWidth="1"/>
    <col min="5460" max="5460" width="13" bestFit="1" customWidth="1"/>
    <col min="5461" max="5461" width="15.77734375" bestFit="1" customWidth="1"/>
    <col min="5462" max="5462" width="13" bestFit="1" customWidth="1"/>
    <col min="5463" max="5463" width="15.77734375" bestFit="1" customWidth="1"/>
    <col min="5464" max="5464" width="13" bestFit="1" customWidth="1"/>
    <col min="5465" max="5465" width="15.77734375" bestFit="1" customWidth="1"/>
    <col min="5466" max="5466" width="13" bestFit="1" customWidth="1"/>
    <col min="5467" max="5467" width="15.77734375" bestFit="1" customWidth="1"/>
    <col min="5468" max="5468" width="13" bestFit="1" customWidth="1"/>
    <col min="5469" max="5469" width="15.77734375" bestFit="1" customWidth="1"/>
    <col min="5470" max="5470" width="13" bestFit="1" customWidth="1"/>
    <col min="5471" max="5471" width="15.77734375" bestFit="1" customWidth="1"/>
    <col min="5472" max="5472" width="13" bestFit="1" customWidth="1"/>
    <col min="5473" max="5473" width="15.77734375" bestFit="1" customWidth="1"/>
    <col min="5474" max="5474" width="13" bestFit="1" customWidth="1"/>
    <col min="5475" max="5475" width="15.77734375" bestFit="1" customWidth="1"/>
    <col min="5476" max="5476" width="13" bestFit="1" customWidth="1"/>
    <col min="5477" max="5477" width="15.77734375" bestFit="1" customWidth="1"/>
    <col min="5478" max="5478" width="13" bestFit="1" customWidth="1"/>
    <col min="5479" max="5479" width="15.77734375" bestFit="1" customWidth="1"/>
    <col min="5480" max="5480" width="13" bestFit="1" customWidth="1"/>
    <col min="5481" max="5481" width="15.77734375" bestFit="1" customWidth="1"/>
    <col min="5482" max="5482" width="13" bestFit="1" customWidth="1"/>
    <col min="5483" max="5483" width="15.77734375" bestFit="1" customWidth="1"/>
    <col min="5484" max="5484" width="13" bestFit="1" customWidth="1"/>
    <col min="5485" max="5485" width="15.77734375" bestFit="1" customWidth="1"/>
    <col min="5486" max="5486" width="13" bestFit="1" customWidth="1"/>
    <col min="5487" max="5487" width="15.77734375" bestFit="1" customWidth="1"/>
    <col min="5488" max="5488" width="13" bestFit="1" customWidth="1"/>
    <col min="5489" max="5489" width="15.77734375" bestFit="1" customWidth="1"/>
    <col min="5490" max="5490" width="13" bestFit="1" customWidth="1"/>
    <col min="5491" max="5491" width="15.77734375" bestFit="1" customWidth="1"/>
    <col min="5492" max="5492" width="13" bestFit="1" customWidth="1"/>
    <col min="5493" max="5493" width="15.77734375" bestFit="1" customWidth="1"/>
    <col min="5494" max="5494" width="13" bestFit="1" customWidth="1"/>
    <col min="5495" max="5495" width="15.77734375" bestFit="1" customWidth="1"/>
    <col min="5496" max="5496" width="13" bestFit="1" customWidth="1"/>
    <col min="5497" max="5497" width="15.77734375" bestFit="1" customWidth="1"/>
    <col min="5498" max="5498" width="13" bestFit="1" customWidth="1"/>
    <col min="5499" max="5499" width="15.77734375" bestFit="1" customWidth="1"/>
    <col min="5500" max="5500" width="13" bestFit="1" customWidth="1"/>
    <col min="5501" max="5501" width="15.77734375" bestFit="1" customWidth="1"/>
    <col min="5502" max="5502" width="13" bestFit="1" customWidth="1"/>
    <col min="5503" max="5503" width="15.77734375" bestFit="1" customWidth="1"/>
    <col min="5504" max="5504" width="13" bestFit="1" customWidth="1"/>
    <col min="5505" max="5505" width="15.77734375" bestFit="1" customWidth="1"/>
    <col min="5506" max="5506" width="13" bestFit="1" customWidth="1"/>
    <col min="5507" max="5507" width="15.77734375" bestFit="1" customWidth="1"/>
    <col min="5508" max="5508" width="13" bestFit="1" customWidth="1"/>
    <col min="5509" max="5509" width="15.77734375" bestFit="1" customWidth="1"/>
    <col min="5510" max="5510" width="13" bestFit="1" customWidth="1"/>
    <col min="5511" max="5511" width="15.77734375" bestFit="1" customWidth="1"/>
    <col min="5512" max="5512" width="13" bestFit="1" customWidth="1"/>
    <col min="5513" max="5513" width="15.77734375" bestFit="1" customWidth="1"/>
    <col min="5514" max="5514" width="13" bestFit="1" customWidth="1"/>
    <col min="5515" max="5515" width="15.77734375" bestFit="1" customWidth="1"/>
    <col min="5516" max="5516" width="13" bestFit="1" customWidth="1"/>
    <col min="5517" max="5517" width="15.77734375" bestFit="1" customWidth="1"/>
    <col min="5518" max="5518" width="13" bestFit="1" customWidth="1"/>
    <col min="5519" max="5519" width="15.77734375" bestFit="1" customWidth="1"/>
    <col min="5520" max="5520" width="13" bestFit="1" customWidth="1"/>
    <col min="5521" max="5521" width="15.77734375" bestFit="1" customWidth="1"/>
    <col min="5522" max="5522" width="13" bestFit="1" customWidth="1"/>
    <col min="5523" max="5523" width="15.77734375" bestFit="1" customWidth="1"/>
    <col min="5524" max="5524" width="13" bestFit="1" customWidth="1"/>
    <col min="5525" max="5525" width="15.77734375" bestFit="1" customWidth="1"/>
    <col min="5526" max="5526" width="13" bestFit="1" customWidth="1"/>
    <col min="5527" max="5527" width="15.77734375" bestFit="1" customWidth="1"/>
    <col min="5528" max="5528" width="13" bestFit="1" customWidth="1"/>
    <col min="5529" max="5529" width="15.77734375" bestFit="1" customWidth="1"/>
    <col min="5530" max="5530" width="13" bestFit="1" customWidth="1"/>
    <col min="5531" max="5531" width="15.77734375" bestFit="1" customWidth="1"/>
    <col min="5532" max="5532" width="13" bestFit="1" customWidth="1"/>
    <col min="5533" max="5533" width="15.77734375" bestFit="1" customWidth="1"/>
    <col min="5534" max="5534" width="13" bestFit="1" customWidth="1"/>
    <col min="5535" max="5535" width="15.77734375" bestFit="1" customWidth="1"/>
    <col min="5536" max="5536" width="13" bestFit="1" customWidth="1"/>
    <col min="5537" max="5537" width="15.77734375" bestFit="1" customWidth="1"/>
    <col min="5538" max="5538" width="13" bestFit="1" customWidth="1"/>
    <col min="5539" max="5539" width="15.77734375" bestFit="1" customWidth="1"/>
    <col min="5540" max="5540" width="13" bestFit="1" customWidth="1"/>
    <col min="5541" max="5541" width="15.77734375" bestFit="1" customWidth="1"/>
    <col min="5542" max="5542" width="13" bestFit="1" customWidth="1"/>
    <col min="5543" max="5543" width="15.77734375" bestFit="1" customWidth="1"/>
    <col min="5544" max="5544" width="13" bestFit="1" customWidth="1"/>
    <col min="5545" max="5545" width="15.77734375" bestFit="1" customWidth="1"/>
    <col min="5546" max="5546" width="13" bestFit="1" customWidth="1"/>
    <col min="5547" max="5547" width="15.77734375" bestFit="1" customWidth="1"/>
    <col min="5548" max="5548" width="13" bestFit="1" customWidth="1"/>
    <col min="5549" max="5549" width="15.77734375" bestFit="1" customWidth="1"/>
    <col min="5550" max="5550" width="13" bestFit="1" customWidth="1"/>
    <col min="5551" max="5551" width="15.77734375" bestFit="1" customWidth="1"/>
    <col min="5552" max="5552" width="13" bestFit="1" customWidth="1"/>
    <col min="5553" max="5553" width="15.77734375" bestFit="1" customWidth="1"/>
    <col min="5554" max="5554" width="13" bestFit="1" customWidth="1"/>
    <col min="5555" max="5555" width="15.77734375" bestFit="1" customWidth="1"/>
    <col min="5556" max="5556" width="13" bestFit="1" customWidth="1"/>
    <col min="5557" max="5557" width="15.77734375" bestFit="1" customWidth="1"/>
    <col min="5558" max="5558" width="13" bestFit="1" customWidth="1"/>
    <col min="5559" max="5559" width="15.77734375" bestFit="1" customWidth="1"/>
    <col min="5560" max="5560" width="13" bestFit="1" customWidth="1"/>
    <col min="5561" max="5561" width="15.77734375" bestFit="1" customWidth="1"/>
    <col min="5562" max="5562" width="13" bestFit="1" customWidth="1"/>
    <col min="5563" max="5563" width="15.77734375" bestFit="1" customWidth="1"/>
    <col min="5564" max="5564" width="13" bestFit="1" customWidth="1"/>
    <col min="5565" max="5565" width="15.77734375" bestFit="1" customWidth="1"/>
    <col min="5566" max="5566" width="13" bestFit="1" customWidth="1"/>
    <col min="5567" max="5567" width="15.77734375" bestFit="1" customWidth="1"/>
    <col min="5568" max="5568" width="13" bestFit="1" customWidth="1"/>
    <col min="5569" max="5569" width="15.77734375" bestFit="1" customWidth="1"/>
    <col min="5570" max="5570" width="13" bestFit="1" customWidth="1"/>
    <col min="5571" max="5571" width="15.77734375" bestFit="1" customWidth="1"/>
    <col min="5572" max="5572" width="13" bestFit="1" customWidth="1"/>
    <col min="5573" max="5573" width="15.77734375" bestFit="1" customWidth="1"/>
    <col min="5574" max="5574" width="13" bestFit="1" customWidth="1"/>
    <col min="5575" max="5575" width="15.77734375" bestFit="1" customWidth="1"/>
    <col min="5576" max="5576" width="13" bestFit="1" customWidth="1"/>
    <col min="5577" max="5577" width="15.77734375" bestFit="1" customWidth="1"/>
    <col min="5578" max="5578" width="13" bestFit="1" customWidth="1"/>
    <col min="5579" max="5579" width="15.77734375" bestFit="1" customWidth="1"/>
    <col min="5580" max="5580" width="13" bestFit="1" customWidth="1"/>
    <col min="5581" max="5581" width="15.77734375" bestFit="1" customWidth="1"/>
    <col min="5582" max="5582" width="13" bestFit="1" customWidth="1"/>
    <col min="5583" max="5583" width="15.77734375" bestFit="1" customWidth="1"/>
    <col min="5584" max="5584" width="13" bestFit="1" customWidth="1"/>
    <col min="5585" max="5585" width="15.77734375" bestFit="1" customWidth="1"/>
    <col min="5586" max="5586" width="13" bestFit="1" customWidth="1"/>
    <col min="5587" max="5587" width="15.77734375" bestFit="1" customWidth="1"/>
    <col min="5588" max="5588" width="13" bestFit="1" customWidth="1"/>
    <col min="5589" max="5589" width="15.77734375" bestFit="1" customWidth="1"/>
    <col min="5590" max="5590" width="13" bestFit="1" customWidth="1"/>
    <col min="5591" max="5591" width="15.77734375" bestFit="1" customWidth="1"/>
    <col min="5592" max="5592" width="13" bestFit="1" customWidth="1"/>
    <col min="5593" max="5593" width="15.77734375" bestFit="1" customWidth="1"/>
    <col min="5594" max="5594" width="13" bestFit="1" customWidth="1"/>
    <col min="5595" max="5595" width="15.77734375" bestFit="1" customWidth="1"/>
    <col min="5596" max="5596" width="13" bestFit="1" customWidth="1"/>
    <col min="5597" max="5597" width="15.77734375" bestFit="1" customWidth="1"/>
    <col min="5598" max="5598" width="13" bestFit="1" customWidth="1"/>
    <col min="5599" max="5599" width="15.77734375" bestFit="1" customWidth="1"/>
    <col min="5600" max="5600" width="13" bestFit="1" customWidth="1"/>
    <col min="5601" max="5601" width="15.77734375" bestFit="1" customWidth="1"/>
    <col min="5602" max="5602" width="13" bestFit="1" customWidth="1"/>
    <col min="5603" max="5603" width="15.77734375" bestFit="1" customWidth="1"/>
    <col min="5604" max="5604" width="13" bestFit="1" customWidth="1"/>
    <col min="5605" max="5605" width="15.77734375" bestFit="1" customWidth="1"/>
    <col min="5606" max="5606" width="13" bestFit="1" customWidth="1"/>
    <col min="5607" max="5607" width="15.77734375" bestFit="1" customWidth="1"/>
    <col min="5608" max="5608" width="13" bestFit="1" customWidth="1"/>
    <col min="5609" max="5609" width="15.77734375" bestFit="1" customWidth="1"/>
    <col min="5610" max="5610" width="13" bestFit="1" customWidth="1"/>
    <col min="5611" max="5611" width="15.77734375" bestFit="1" customWidth="1"/>
    <col min="5612" max="5612" width="13" bestFit="1" customWidth="1"/>
    <col min="5613" max="5613" width="15.77734375" bestFit="1" customWidth="1"/>
    <col min="5614" max="5614" width="13" bestFit="1" customWidth="1"/>
    <col min="5615" max="5615" width="15.77734375" bestFit="1" customWidth="1"/>
    <col min="5616" max="5616" width="13" bestFit="1" customWidth="1"/>
    <col min="5617" max="5617" width="15.77734375" bestFit="1" customWidth="1"/>
    <col min="5618" max="5618" width="13" bestFit="1" customWidth="1"/>
    <col min="5619" max="5619" width="15.77734375" bestFit="1" customWidth="1"/>
    <col min="5620" max="5620" width="13" bestFit="1" customWidth="1"/>
    <col min="5621" max="5621" width="15.77734375" bestFit="1" customWidth="1"/>
    <col min="5622" max="5622" width="13" bestFit="1" customWidth="1"/>
    <col min="5623" max="5623" width="15.77734375" bestFit="1" customWidth="1"/>
    <col min="5624" max="5624" width="13" bestFit="1" customWidth="1"/>
    <col min="5625" max="5625" width="15.77734375" bestFit="1" customWidth="1"/>
    <col min="5626" max="5626" width="13" bestFit="1" customWidth="1"/>
    <col min="5627" max="5627" width="15.77734375" bestFit="1" customWidth="1"/>
    <col min="5628" max="5628" width="13" bestFit="1" customWidth="1"/>
    <col min="5629" max="5629" width="15.77734375" bestFit="1" customWidth="1"/>
    <col min="5630" max="5630" width="13" bestFit="1" customWidth="1"/>
    <col min="5631" max="5631" width="15.77734375" bestFit="1" customWidth="1"/>
    <col min="5632" max="5632" width="13" bestFit="1" customWidth="1"/>
    <col min="5633" max="5633" width="15.77734375" bestFit="1" customWidth="1"/>
    <col min="5634" max="5634" width="13" bestFit="1" customWidth="1"/>
    <col min="5635" max="5635" width="15.77734375" bestFit="1" customWidth="1"/>
    <col min="5636" max="5636" width="13" bestFit="1" customWidth="1"/>
    <col min="5637" max="5637" width="15.77734375" bestFit="1" customWidth="1"/>
    <col min="5638" max="5638" width="13" bestFit="1" customWidth="1"/>
    <col min="5639" max="5639" width="15.77734375" bestFit="1" customWidth="1"/>
    <col min="5640" max="5640" width="13" bestFit="1" customWidth="1"/>
    <col min="5641" max="5641" width="15.77734375" bestFit="1" customWidth="1"/>
    <col min="5642" max="5642" width="13" bestFit="1" customWidth="1"/>
    <col min="5643" max="5643" width="15.77734375" bestFit="1" customWidth="1"/>
    <col min="5644" max="5644" width="13" bestFit="1" customWidth="1"/>
    <col min="5645" max="5645" width="15.77734375" bestFit="1" customWidth="1"/>
    <col min="5646" max="5646" width="13" bestFit="1" customWidth="1"/>
    <col min="5647" max="5647" width="15.77734375" bestFit="1" customWidth="1"/>
    <col min="5648" max="5648" width="13" bestFit="1" customWidth="1"/>
    <col min="5649" max="5649" width="15.77734375" bestFit="1" customWidth="1"/>
    <col min="5650" max="5650" width="13" bestFit="1" customWidth="1"/>
    <col min="5651" max="5651" width="15.77734375" bestFit="1" customWidth="1"/>
    <col min="5652" max="5652" width="13" bestFit="1" customWidth="1"/>
    <col min="5653" max="5653" width="15.77734375" bestFit="1" customWidth="1"/>
    <col min="5654" max="5654" width="13" bestFit="1" customWidth="1"/>
    <col min="5655" max="5655" width="15.77734375" bestFit="1" customWidth="1"/>
    <col min="5656" max="5656" width="13" bestFit="1" customWidth="1"/>
    <col min="5657" max="5657" width="15.77734375" bestFit="1" customWidth="1"/>
    <col min="5658" max="5658" width="13" bestFit="1" customWidth="1"/>
    <col min="5659" max="5659" width="15.77734375" bestFit="1" customWidth="1"/>
    <col min="5660" max="5660" width="13" bestFit="1" customWidth="1"/>
    <col min="5661" max="5661" width="15.77734375" bestFit="1" customWidth="1"/>
    <col min="5662" max="5662" width="13" bestFit="1" customWidth="1"/>
    <col min="5663" max="5663" width="15.77734375" bestFit="1" customWidth="1"/>
    <col min="5664" max="5664" width="13" bestFit="1" customWidth="1"/>
    <col min="5665" max="5665" width="15.77734375" bestFit="1" customWidth="1"/>
    <col min="5666" max="5666" width="13" bestFit="1" customWidth="1"/>
    <col min="5667" max="5667" width="15.77734375" bestFit="1" customWidth="1"/>
    <col min="5668" max="5668" width="13" bestFit="1" customWidth="1"/>
    <col min="5669" max="5669" width="15.77734375" bestFit="1" customWidth="1"/>
    <col min="5670" max="5670" width="13" bestFit="1" customWidth="1"/>
    <col min="5671" max="5671" width="15.77734375" bestFit="1" customWidth="1"/>
    <col min="5672" max="5672" width="13" bestFit="1" customWidth="1"/>
    <col min="5673" max="5673" width="15.77734375" bestFit="1" customWidth="1"/>
    <col min="5674" max="5674" width="13" bestFit="1" customWidth="1"/>
    <col min="5675" max="5675" width="15.77734375" bestFit="1" customWidth="1"/>
    <col min="5676" max="5676" width="13" bestFit="1" customWidth="1"/>
    <col min="5677" max="5677" width="15.77734375" bestFit="1" customWidth="1"/>
    <col min="5678" max="5678" width="13" bestFit="1" customWidth="1"/>
    <col min="5679" max="5679" width="15.77734375" bestFit="1" customWidth="1"/>
    <col min="5680" max="5680" width="13" bestFit="1" customWidth="1"/>
    <col min="5681" max="5681" width="15.77734375" bestFit="1" customWidth="1"/>
    <col min="5682" max="5682" width="13" bestFit="1" customWidth="1"/>
    <col min="5683" max="5683" width="15.77734375" bestFit="1" customWidth="1"/>
    <col min="5684" max="5684" width="13" bestFit="1" customWidth="1"/>
    <col min="5685" max="5685" width="15.77734375" bestFit="1" customWidth="1"/>
    <col min="5686" max="5686" width="13" bestFit="1" customWidth="1"/>
    <col min="5687" max="5687" width="15.77734375" bestFit="1" customWidth="1"/>
    <col min="5688" max="5688" width="13" bestFit="1" customWidth="1"/>
    <col min="5689" max="5689" width="15.77734375" bestFit="1" customWidth="1"/>
    <col min="5690" max="5690" width="13" bestFit="1" customWidth="1"/>
    <col min="5691" max="5691" width="15.77734375" bestFit="1" customWidth="1"/>
    <col min="5692" max="5692" width="13" bestFit="1" customWidth="1"/>
    <col min="5693" max="5693" width="15.77734375" bestFit="1" customWidth="1"/>
    <col min="5694" max="5694" width="13" bestFit="1" customWidth="1"/>
    <col min="5695" max="5695" width="15.77734375" bestFit="1" customWidth="1"/>
    <col min="5696" max="5696" width="13" bestFit="1" customWidth="1"/>
    <col min="5697" max="5697" width="15.77734375" bestFit="1" customWidth="1"/>
    <col min="5698" max="5698" width="13" bestFit="1" customWidth="1"/>
    <col min="5699" max="5699" width="15.77734375" bestFit="1" customWidth="1"/>
    <col min="5700" max="5700" width="13" bestFit="1" customWidth="1"/>
    <col min="5701" max="5701" width="15.77734375" bestFit="1" customWidth="1"/>
    <col min="5702" max="5702" width="13" bestFit="1" customWidth="1"/>
    <col min="5703" max="5703" width="15.77734375" bestFit="1" customWidth="1"/>
    <col min="5704" max="5704" width="13" bestFit="1" customWidth="1"/>
    <col min="5705" max="5705" width="15.77734375" bestFit="1" customWidth="1"/>
    <col min="5706" max="5706" width="13" bestFit="1" customWidth="1"/>
    <col min="5707" max="5707" width="15.77734375" bestFit="1" customWidth="1"/>
    <col min="5708" max="5708" width="13" bestFit="1" customWidth="1"/>
    <col min="5709" max="5709" width="15.77734375" bestFit="1" customWidth="1"/>
    <col min="5710" max="5710" width="13" bestFit="1" customWidth="1"/>
    <col min="5711" max="5711" width="15.77734375" bestFit="1" customWidth="1"/>
    <col min="5712" max="5712" width="13" bestFit="1" customWidth="1"/>
    <col min="5713" max="5713" width="15.77734375" bestFit="1" customWidth="1"/>
    <col min="5714" max="5714" width="13" bestFit="1" customWidth="1"/>
    <col min="5715" max="5715" width="15.77734375" bestFit="1" customWidth="1"/>
    <col min="5716" max="5716" width="13" bestFit="1" customWidth="1"/>
    <col min="5717" max="5717" width="15.77734375" bestFit="1" customWidth="1"/>
    <col min="5718" max="5718" width="13" bestFit="1" customWidth="1"/>
    <col min="5719" max="5719" width="15.77734375" bestFit="1" customWidth="1"/>
    <col min="5720" max="5720" width="13" bestFit="1" customWidth="1"/>
    <col min="5721" max="5721" width="15.77734375" bestFit="1" customWidth="1"/>
    <col min="5722" max="5722" width="13" bestFit="1" customWidth="1"/>
    <col min="5723" max="5723" width="15.77734375" bestFit="1" customWidth="1"/>
    <col min="5724" max="5724" width="13" bestFit="1" customWidth="1"/>
    <col min="5725" max="5725" width="15.77734375" bestFit="1" customWidth="1"/>
    <col min="5726" max="5726" width="13" bestFit="1" customWidth="1"/>
    <col min="5727" max="5727" width="15.77734375" bestFit="1" customWidth="1"/>
    <col min="5728" max="5728" width="13" bestFit="1" customWidth="1"/>
    <col min="5729" max="5729" width="15.77734375" bestFit="1" customWidth="1"/>
    <col min="5730" max="5730" width="13" bestFit="1" customWidth="1"/>
    <col min="5731" max="5731" width="15.77734375" bestFit="1" customWidth="1"/>
    <col min="5732" max="5732" width="13" bestFit="1" customWidth="1"/>
    <col min="5733" max="5733" width="15.77734375" bestFit="1" customWidth="1"/>
    <col min="5734" max="5734" width="13" bestFit="1" customWidth="1"/>
    <col min="5735" max="5735" width="15.77734375" bestFit="1" customWidth="1"/>
    <col min="5736" max="5736" width="13" bestFit="1" customWidth="1"/>
    <col min="5737" max="5737" width="15.77734375" bestFit="1" customWidth="1"/>
    <col min="5738" max="5738" width="13" bestFit="1" customWidth="1"/>
    <col min="5739" max="5739" width="15.77734375" bestFit="1" customWidth="1"/>
    <col min="5740" max="5740" width="13" bestFit="1" customWidth="1"/>
    <col min="5741" max="5741" width="15.77734375" bestFit="1" customWidth="1"/>
    <col min="5742" max="5742" width="13" bestFit="1" customWidth="1"/>
    <col min="5743" max="5743" width="15.77734375" bestFit="1" customWidth="1"/>
    <col min="5744" max="5744" width="13" bestFit="1" customWidth="1"/>
    <col min="5745" max="5745" width="15.77734375" bestFit="1" customWidth="1"/>
    <col min="5746" max="5746" width="13" bestFit="1" customWidth="1"/>
    <col min="5747" max="5747" width="15.77734375" bestFit="1" customWidth="1"/>
    <col min="5748" max="5748" width="13" bestFit="1" customWidth="1"/>
    <col min="5749" max="5749" width="15.77734375" bestFit="1" customWidth="1"/>
    <col min="5750" max="5750" width="13" bestFit="1" customWidth="1"/>
    <col min="5751" max="5751" width="15.77734375" bestFit="1" customWidth="1"/>
    <col min="5752" max="5752" width="13" bestFit="1" customWidth="1"/>
    <col min="5753" max="5753" width="15.77734375" bestFit="1" customWidth="1"/>
    <col min="5754" max="5754" width="13" bestFit="1" customWidth="1"/>
    <col min="5755" max="5755" width="15.77734375" bestFit="1" customWidth="1"/>
    <col min="5756" max="5756" width="13" bestFit="1" customWidth="1"/>
    <col min="5757" max="5757" width="15.77734375" bestFit="1" customWidth="1"/>
    <col min="5758" max="5758" width="13" bestFit="1" customWidth="1"/>
    <col min="5759" max="5759" width="15.77734375" bestFit="1" customWidth="1"/>
    <col min="5760" max="5760" width="13" bestFit="1" customWidth="1"/>
    <col min="5761" max="5761" width="15.77734375" bestFit="1" customWidth="1"/>
    <col min="5762" max="5762" width="13" bestFit="1" customWidth="1"/>
    <col min="5763" max="5763" width="15.77734375" bestFit="1" customWidth="1"/>
    <col min="5764" max="5764" width="13" bestFit="1" customWidth="1"/>
    <col min="5765" max="5765" width="15.77734375" bestFit="1" customWidth="1"/>
    <col min="5766" max="5766" width="13" bestFit="1" customWidth="1"/>
    <col min="5767" max="5767" width="15.77734375" bestFit="1" customWidth="1"/>
    <col min="5768" max="5768" width="13" bestFit="1" customWidth="1"/>
    <col min="5769" max="5769" width="11" bestFit="1" customWidth="1"/>
    <col min="5770" max="5770" width="15.77734375" bestFit="1" customWidth="1"/>
    <col min="5771" max="5771" width="13" bestFit="1" customWidth="1"/>
    <col min="5772" max="5772" width="15.77734375" bestFit="1" customWidth="1"/>
    <col min="5773" max="5773" width="13" bestFit="1" customWidth="1"/>
    <col min="5774" max="5774" width="15.77734375" bestFit="1" customWidth="1"/>
    <col min="5775" max="5775" width="13" bestFit="1" customWidth="1"/>
    <col min="5776" max="5776" width="15.77734375" bestFit="1" customWidth="1"/>
    <col min="5777" max="5777" width="13" bestFit="1" customWidth="1"/>
    <col min="5778" max="5778" width="15.77734375" bestFit="1" customWidth="1"/>
    <col min="5779" max="5779" width="13" bestFit="1" customWidth="1"/>
    <col min="5780" max="5780" width="15.77734375" bestFit="1" customWidth="1"/>
    <col min="5781" max="5781" width="13" bestFit="1" customWidth="1"/>
    <col min="5782" max="5782" width="15.77734375" bestFit="1" customWidth="1"/>
    <col min="5783" max="5783" width="13" bestFit="1" customWidth="1"/>
    <col min="5784" max="5784" width="15.77734375" bestFit="1" customWidth="1"/>
    <col min="5785" max="5785" width="13" bestFit="1" customWidth="1"/>
    <col min="5786" max="5786" width="15.77734375" bestFit="1" customWidth="1"/>
    <col min="5787" max="5787" width="13" bestFit="1" customWidth="1"/>
    <col min="5788" max="5788" width="15.77734375" bestFit="1" customWidth="1"/>
    <col min="5789" max="5789" width="13" bestFit="1" customWidth="1"/>
    <col min="5790" max="5790" width="15.77734375" bestFit="1" customWidth="1"/>
    <col min="5791" max="5791" width="13" bestFit="1" customWidth="1"/>
    <col min="5792" max="5792" width="15.77734375" bestFit="1" customWidth="1"/>
    <col min="5793" max="5793" width="13" bestFit="1" customWidth="1"/>
    <col min="5794" max="5794" width="15.77734375" bestFit="1" customWidth="1"/>
    <col min="5795" max="5795" width="13" bestFit="1" customWidth="1"/>
    <col min="5796" max="5796" width="15.77734375" bestFit="1" customWidth="1"/>
    <col min="5797" max="5797" width="13" bestFit="1" customWidth="1"/>
    <col min="5798" max="5798" width="15.77734375" bestFit="1" customWidth="1"/>
    <col min="5799" max="5799" width="13" bestFit="1" customWidth="1"/>
    <col min="5800" max="5800" width="15.77734375" bestFit="1" customWidth="1"/>
    <col min="5801" max="5801" width="13" bestFit="1" customWidth="1"/>
    <col min="5802" max="5802" width="15.77734375" bestFit="1" customWidth="1"/>
    <col min="5803" max="5803" width="13" bestFit="1" customWidth="1"/>
    <col min="5804" max="5804" width="15.77734375" bestFit="1" customWidth="1"/>
    <col min="5805" max="5805" width="13" bestFit="1" customWidth="1"/>
    <col min="5806" max="5806" width="15.77734375" bestFit="1" customWidth="1"/>
    <col min="5807" max="5807" width="13" bestFit="1" customWidth="1"/>
    <col min="5808" max="5808" width="15.77734375" bestFit="1" customWidth="1"/>
    <col min="5809" max="5809" width="13" bestFit="1" customWidth="1"/>
    <col min="5810" max="5810" width="15.77734375" bestFit="1" customWidth="1"/>
    <col min="5811" max="5811" width="13" bestFit="1" customWidth="1"/>
    <col min="5812" max="5812" width="15.77734375" bestFit="1" customWidth="1"/>
    <col min="5813" max="5813" width="13" bestFit="1" customWidth="1"/>
    <col min="5814" max="5814" width="15.77734375" bestFit="1" customWidth="1"/>
    <col min="5815" max="5815" width="13" bestFit="1" customWidth="1"/>
    <col min="5816" max="5816" width="15.77734375" bestFit="1" customWidth="1"/>
    <col min="5817" max="5817" width="13" bestFit="1" customWidth="1"/>
    <col min="5818" max="5818" width="15.77734375" bestFit="1" customWidth="1"/>
    <col min="5819" max="5819" width="13" bestFit="1" customWidth="1"/>
    <col min="5820" max="5820" width="15.77734375" bestFit="1" customWidth="1"/>
    <col min="5821" max="5821" width="13" bestFit="1" customWidth="1"/>
    <col min="5822" max="5822" width="15.77734375" bestFit="1" customWidth="1"/>
    <col min="5823" max="5823" width="13" bestFit="1" customWidth="1"/>
    <col min="5824" max="5824" width="15.77734375" bestFit="1" customWidth="1"/>
    <col min="5825" max="5825" width="13" bestFit="1" customWidth="1"/>
    <col min="5826" max="5826" width="15.77734375" bestFit="1" customWidth="1"/>
    <col min="5827" max="5827" width="13" bestFit="1" customWidth="1"/>
    <col min="5828" max="5828" width="15.77734375" bestFit="1" customWidth="1"/>
    <col min="5829" max="5829" width="13" bestFit="1" customWidth="1"/>
    <col min="5830" max="5830" width="15.77734375" bestFit="1" customWidth="1"/>
    <col min="5831" max="5831" width="13" bestFit="1" customWidth="1"/>
    <col min="5832" max="5832" width="15.77734375" bestFit="1" customWidth="1"/>
    <col min="5833" max="5833" width="13" bestFit="1" customWidth="1"/>
    <col min="5834" max="5834" width="15.77734375" bestFit="1" customWidth="1"/>
    <col min="5835" max="5835" width="13" bestFit="1" customWidth="1"/>
    <col min="5836" max="5836" width="15.77734375" bestFit="1" customWidth="1"/>
    <col min="5837" max="5837" width="13" bestFit="1" customWidth="1"/>
    <col min="5838" max="5838" width="15.77734375" bestFit="1" customWidth="1"/>
    <col min="5839" max="5839" width="13" bestFit="1" customWidth="1"/>
    <col min="5840" max="5840" width="15.77734375" bestFit="1" customWidth="1"/>
    <col min="5841" max="5841" width="13" bestFit="1" customWidth="1"/>
    <col min="5842" max="5842" width="15.77734375" bestFit="1" customWidth="1"/>
    <col min="5843" max="5843" width="13" bestFit="1" customWidth="1"/>
    <col min="5844" max="5844" width="15.77734375" bestFit="1" customWidth="1"/>
    <col min="5845" max="5845" width="13" bestFit="1" customWidth="1"/>
    <col min="5846" max="5846" width="15.77734375" bestFit="1" customWidth="1"/>
    <col min="5847" max="5847" width="13" bestFit="1" customWidth="1"/>
    <col min="5848" max="5848" width="15.77734375" bestFit="1" customWidth="1"/>
    <col min="5849" max="5849" width="13" bestFit="1" customWidth="1"/>
    <col min="5850" max="5850" width="15.77734375" bestFit="1" customWidth="1"/>
    <col min="5851" max="5851" width="13" bestFit="1" customWidth="1"/>
    <col min="5852" max="5852" width="15.77734375" bestFit="1" customWidth="1"/>
    <col min="5853" max="5853" width="13" bestFit="1" customWidth="1"/>
    <col min="5854" max="5854" width="15.77734375" bestFit="1" customWidth="1"/>
    <col min="5855" max="5855" width="13" bestFit="1" customWidth="1"/>
    <col min="5856" max="5856" width="15.77734375" bestFit="1" customWidth="1"/>
    <col min="5857" max="5857" width="13" bestFit="1" customWidth="1"/>
    <col min="5858" max="5858" width="15.77734375" bestFit="1" customWidth="1"/>
    <col min="5859" max="5859" width="13" bestFit="1" customWidth="1"/>
    <col min="5860" max="5860" width="15.77734375" bestFit="1" customWidth="1"/>
    <col min="5861" max="5861" width="13" bestFit="1" customWidth="1"/>
    <col min="5862" max="5862" width="15.77734375" bestFit="1" customWidth="1"/>
    <col min="5863" max="5863" width="13" bestFit="1" customWidth="1"/>
    <col min="5864" max="5864" width="15.77734375" bestFit="1" customWidth="1"/>
    <col min="5865" max="5865" width="13" bestFit="1" customWidth="1"/>
    <col min="5866" max="5866" width="15.77734375" bestFit="1" customWidth="1"/>
    <col min="5867" max="5867" width="13" bestFit="1" customWidth="1"/>
    <col min="5868" max="5868" width="15.77734375" bestFit="1" customWidth="1"/>
    <col min="5869" max="5869" width="13" bestFit="1" customWidth="1"/>
    <col min="5870" max="5870" width="15.77734375" bestFit="1" customWidth="1"/>
    <col min="5871" max="5871" width="13" bestFit="1" customWidth="1"/>
    <col min="5872" max="5872" width="15.77734375" bestFit="1" customWidth="1"/>
    <col min="5873" max="5873" width="13" bestFit="1" customWidth="1"/>
    <col min="5874" max="5874" width="15.77734375" bestFit="1" customWidth="1"/>
    <col min="5875" max="5875" width="13" bestFit="1" customWidth="1"/>
    <col min="5876" max="5876" width="15.77734375" bestFit="1" customWidth="1"/>
    <col min="5877" max="5877" width="13" bestFit="1" customWidth="1"/>
    <col min="5878" max="5878" width="15.77734375" bestFit="1" customWidth="1"/>
    <col min="5879" max="5879" width="13" bestFit="1" customWidth="1"/>
    <col min="5880" max="5880" width="15.77734375" bestFit="1" customWidth="1"/>
    <col min="5881" max="5881" width="13" bestFit="1" customWidth="1"/>
    <col min="5882" max="5882" width="15.77734375" bestFit="1" customWidth="1"/>
    <col min="5883" max="5883" width="13" bestFit="1" customWidth="1"/>
    <col min="5884" max="5884" width="15.77734375" bestFit="1" customWidth="1"/>
    <col min="5885" max="5885" width="13" bestFit="1" customWidth="1"/>
    <col min="5886" max="5886" width="15.77734375" bestFit="1" customWidth="1"/>
    <col min="5887" max="5887" width="13" bestFit="1" customWidth="1"/>
    <col min="5888" max="5888" width="15.77734375" bestFit="1" customWidth="1"/>
    <col min="5889" max="5889" width="13" bestFit="1" customWidth="1"/>
    <col min="5890" max="5890" width="15.77734375" bestFit="1" customWidth="1"/>
    <col min="5891" max="5891" width="13" bestFit="1" customWidth="1"/>
    <col min="5892" max="5892" width="15.77734375" bestFit="1" customWidth="1"/>
    <col min="5893" max="5893" width="13" bestFit="1" customWidth="1"/>
    <col min="5894" max="5894" width="15.77734375" bestFit="1" customWidth="1"/>
    <col min="5895" max="5895" width="13" bestFit="1" customWidth="1"/>
    <col min="5896" max="5896" width="15.77734375" bestFit="1" customWidth="1"/>
    <col min="5897" max="5897" width="13" bestFit="1" customWidth="1"/>
    <col min="5898" max="5898" width="15.77734375" bestFit="1" customWidth="1"/>
    <col min="5899" max="5899" width="13" bestFit="1" customWidth="1"/>
    <col min="5900" max="5900" width="15.77734375" bestFit="1" customWidth="1"/>
    <col min="5901" max="5901" width="13" bestFit="1" customWidth="1"/>
    <col min="5902" max="5902" width="15.77734375" bestFit="1" customWidth="1"/>
    <col min="5903" max="5903" width="13" bestFit="1" customWidth="1"/>
    <col min="5904" max="5904" width="15.77734375" bestFit="1" customWidth="1"/>
    <col min="5905" max="5905" width="13" bestFit="1" customWidth="1"/>
    <col min="5906" max="5906" width="15.77734375" bestFit="1" customWidth="1"/>
    <col min="5907" max="5907" width="13" bestFit="1" customWidth="1"/>
    <col min="5908" max="5908" width="15.77734375" bestFit="1" customWidth="1"/>
    <col min="5909" max="5909" width="13" bestFit="1" customWidth="1"/>
    <col min="5910" max="5910" width="15.77734375" bestFit="1" customWidth="1"/>
    <col min="5911" max="5911" width="13" bestFit="1" customWidth="1"/>
    <col min="5912" max="5912" width="15.77734375" bestFit="1" customWidth="1"/>
    <col min="5913" max="5913" width="13" bestFit="1" customWidth="1"/>
    <col min="5914" max="5914" width="15.77734375" bestFit="1" customWidth="1"/>
    <col min="5915" max="5915" width="13" bestFit="1" customWidth="1"/>
    <col min="5916" max="5916" width="15.77734375" bestFit="1" customWidth="1"/>
    <col min="5917" max="5917" width="13" bestFit="1" customWidth="1"/>
    <col min="5918" max="5918" width="15.77734375" bestFit="1" customWidth="1"/>
    <col min="5919" max="5919" width="13" bestFit="1" customWidth="1"/>
    <col min="5920" max="5920" width="15.77734375" bestFit="1" customWidth="1"/>
    <col min="5921" max="5921" width="13" bestFit="1" customWidth="1"/>
    <col min="5922" max="5922" width="15.77734375" bestFit="1" customWidth="1"/>
    <col min="5923" max="5923" width="13" bestFit="1" customWidth="1"/>
    <col min="5924" max="5924" width="15.77734375" bestFit="1" customWidth="1"/>
    <col min="5925" max="5925" width="13" bestFit="1" customWidth="1"/>
    <col min="5926" max="5926" width="15.77734375" bestFit="1" customWidth="1"/>
    <col min="5927" max="5927" width="13" bestFit="1" customWidth="1"/>
    <col min="5928" max="5928" width="15.77734375" bestFit="1" customWidth="1"/>
    <col min="5929" max="5929" width="13" bestFit="1" customWidth="1"/>
    <col min="5930" max="5930" width="15.77734375" bestFit="1" customWidth="1"/>
    <col min="5931" max="5931" width="13" bestFit="1" customWidth="1"/>
    <col min="5932" max="5932" width="15.77734375" bestFit="1" customWidth="1"/>
    <col min="5933" max="5933" width="13" bestFit="1" customWidth="1"/>
    <col min="5934" max="5934" width="15.77734375" bestFit="1" customWidth="1"/>
    <col min="5935" max="5935" width="13" bestFit="1" customWidth="1"/>
    <col min="5936" max="5936" width="15.77734375" bestFit="1" customWidth="1"/>
    <col min="5937" max="5937" width="13" bestFit="1" customWidth="1"/>
    <col min="5938" max="5938" width="15.77734375" bestFit="1" customWidth="1"/>
    <col min="5939" max="5939" width="13" bestFit="1" customWidth="1"/>
    <col min="5940" max="5940" width="15.77734375" bestFit="1" customWidth="1"/>
    <col min="5941" max="5941" width="13" bestFit="1" customWidth="1"/>
    <col min="5942" max="5942" width="15.77734375" bestFit="1" customWidth="1"/>
    <col min="5943" max="5943" width="13" bestFit="1" customWidth="1"/>
    <col min="5944" max="5944" width="15.77734375" bestFit="1" customWidth="1"/>
    <col min="5945" max="5945" width="13" bestFit="1" customWidth="1"/>
    <col min="5946" max="5946" width="15.77734375" bestFit="1" customWidth="1"/>
    <col min="5947" max="5947" width="13" bestFit="1" customWidth="1"/>
    <col min="5948" max="5948" width="15.77734375" bestFit="1" customWidth="1"/>
    <col min="5949" max="5949" width="13" bestFit="1" customWidth="1"/>
    <col min="5950" max="5950" width="15.77734375" bestFit="1" customWidth="1"/>
    <col min="5951" max="5951" width="13" bestFit="1" customWidth="1"/>
    <col min="5952" max="5952" width="15.77734375" bestFit="1" customWidth="1"/>
    <col min="5953" max="5953" width="13" bestFit="1" customWidth="1"/>
    <col min="5954" max="5954" width="15.77734375" bestFit="1" customWidth="1"/>
    <col min="5955" max="5955" width="13" bestFit="1" customWidth="1"/>
    <col min="5956" max="5956" width="15.77734375" bestFit="1" customWidth="1"/>
    <col min="5957" max="5957" width="13" bestFit="1" customWidth="1"/>
    <col min="5958" max="5958" width="15.77734375" bestFit="1" customWidth="1"/>
    <col min="5959" max="5959" width="13" bestFit="1" customWidth="1"/>
    <col min="5960" max="5960" width="15.77734375" bestFit="1" customWidth="1"/>
    <col min="5961" max="5961" width="13" bestFit="1" customWidth="1"/>
    <col min="5962" max="5962" width="15.77734375" bestFit="1" customWidth="1"/>
    <col min="5963" max="5963" width="13" bestFit="1" customWidth="1"/>
    <col min="5964" max="5964" width="15.77734375" bestFit="1" customWidth="1"/>
    <col min="5965" max="5965" width="13" bestFit="1" customWidth="1"/>
    <col min="5966" max="5966" width="15.77734375" bestFit="1" customWidth="1"/>
    <col min="5967" max="5967" width="13" bestFit="1" customWidth="1"/>
    <col min="5968" max="5968" width="15.77734375" bestFit="1" customWidth="1"/>
    <col min="5969" max="5969" width="13" bestFit="1" customWidth="1"/>
    <col min="5970" max="5970" width="15.77734375" bestFit="1" customWidth="1"/>
    <col min="5971" max="5971" width="13" bestFit="1" customWidth="1"/>
    <col min="5972" max="5972" width="15.77734375" bestFit="1" customWidth="1"/>
    <col min="5973" max="5973" width="13" bestFit="1" customWidth="1"/>
    <col min="5974" max="5974" width="15.77734375" bestFit="1" customWidth="1"/>
    <col min="5975" max="5975" width="13" bestFit="1" customWidth="1"/>
    <col min="5976" max="5976" width="15.77734375" bestFit="1" customWidth="1"/>
    <col min="5977" max="5977" width="13" bestFit="1" customWidth="1"/>
    <col min="5978" max="5978" width="15.77734375" bestFit="1" customWidth="1"/>
    <col min="5979" max="5979" width="13" bestFit="1" customWidth="1"/>
    <col min="5980" max="5980" width="15.77734375" bestFit="1" customWidth="1"/>
    <col min="5981" max="5981" width="13" bestFit="1" customWidth="1"/>
    <col min="5982" max="5982" width="15.77734375" bestFit="1" customWidth="1"/>
    <col min="5983" max="5983" width="13" bestFit="1" customWidth="1"/>
    <col min="5984" max="5984" width="15.77734375" bestFit="1" customWidth="1"/>
    <col min="5985" max="5985" width="13" bestFit="1" customWidth="1"/>
    <col min="5986" max="5986" width="15.77734375" bestFit="1" customWidth="1"/>
    <col min="5987" max="5987" width="13" bestFit="1" customWidth="1"/>
    <col min="5988" max="5988" width="15.77734375" bestFit="1" customWidth="1"/>
    <col min="5989" max="5989" width="13" bestFit="1" customWidth="1"/>
    <col min="5990" max="5990" width="15.77734375" bestFit="1" customWidth="1"/>
    <col min="5991" max="5991" width="13" bestFit="1" customWidth="1"/>
    <col min="5992" max="5992" width="15.77734375" bestFit="1" customWidth="1"/>
    <col min="5993" max="5993" width="13" bestFit="1" customWidth="1"/>
    <col min="5994" max="5994" width="15.77734375" bestFit="1" customWidth="1"/>
    <col min="5995" max="5995" width="13" bestFit="1" customWidth="1"/>
    <col min="5996" max="5996" width="15.77734375" bestFit="1" customWidth="1"/>
    <col min="5997" max="5997" width="13" bestFit="1" customWidth="1"/>
    <col min="5998" max="5998" width="15.77734375" bestFit="1" customWidth="1"/>
    <col min="5999" max="5999" width="13" bestFit="1" customWidth="1"/>
    <col min="6000" max="6000" width="15.77734375" bestFit="1" customWidth="1"/>
    <col min="6001" max="6001" width="13" bestFit="1" customWidth="1"/>
    <col min="6002" max="6002" width="15.77734375" bestFit="1" customWidth="1"/>
    <col min="6003" max="6003" width="13" bestFit="1" customWidth="1"/>
    <col min="6004" max="6004" width="15.77734375" bestFit="1" customWidth="1"/>
    <col min="6005" max="6005" width="13" bestFit="1" customWidth="1"/>
    <col min="6006" max="6006" width="15.77734375" bestFit="1" customWidth="1"/>
    <col min="6007" max="6007" width="13" bestFit="1" customWidth="1"/>
    <col min="6008" max="6008" width="15.77734375" bestFit="1" customWidth="1"/>
    <col min="6009" max="6009" width="13" bestFit="1" customWidth="1"/>
    <col min="6010" max="6010" width="15.77734375" bestFit="1" customWidth="1"/>
    <col min="6011" max="6011" width="13" bestFit="1" customWidth="1"/>
    <col min="6012" max="6012" width="15.77734375" bestFit="1" customWidth="1"/>
    <col min="6013" max="6013" width="13" bestFit="1" customWidth="1"/>
    <col min="6014" max="6014" width="15.77734375" bestFit="1" customWidth="1"/>
    <col min="6015" max="6015" width="13" bestFit="1" customWidth="1"/>
    <col min="6016" max="6016" width="15.77734375" bestFit="1" customWidth="1"/>
    <col min="6017" max="6017" width="13" bestFit="1" customWidth="1"/>
    <col min="6018" max="6018" width="15.77734375" bestFit="1" customWidth="1"/>
    <col min="6019" max="6019" width="13" bestFit="1" customWidth="1"/>
    <col min="6020" max="6020" width="15.77734375" bestFit="1" customWidth="1"/>
    <col min="6021" max="6021" width="13" bestFit="1" customWidth="1"/>
    <col min="6022" max="6022" width="15.77734375" bestFit="1" customWidth="1"/>
    <col min="6023" max="6023" width="13" bestFit="1" customWidth="1"/>
    <col min="6024" max="6024" width="15.77734375" bestFit="1" customWidth="1"/>
    <col min="6025" max="6025" width="13" bestFit="1" customWidth="1"/>
    <col min="6026" max="6026" width="15.77734375" bestFit="1" customWidth="1"/>
    <col min="6027" max="6027" width="13" bestFit="1" customWidth="1"/>
    <col min="6028" max="6028" width="15.77734375" bestFit="1" customWidth="1"/>
    <col min="6029" max="6029" width="13" bestFit="1" customWidth="1"/>
    <col min="6030" max="6030" width="15.77734375" bestFit="1" customWidth="1"/>
    <col min="6031" max="6031" width="13" bestFit="1" customWidth="1"/>
    <col min="6032" max="6032" width="15.77734375" bestFit="1" customWidth="1"/>
    <col min="6033" max="6033" width="13" bestFit="1" customWidth="1"/>
    <col min="6034" max="6034" width="15.77734375" bestFit="1" customWidth="1"/>
    <col min="6035" max="6035" width="13" bestFit="1" customWidth="1"/>
    <col min="6036" max="6036" width="15.77734375" bestFit="1" customWidth="1"/>
    <col min="6037" max="6037" width="13" bestFit="1" customWidth="1"/>
    <col min="6038" max="6038" width="15.77734375" bestFit="1" customWidth="1"/>
    <col min="6039" max="6039" width="13" bestFit="1" customWidth="1"/>
    <col min="6040" max="6040" width="15.77734375" bestFit="1" customWidth="1"/>
    <col min="6041" max="6041" width="13" bestFit="1" customWidth="1"/>
    <col min="6042" max="6042" width="15.77734375" bestFit="1" customWidth="1"/>
    <col min="6043" max="6043" width="13" bestFit="1" customWidth="1"/>
    <col min="6044" max="6044" width="15.77734375" bestFit="1" customWidth="1"/>
    <col min="6045" max="6045" width="13" bestFit="1" customWidth="1"/>
    <col min="6046" max="6046" width="15.77734375" bestFit="1" customWidth="1"/>
    <col min="6047" max="6047" width="13" bestFit="1" customWidth="1"/>
    <col min="6048" max="6048" width="15.77734375" bestFit="1" customWidth="1"/>
    <col min="6049" max="6049" width="13" bestFit="1" customWidth="1"/>
    <col min="6050" max="6050" width="15.77734375" bestFit="1" customWidth="1"/>
    <col min="6051" max="6051" width="13" bestFit="1" customWidth="1"/>
    <col min="6052" max="6052" width="15.77734375" bestFit="1" customWidth="1"/>
    <col min="6053" max="6053" width="13" bestFit="1" customWidth="1"/>
    <col min="6054" max="6054" width="15.77734375" bestFit="1" customWidth="1"/>
    <col min="6055" max="6055" width="13" bestFit="1" customWidth="1"/>
    <col min="6056" max="6056" width="15.77734375" bestFit="1" customWidth="1"/>
    <col min="6057" max="6057" width="13" bestFit="1" customWidth="1"/>
    <col min="6058" max="6058" width="15.77734375" bestFit="1" customWidth="1"/>
    <col min="6059" max="6059" width="13" bestFit="1" customWidth="1"/>
    <col min="6060" max="6060" width="15.77734375" bestFit="1" customWidth="1"/>
    <col min="6061" max="6061" width="13" bestFit="1" customWidth="1"/>
    <col min="6062" max="6062" width="15.77734375" bestFit="1" customWidth="1"/>
    <col min="6063" max="6063" width="13" bestFit="1" customWidth="1"/>
    <col min="6064" max="6064" width="15.77734375" bestFit="1" customWidth="1"/>
    <col min="6065" max="6065" width="13" bestFit="1" customWidth="1"/>
    <col min="6066" max="6066" width="15.77734375" bestFit="1" customWidth="1"/>
    <col min="6067" max="6067" width="13" bestFit="1" customWidth="1"/>
    <col min="6068" max="6068" width="15.77734375" bestFit="1" customWidth="1"/>
    <col min="6069" max="6069" width="13" bestFit="1" customWidth="1"/>
    <col min="6070" max="6070" width="15.77734375" bestFit="1" customWidth="1"/>
    <col min="6071" max="6071" width="13" bestFit="1" customWidth="1"/>
    <col min="6072" max="6072" width="15.77734375" bestFit="1" customWidth="1"/>
    <col min="6073" max="6073" width="13" bestFit="1" customWidth="1"/>
    <col min="6074" max="6074" width="15.77734375" bestFit="1" customWidth="1"/>
    <col min="6075" max="6075" width="13" bestFit="1" customWidth="1"/>
    <col min="6076" max="6076" width="15.77734375" bestFit="1" customWidth="1"/>
    <col min="6077" max="6077" width="13" bestFit="1" customWidth="1"/>
    <col min="6078" max="6078" width="15.77734375" bestFit="1" customWidth="1"/>
    <col min="6079" max="6079" width="13" bestFit="1" customWidth="1"/>
    <col min="6080" max="6080" width="15.77734375" bestFit="1" customWidth="1"/>
    <col min="6081" max="6081" width="13" bestFit="1" customWidth="1"/>
    <col min="6082" max="6082" width="15.77734375" bestFit="1" customWidth="1"/>
    <col min="6083" max="6083" width="13" bestFit="1" customWidth="1"/>
    <col min="6084" max="6084" width="15.77734375" bestFit="1" customWidth="1"/>
    <col min="6085" max="6085" width="13" bestFit="1" customWidth="1"/>
    <col min="6086" max="6086" width="15.77734375" bestFit="1" customWidth="1"/>
    <col min="6087" max="6087" width="13" bestFit="1" customWidth="1"/>
    <col min="6088" max="6088" width="15.77734375" bestFit="1" customWidth="1"/>
    <col min="6089" max="6089" width="13" bestFit="1" customWidth="1"/>
    <col min="6090" max="6090" width="15.77734375" bestFit="1" customWidth="1"/>
    <col min="6091" max="6091" width="13" bestFit="1" customWidth="1"/>
    <col min="6092" max="6092" width="15.77734375" bestFit="1" customWidth="1"/>
    <col min="6093" max="6093" width="13" bestFit="1" customWidth="1"/>
    <col min="6094" max="6094" width="15.77734375" bestFit="1" customWidth="1"/>
    <col min="6095" max="6095" width="13" bestFit="1" customWidth="1"/>
    <col min="6096" max="6096" width="15.77734375" bestFit="1" customWidth="1"/>
    <col min="6097" max="6097" width="13" bestFit="1" customWidth="1"/>
    <col min="6098" max="6098" width="15.77734375" bestFit="1" customWidth="1"/>
    <col min="6099" max="6099" width="13" bestFit="1" customWidth="1"/>
    <col min="6100" max="6100" width="15.77734375" bestFit="1" customWidth="1"/>
    <col min="6101" max="6101" width="13" bestFit="1" customWidth="1"/>
    <col min="6102" max="6102" width="15.77734375" bestFit="1" customWidth="1"/>
    <col min="6103" max="6103" width="13" bestFit="1" customWidth="1"/>
    <col min="6104" max="6104" width="15.77734375" bestFit="1" customWidth="1"/>
    <col min="6105" max="6105" width="13" bestFit="1" customWidth="1"/>
    <col min="6106" max="6106" width="15.77734375" bestFit="1" customWidth="1"/>
    <col min="6107" max="6107" width="13" bestFit="1" customWidth="1"/>
    <col min="6108" max="6108" width="15.77734375" bestFit="1" customWidth="1"/>
    <col min="6109" max="6109" width="13" bestFit="1" customWidth="1"/>
    <col min="6110" max="6110" width="15.77734375" bestFit="1" customWidth="1"/>
    <col min="6111" max="6111" width="13" bestFit="1" customWidth="1"/>
    <col min="6112" max="6112" width="15.77734375" bestFit="1" customWidth="1"/>
    <col min="6113" max="6113" width="13" bestFit="1" customWidth="1"/>
    <col min="6114" max="6114" width="15.77734375" bestFit="1" customWidth="1"/>
    <col min="6115" max="6115" width="13" bestFit="1" customWidth="1"/>
    <col min="6116" max="6116" width="15.77734375" bestFit="1" customWidth="1"/>
    <col min="6117" max="6117" width="13" bestFit="1" customWidth="1"/>
    <col min="6118" max="6118" width="15.77734375" bestFit="1" customWidth="1"/>
    <col min="6119" max="6119" width="13" bestFit="1" customWidth="1"/>
    <col min="6120" max="6120" width="15.77734375" bestFit="1" customWidth="1"/>
    <col min="6121" max="6121" width="13" bestFit="1" customWidth="1"/>
    <col min="6122" max="6122" width="15.77734375" bestFit="1" customWidth="1"/>
    <col min="6123" max="6123" width="13" bestFit="1" customWidth="1"/>
    <col min="6124" max="6124" width="15.77734375" bestFit="1" customWidth="1"/>
    <col min="6125" max="6125" width="13" bestFit="1" customWidth="1"/>
    <col min="6126" max="6126" width="15.77734375" bestFit="1" customWidth="1"/>
    <col min="6127" max="6127" width="13" bestFit="1" customWidth="1"/>
    <col min="6128" max="6128" width="15.77734375" bestFit="1" customWidth="1"/>
    <col min="6129" max="6129" width="13" bestFit="1" customWidth="1"/>
    <col min="6130" max="6130" width="15.77734375" bestFit="1" customWidth="1"/>
    <col min="6131" max="6131" width="13" bestFit="1" customWidth="1"/>
    <col min="6132" max="6132" width="15.77734375" bestFit="1" customWidth="1"/>
    <col min="6133" max="6133" width="13" bestFit="1" customWidth="1"/>
    <col min="6134" max="6134" width="15.77734375" bestFit="1" customWidth="1"/>
    <col min="6135" max="6135" width="13" bestFit="1" customWidth="1"/>
    <col min="6136" max="6136" width="15.77734375" bestFit="1" customWidth="1"/>
    <col min="6137" max="6137" width="13" bestFit="1" customWidth="1"/>
    <col min="6138" max="6138" width="15.77734375" bestFit="1" customWidth="1"/>
    <col min="6139" max="6139" width="13" bestFit="1" customWidth="1"/>
    <col min="6140" max="6140" width="15.77734375" bestFit="1" customWidth="1"/>
    <col min="6141" max="6141" width="13" bestFit="1" customWidth="1"/>
    <col min="6142" max="6142" width="15.77734375" bestFit="1" customWidth="1"/>
    <col min="6143" max="6143" width="13" bestFit="1" customWidth="1"/>
    <col min="6144" max="6144" width="15.77734375" bestFit="1" customWidth="1"/>
    <col min="6145" max="6145" width="13" bestFit="1" customWidth="1"/>
    <col min="6146" max="6146" width="15.77734375" bestFit="1" customWidth="1"/>
    <col min="6147" max="6147" width="13" bestFit="1" customWidth="1"/>
    <col min="6148" max="6148" width="15.77734375" bestFit="1" customWidth="1"/>
    <col min="6149" max="6149" width="13" bestFit="1" customWidth="1"/>
    <col min="6150" max="6150" width="15.77734375" bestFit="1" customWidth="1"/>
    <col min="6151" max="6151" width="13" bestFit="1" customWidth="1"/>
    <col min="6152" max="6152" width="15.77734375" bestFit="1" customWidth="1"/>
    <col min="6153" max="6153" width="13" bestFit="1" customWidth="1"/>
    <col min="6154" max="6154" width="15.77734375" bestFit="1" customWidth="1"/>
    <col min="6155" max="6155" width="13" bestFit="1" customWidth="1"/>
    <col min="6156" max="6156" width="15.77734375" bestFit="1" customWidth="1"/>
    <col min="6157" max="6157" width="13" bestFit="1" customWidth="1"/>
    <col min="6158" max="6158" width="15.77734375" bestFit="1" customWidth="1"/>
    <col min="6159" max="6159" width="13" bestFit="1" customWidth="1"/>
    <col min="6160" max="6160" width="15.77734375" bestFit="1" customWidth="1"/>
    <col min="6161" max="6161" width="13" bestFit="1" customWidth="1"/>
    <col min="6162" max="6162" width="15.77734375" bestFit="1" customWidth="1"/>
    <col min="6163" max="6163" width="13" bestFit="1" customWidth="1"/>
    <col min="6164" max="6164" width="15.77734375" bestFit="1" customWidth="1"/>
    <col min="6165" max="6165" width="13" bestFit="1" customWidth="1"/>
    <col min="6166" max="6166" width="15.77734375" bestFit="1" customWidth="1"/>
    <col min="6167" max="6167" width="13" bestFit="1" customWidth="1"/>
    <col min="6168" max="6168" width="15.77734375" bestFit="1" customWidth="1"/>
    <col min="6169" max="6169" width="13" bestFit="1" customWidth="1"/>
    <col min="6170" max="6170" width="15.77734375" bestFit="1" customWidth="1"/>
    <col min="6171" max="6171" width="13" bestFit="1" customWidth="1"/>
    <col min="6172" max="6172" width="15.77734375" bestFit="1" customWidth="1"/>
    <col min="6173" max="6173" width="13" bestFit="1" customWidth="1"/>
    <col min="6174" max="6174" width="15.77734375" bestFit="1" customWidth="1"/>
    <col min="6175" max="6175" width="13" bestFit="1" customWidth="1"/>
    <col min="6176" max="6176" width="15.77734375" bestFit="1" customWidth="1"/>
    <col min="6177" max="6177" width="13" bestFit="1" customWidth="1"/>
    <col min="6178" max="6178" width="15.77734375" bestFit="1" customWidth="1"/>
    <col min="6179" max="6179" width="13" bestFit="1" customWidth="1"/>
    <col min="6180" max="6180" width="15.77734375" bestFit="1" customWidth="1"/>
    <col min="6181" max="6181" width="13" bestFit="1" customWidth="1"/>
    <col min="6182" max="6182" width="15.77734375" bestFit="1" customWidth="1"/>
    <col min="6183" max="6183" width="13" bestFit="1" customWidth="1"/>
    <col min="6184" max="6184" width="15.77734375" bestFit="1" customWidth="1"/>
    <col min="6185" max="6185" width="13" bestFit="1" customWidth="1"/>
    <col min="6186" max="6186" width="15.77734375" bestFit="1" customWidth="1"/>
    <col min="6187" max="6187" width="13" bestFit="1" customWidth="1"/>
    <col min="6188" max="6188" width="15.77734375" bestFit="1" customWidth="1"/>
    <col min="6189" max="6189" width="13" bestFit="1" customWidth="1"/>
    <col min="6190" max="6190" width="15.77734375" bestFit="1" customWidth="1"/>
    <col min="6191" max="6191" width="13" bestFit="1" customWidth="1"/>
    <col min="6192" max="6192" width="15.77734375" bestFit="1" customWidth="1"/>
    <col min="6193" max="6193" width="13" bestFit="1" customWidth="1"/>
    <col min="6194" max="6194" width="15.77734375" bestFit="1" customWidth="1"/>
    <col min="6195" max="6195" width="13" bestFit="1" customWidth="1"/>
    <col min="6196" max="6196" width="15.77734375" bestFit="1" customWidth="1"/>
    <col min="6197" max="6197" width="13" bestFit="1" customWidth="1"/>
    <col min="6198" max="6198" width="15.77734375" bestFit="1" customWidth="1"/>
    <col min="6199" max="6199" width="13" bestFit="1" customWidth="1"/>
    <col min="6200" max="6200" width="15.77734375" bestFit="1" customWidth="1"/>
    <col min="6201" max="6201" width="13" bestFit="1" customWidth="1"/>
    <col min="6202" max="6202" width="15.77734375" bestFit="1" customWidth="1"/>
    <col min="6203" max="6203" width="13" bestFit="1" customWidth="1"/>
    <col min="6204" max="6204" width="15.77734375" bestFit="1" customWidth="1"/>
    <col min="6205" max="6205" width="13" bestFit="1" customWidth="1"/>
    <col min="6206" max="6206" width="15.77734375" bestFit="1" customWidth="1"/>
    <col min="6207" max="6207" width="13" bestFit="1" customWidth="1"/>
    <col min="6208" max="6208" width="15.77734375" bestFit="1" customWidth="1"/>
    <col min="6209" max="6209" width="13" bestFit="1" customWidth="1"/>
    <col min="6210" max="6210" width="15.77734375" bestFit="1" customWidth="1"/>
    <col min="6211" max="6211" width="13" bestFit="1" customWidth="1"/>
    <col min="6212" max="6212" width="15.77734375" bestFit="1" customWidth="1"/>
    <col min="6213" max="6213" width="13" bestFit="1" customWidth="1"/>
    <col min="6214" max="6214" width="15.77734375" bestFit="1" customWidth="1"/>
    <col min="6215" max="6215" width="13" bestFit="1" customWidth="1"/>
    <col min="6216" max="6216" width="15.77734375" bestFit="1" customWidth="1"/>
    <col min="6217" max="6217" width="13" bestFit="1" customWidth="1"/>
    <col min="6218" max="6218" width="15.77734375" bestFit="1" customWidth="1"/>
    <col min="6219" max="6219" width="13" bestFit="1" customWidth="1"/>
    <col min="6220" max="6220" width="15.77734375" bestFit="1" customWidth="1"/>
    <col min="6221" max="6221" width="13" bestFit="1" customWidth="1"/>
    <col min="6222" max="6222" width="15.77734375" bestFit="1" customWidth="1"/>
    <col min="6223" max="6223" width="13" bestFit="1" customWidth="1"/>
    <col min="6224" max="6224" width="15.77734375" bestFit="1" customWidth="1"/>
    <col min="6225" max="6225" width="13" bestFit="1" customWidth="1"/>
    <col min="6226" max="6226" width="15.77734375" bestFit="1" customWidth="1"/>
    <col min="6227" max="6227" width="13" bestFit="1" customWidth="1"/>
    <col min="6228" max="6228" width="15.77734375" bestFit="1" customWidth="1"/>
    <col min="6229" max="6229" width="13" bestFit="1" customWidth="1"/>
    <col min="6230" max="6230" width="15.77734375" bestFit="1" customWidth="1"/>
    <col min="6231" max="6231" width="13" bestFit="1" customWidth="1"/>
    <col min="6232" max="6232" width="15.77734375" bestFit="1" customWidth="1"/>
    <col min="6233" max="6233" width="13" bestFit="1" customWidth="1"/>
    <col min="6234" max="6234" width="15.77734375" bestFit="1" customWidth="1"/>
    <col min="6235" max="6235" width="13" bestFit="1" customWidth="1"/>
    <col min="6236" max="6236" width="15.77734375" bestFit="1" customWidth="1"/>
    <col min="6237" max="6237" width="13" bestFit="1" customWidth="1"/>
    <col min="6238" max="6238" width="15.77734375" bestFit="1" customWidth="1"/>
    <col min="6239" max="6239" width="13" bestFit="1" customWidth="1"/>
    <col min="6240" max="6240" width="15.77734375" bestFit="1" customWidth="1"/>
    <col min="6241" max="6241" width="13" bestFit="1" customWidth="1"/>
    <col min="6242" max="6242" width="15.77734375" bestFit="1" customWidth="1"/>
    <col min="6243" max="6243" width="13" bestFit="1" customWidth="1"/>
    <col min="6244" max="6244" width="11" bestFit="1" customWidth="1"/>
    <col min="6245" max="6245" width="15.77734375" bestFit="1" customWidth="1"/>
    <col min="6246" max="6246" width="13" bestFit="1" customWidth="1"/>
    <col min="6247" max="6247" width="15.77734375" bestFit="1" customWidth="1"/>
    <col min="6248" max="6248" width="13" bestFit="1" customWidth="1"/>
    <col min="6249" max="6249" width="15.77734375" bestFit="1" customWidth="1"/>
    <col min="6250" max="6250" width="13" bestFit="1" customWidth="1"/>
    <col min="6251" max="6251" width="15.77734375" bestFit="1" customWidth="1"/>
    <col min="6252" max="6252" width="13" bestFit="1" customWidth="1"/>
    <col min="6253" max="6253" width="15.77734375" bestFit="1" customWidth="1"/>
    <col min="6254" max="6254" width="13" bestFit="1" customWidth="1"/>
    <col min="6255" max="6255" width="15.77734375" bestFit="1" customWidth="1"/>
    <col min="6256" max="6256" width="13" bestFit="1" customWidth="1"/>
    <col min="6257" max="6257" width="15.77734375" bestFit="1" customWidth="1"/>
    <col min="6258" max="6258" width="13" bestFit="1" customWidth="1"/>
    <col min="6259" max="6259" width="15.77734375" bestFit="1" customWidth="1"/>
    <col min="6260" max="6260" width="13" bestFit="1" customWidth="1"/>
    <col min="6261" max="6261" width="15.77734375" bestFit="1" customWidth="1"/>
    <col min="6262" max="6262" width="13" bestFit="1" customWidth="1"/>
    <col min="6263" max="6263" width="15.77734375" bestFit="1" customWidth="1"/>
    <col min="6264" max="6264" width="13" bestFit="1" customWidth="1"/>
    <col min="6265" max="6265" width="15.77734375" bestFit="1" customWidth="1"/>
    <col min="6266" max="6266" width="13" bestFit="1" customWidth="1"/>
    <col min="6267" max="6267" width="15.77734375" bestFit="1" customWidth="1"/>
    <col min="6268" max="6268" width="13" bestFit="1" customWidth="1"/>
    <col min="6269" max="6269" width="15.77734375" bestFit="1" customWidth="1"/>
    <col min="6270" max="6270" width="13" bestFit="1" customWidth="1"/>
    <col min="6271" max="6271" width="15.77734375" bestFit="1" customWidth="1"/>
    <col min="6272" max="6272" width="13" bestFit="1" customWidth="1"/>
    <col min="6273" max="6273" width="15.77734375" bestFit="1" customWidth="1"/>
    <col min="6274" max="6274" width="13" bestFit="1" customWidth="1"/>
    <col min="6275" max="6275" width="15.77734375" bestFit="1" customWidth="1"/>
    <col min="6276" max="6276" width="13" bestFit="1" customWidth="1"/>
    <col min="6277" max="6277" width="15.77734375" bestFit="1" customWidth="1"/>
    <col min="6278" max="6278" width="13" bestFit="1" customWidth="1"/>
    <col min="6279" max="6279" width="15.77734375" bestFit="1" customWidth="1"/>
    <col min="6280" max="6280" width="13" bestFit="1" customWidth="1"/>
    <col min="6281" max="6281" width="15.77734375" bestFit="1" customWidth="1"/>
    <col min="6282" max="6282" width="13" bestFit="1" customWidth="1"/>
    <col min="6283" max="6283" width="15.77734375" bestFit="1" customWidth="1"/>
    <col min="6284" max="6284" width="13" bestFit="1" customWidth="1"/>
    <col min="6285" max="6285" width="15.77734375" bestFit="1" customWidth="1"/>
    <col min="6286" max="6286" width="13" bestFit="1" customWidth="1"/>
    <col min="6287" max="6287" width="15.77734375" bestFit="1" customWidth="1"/>
    <col min="6288" max="6288" width="13" bestFit="1" customWidth="1"/>
    <col min="6289" max="6289" width="15.77734375" bestFit="1" customWidth="1"/>
    <col min="6290" max="6290" width="13" bestFit="1" customWidth="1"/>
    <col min="6291" max="6291" width="15.77734375" bestFit="1" customWidth="1"/>
    <col min="6292" max="6292" width="13" bestFit="1" customWidth="1"/>
    <col min="6293" max="6293" width="15.77734375" bestFit="1" customWidth="1"/>
    <col min="6294" max="6294" width="13" bestFit="1" customWidth="1"/>
    <col min="6295" max="6295" width="15.77734375" bestFit="1" customWidth="1"/>
    <col min="6296" max="6296" width="13" bestFit="1" customWidth="1"/>
    <col min="6297" max="6297" width="15.77734375" bestFit="1" customWidth="1"/>
    <col min="6298" max="6298" width="13" bestFit="1" customWidth="1"/>
    <col min="6299" max="6299" width="15.77734375" bestFit="1" customWidth="1"/>
    <col min="6300" max="6300" width="13" bestFit="1" customWidth="1"/>
    <col min="6301" max="6301" width="15.77734375" bestFit="1" customWidth="1"/>
    <col min="6302" max="6302" width="13" bestFit="1" customWidth="1"/>
    <col min="6303" max="6303" width="15.77734375" bestFit="1" customWidth="1"/>
    <col min="6304" max="6304" width="13" bestFit="1" customWidth="1"/>
    <col min="6305" max="6305" width="15.77734375" bestFit="1" customWidth="1"/>
    <col min="6306" max="6306" width="13" bestFit="1" customWidth="1"/>
    <col min="6307" max="6307" width="15.77734375" bestFit="1" customWidth="1"/>
    <col min="6308" max="6308" width="13" bestFit="1" customWidth="1"/>
    <col min="6309" max="6309" width="15.77734375" bestFit="1" customWidth="1"/>
    <col min="6310" max="6310" width="13" bestFit="1" customWidth="1"/>
    <col min="6311" max="6311" width="15.77734375" bestFit="1" customWidth="1"/>
    <col min="6312" max="6312" width="13" bestFit="1" customWidth="1"/>
    <col min="6313" max="6313" width="15.77734375" bestFit="1" customWidth="1"/>
    <col min="6314" max="6314" width="13" bestFit="1" customWidth="1"/>
    <col min="6315" max="6315" width="15.77734375" bestFit="1" customWidth="1"/>
    <col min="6316" max="6316" width="13" bestFit="1" customWidth="1"/>
    <col min="6317" max="6317" width="15.77734375" bestFit="1" customWidth="1"/>
    <col min="6318" max="6318" width="13" bestFit="1" customWidth="1"/>
    <col min="6319" max="6319" width="15.77734375" bestFit="1" customWidth="1"/>
    <col min="6320" max="6320" width="13" bestFit="1" customWidth="1"/>
    <col min="6321" max="6321" width="15.77734375" bestFit="1" customWidth="1"/>
    <col min="6322" max="6322" width="13" bestFit="1" customWidth="1"/>
    <col min="6323" max="6323" width="15.77734375" bestFit="1" customWidth="1"/>
    <col min="6324" max="6324" width="13" bestFit="1" customWidth="1"/>
    <col min="6325" max="6325" width="15.77734375" bestFit="1" customWidth="1"/>
    <col min="6326" max="6326" width="13" bestFit="1" customWidth="1"/>
    <col min="6327" max="6327" width="15.77734375" bestFit="1" customWidth="1"/>
    <col min="6328" max="6328" width="13" bestFit="1" customWidth="1"/>
    <col min="6329" max="6329" width="15.77734375" bestFit="1" customWidth="1"/>
    <col min="6330" max="6330" width="13" bestFit="1" customWidth="1"/>
    <col min="6331" max="6331" width="15.77734375" bestFit="1" customWidth="1"/>
    <col min="6332" max="6332" width="13" bestFit="1" customWidth="1"/>
    <col min="6333" max="6333" width="11" bestFit="1" customWidth="1"/>
    <col min="6334" max="6334" width="15.77734375" bestFit="1" customWidth="1"/>
    <col min="6335" max="6335" width="13" bestFit="1" customWidth="1"/>
    <col min="6336" max="6336" width="15.77734375" bestFit="1" customWidth="1"/>
    <col min="6337" max="6337" width="13" bestFit="1" customWidth="1"/>
    <col min="6338" max="6338" width="15.77734375" bestFit="1" customWidth="1"/>
    <col min="6339" max="6339" width="13" bestFit="1" customWidth="1"/>
    <col min="6340" max="6340" width="15.77734375" bestFit="1" customWidth="1"/>
    <col min="6341" max="6341" width="13" bestFit="1" customWidth="1"/>
    <col min="6342" max="6342" width="15.77734375" bestFit="1" customWidth="1"/>
    <col min="6343" max="6343" width="13" bestFit="1" customWidth="1"/>
    <col min="6344" max="6344" width="15.77734375" bestFit="1" customWidth="1"/>
    <col min="6345" max="6345" width="13" bestFit="1" customWidth="1"/>
    <col min="6346" max="6346" width="15.77734375" bestFit="1" customWidth="1"/>
    <col min="6347" max="6347" width="13" bestFit="1" customWidth="1"/>
    <col min="6348" max="6348" width="15.77734375" bestFit="1" customWidth="1"/>
    <col min="6349" max="6349" width="13" bestFit="1" customWidth="1"/>
    <col min="6350" max="6350" width="15.77734375" bestFit="1" customWidth="1"/>
    <col min="6351" max="6351" width="13" bestFit="1" customWidth="1"/>
    <col min="6352" max="6352" width="15.77734375" bestFit="1" customWidth="1"/>
    <col min="6353" max="6353" width="13" bestFit="1" customWidth="1"/>
    <col min="6354" max="6354" width="15.77734375" bestFit="1" customWidth="1"/>
    <col min="6355" max="6355" width="13" bestFit="1" customWidth="1"/>
    <col min="6356" max="6356" width="15.77734375" bestFit="1" customWidth="1"/>
    <col min="6357" max="6357" width="13" bestFit="1" customWidth="1"/>
    <col min="6358" max="6358" width="15.77734375" bestFit="1" customWidth="1"/>
    <col min="6359" max="6359" width="13" bestFit="1" customWidth="1"/>
    <col min="6360" max="6360" width="15.77734375" bestFit="1" customWidth="1"/>
    <col min="6361" max="6361" width="13" bestFit="1" customWidth="1"/>
    <col min="6362" max="6362" width="15.77734375" bestFit="1" customWidth="1"/>
    <col min="6363" max="6363" width="13" bestFit="1" customWidth="1"/>
    <col min="6364" max="6364" width="15.77734375" bestFit="1" customWidth="1"/>
    <col min="6365" max="6365" width="13" bestFit="1" customWidth="1"/>
    <col min="6366" max="6366" width="15.77734375" bestFit="1" customWidth="1"/>
    <col min="6367" max="6367" width="13" bestFit="1" customWidth="1"/>
    <col min="6368" max="6368" width="15.77734375" bestFit="1" customWidth="1"/>
    <col min="6369" max="6369" width="13" bestFit="1" customWidth="1"/>
    <col min="6370" max="6370" width="15.77734375" bestFit="1" customWidth="1"/>
    <col min="6371" max="6371" width="13" bestFit="1" customWidth="1"/>
    <col min="6372" max="6372" width="15.77734375" bestFit="1" customWidth="1"/>
    <col min="6373" max="6373" width="13" bestFit="1" customWidth="1"/>
    <col min="6374" max="6374" width="15.77734375" bestFit="1" customWidth="1"/>
    <col min="6375" max="6375" width="13" bestFit="1" customWidth="1"/>
    <col min="6376" max="6376" width="15.77734375" bestFit="1" customWidth="1"/>
    <col min="6377" max="6377" width="13" bestFit="1" customWidth="1"/>
    <col min="6378" max="6378" width="15.77734375" bestFit="1" customWidth="1"/>
    <col min="6379" max="6379" width="13" bestFit="1" customWidth="1"/>
    <col min="6380" max="6380" width="15.77734375" bestFit="1" customWidth="1"/>
    <col min="6381" max="6381" width="13" bestFit="1" customWidth="1"/>
    <col min="6382" max="6382" width="15.77734375" bestFit="1" customWidth="1"/>
    <col min="6383" max="6383" width="13" bestFit="1" customWidth="1"/>
    <col min="6384" max="6384" width="15.77734375" bestFit="1" customWidth="1"/>
    <col min="6385" max="6385" width="13" bestFit="1" customWidth="1"/>
    <col min="6386" max="6386" width="15.77734375" bestFit="1" customWidth="1"/>
    <col min="6387" max="6387" width="13" bestFit="1" customWidth="1"/>
    <col min="6388" max="6388" width="15.77734375" bestFit="1" customWidth="1"/>
    <col min="6389" max="6389" width="13" bestFit="1" customWidth="1"/>
    <col min="6390" max="6390" width="15.77734375" bestFit="1" customWidth="1"/>
    <col min="6391" max="6391" width="13" bestFit="1" customWidth="1"/>
    <col min="6392" max="6392" width="15.77734375" bestFit="1" customWidth="1"/>
    <col min="6393" max="6393" width="13" bestFit="1" customWidth="1"/>
    <col min="6394" max="6394" width="15.77734375" bestFit="1" customWidth="1"/>
    <col min="6395" max="6395" width="13" bestFit="1" customWidth="1"/>
    <col min="6396" max="6396" width="15.77734375" bestFit="1" customWidth="1"/>
    <col min="6397" max="6397" width="13" bestFit="1" customWidth="1"/>
    <col min="6398" max="6398" width="15.77734375" bestFit="1" customWidth="1"/>
    <col min="6399" max="6399" width="13" bestFit="1" customWidth="1"/>
    <col min="6400" max="6400" width="15.77734375" bestFit="1" customWidth="1"/>
    <col min="6401" max="6401" width="13" bestFit="1" customWidth="1"/>
    <col min="6402" max="6402" width="15.77734375" bestFit="1" customWidth="1"/>
    <col min="6403" max="6403" width="13" bestFit="1" customWidth="1"/>
    <col min="6404" max="6404" width="15.77734375" bestFit="1" customWidth="1"/>
    <col min="6405" max="6405" width="13" bestFit="1" customWidth="1"/>
    <col min="6406" max="6406" width="15.77734375" bestFit="1" customWidth="1"/>
    <col min="6407" max="6407" width="13" bestFit="1" customWidth="1"/>
    <col min="6408" max="6408" width="15.77734375" bestFit="1" customWidth="1"/>
    <col min="6409" max="6409" width="13" bestFit="1" customWidth="1"/>
    <col min="6410" max="6410" width="15.77734375" bestFit="1" customWidth="1"/>
    <col min="6411" max="6411" width="13" bestFit="1" customWidth="1"/>
    <col min="6412" max="6412" width="15.77734375" bestFit="1" customWidth="1"/>
    <col min="6413" max="6413" width="13" bestFit="1" customWidth="1"/>
    <col min="6414" max="6414" width="15.77734375" bestFit="1" customWidth="1"/>
    <col min="6415" max="6415" width="13" bestFit="1" customWidth="1"/>
    <col min="6416" max="6416" width="15.77734375" bestFit="1" customWidth="1"/>
    <col min="6417" max="6417" width="13" bestFit="1" customWidth="1"/>
    <col min="6418" max="6418" width="15.77734375" bestFit="1" customWidth="1"/>
    <col min="6419" max="6419" width="13" bestFit="1" customWidth="1"/>
    <col min="6420" max="6420" width="15.77734375" bestFit="1" customWidth="1"/>
    <col min="6421" max="6421" width="13" bestFit="1" customWidth="1"/>
    <col min="6422" max="6422" width="15.77734375" bestFit="1" customWidth="1"/>
    <col min="6423" max="6423" width="13" bestFit="1" customWidth="1"/>
    <col min="6424" max="6424" width="15.77734375" bestFit="1" customWidth="1"/>
    <col min="6425" max="6425" width="13" bestFit="1" customWidth="1"/>
    <col min="6426" max="6426" width="15.77734375" bestFit="1" customWidth="1"/>
    <col min="6427" max="6427" width="13" bestFit="1" customWidth="1"/>
    <col min="6428" max="6428" width="15.77734375" bestFit="1" customWidth="1"/>
    <col min="6429" max="6429" width="13" bestFit="1" customWidth="1"/>
    <col min="6430" max="6430" width="15.77734375" bestFit="1" customWidth="1"/>
    <col min="6431" max="6431" width="13" bestFit="1" customWidth="1"/>
    <col min="6432" max="6432" width="15.77734375" bestFit="1" customWidth="1"/>
    <col min="6433" max="6433" width="13" bestFit="1" customWidth="1"/>
    <col min="6434" max="6434" width="15.77734375" bestFit="1" customWidth="1"/>
    <col min="6435" max="6435" width="13" bestFit="1" customWidth="1"/>
    <col min="6436" max="6436" width="15.77734375" bestFit="1" customWidth="1"/>
    <col min="6437" max="6437" width="13" bestFit="1" customWidth="1"/>
    <col min="6438" max="6438" width="15.77734375" bestFit="1" customWidth="1"/>
    <col min="6439" max="6439" width="13" bestFit="1" customWidth="1"/>
    <col min="6440" max="6440" width="15.77734375" bestFit="1" customWidth="1"/>
    <col min="6441" max="6441" width="13" bestFit="1" customWidth="1"/>
    <col min="6442" max="6442" width="15.77734375" bestFit="1" customWidth="1"/>
    <col min="6443" max="6443" width="13" bestFit="1" customWidth="1"/>
    <col min="6444" max="6444" width="15.77734375" bestFit="1" customWidth="1"/>
    <col min="6445" max="6445" width="13" bestFit="1" customWidth="1"/>
    <col min="6446" max="6446" width="15.77734375" bestFit="1" customWidth="1"/>
    <col min="6447" max="6447" width="13" bestFit="1" customWidth="1"/>
    <col min="6448" max="6448" width="15.77734375" bestFit="1" customWidth="1"/>
    <col min="6449" max="6449" width="13" bestFit="1" customWidth="1"/>
    <col min="6450" max="6450" width="15.77734375" bestFit="1" customWidth="1"/>
    <col min="6451" max="6451" width="13" bestFit="1" customWidth="1"/>
    <col min="6452" max="6452" width="15.77734375" bestFit="1" customWidth="1"/>
    <col min="6453" max="6453" width="13" bestFit="1" customWidth="1"/>
    <col min="6454" max="6454" width="15.77734375" bestFit="1" customWidth="1"/>
    <col min="6455" max="6455" width="13" bestFit="1" customWidth="1"/>
    <col min="6456" max="6456" width="15.77734375" bestFit="1" customWidth="1"/>
    <col min="6457" max="6457" width="13" bestFit="1" customWidth="1"/>
    <col min="6458" max="6458" width="15.77734375" bestFit="1" customWidth="1"/>
    <col min="6459" max="6459" width="13" bestFit="1" customWidth="1"/>
    <col min="6460" max="6460" width="15.77734375" bestFit="1" customWidth="1"/>
    <col min="6461" max="6461" width="13" bestFit="1" customWidth="1"/>
    <col min="6462" max="6462" width="15.77734375" bestFit="1" customWidth="1"/>
    <col min="6463" max="6463" width="13" bestFit="1" customWidth="1"/>
    <col min="6464" max="6464" width="15.77734375" bestFit="1" customWidth="1"/>
    <col min="6465" max="6465" width="13" bestFit="1" customWidth="1"/>
    <col min="6466" max="6466" width="15.77734375" bestFit="1" customWidth="1"/>
    <col min="6467" max="6467" width="13" bestFit="1" customWidth="1"/>
    <col min="6468" max="6468" width="15.77734375" bestFit="1" customWidth="1"/>
    <col min="6469" max="6469" width="13" bestFit="1" customWidth="1"/>
    <col min="6470" max="6470" width="15.77734375" bestFit="1" customWidth="1"/>
    <col min="6471" max="6471" width="13" bestFit="1" customWidth="1"/>
    <col min="6472" max="6472" width="15.77734375" bestFit="1" customWidth="1"/>
    <col min="6473" max="6473" width="13" bestFit="1" customWidth="1"/>
    <col min="6474" max="6474" width="15.77734375" bestFit="1" customWidth="1"/>
    <col min="6475" max="6475" width="13" bestFit="1" customWidth="1"/>
    <col min="6476" max="6476" width="15.77734375" bestFit="1" customWidth="1"/>
    <col min="6477" max="6477" width="13" bestFit="1" customWidth="1"/>
    <col min="6478" max="6478" width="15.77734375" bestFit="1" customWidth="1"/>
    <col min="6479" max="6479" width="13" bestFit="1" customWidth="1"/>
    <col min="6480" max="6480" width="15.77734375" bestFit="1" customWidth="1"/>
    <col min="6481" max="6481" width="13" bestFit="1" customWidth="1"/>
    <col min="6482" max="6482" width="15.77734375" bestFit="1" customWidth="1"/>
    <col min="6483" max="6483" width="13" bestFit="1" customWidth="1"/>
    <col min="6484" max="6484" width="15.77734375" bestFit="1" customWidth="1"/>
    <col min="6485" max="6485" width="13" bestFit="1" customWidth="1"/>
    <col min="6486" max="6486" width="15.77734375" bestFit="1" customWidth="1"/>
    <col min="6487" max="6487" width="13" bestFit="1" customWidth="1"/>
    <col min="6488" max="6488" width="15.77734375" bestFit="1" customWidth="1"/>
    <col min="6489" max="6489" width="13" bestFit="1" customWidth="1"/>
    <col min="6490" max="6490" width="15.77734375" bestFit="1" customWidth="1"/>
    <col min="6491" max="6491" width="13" bestFit="1" customWidth="1"/>
    <col min="6492" max="6492" width="15.77734375" bestFit="1" customWidth="1"/>
    <col min="6493" max="6493" width="13" bestFit="1" customWidth="1"/>
    <col min="6494" max="6494" width="15.77734375" bestFit="1" customWidth="1"/>
    <col min="6495" max="6495" width="13" bestFit="1" customWidth="1"/>
    <col min="6496" max="6496" width="15.77734375" bestFit="1" customWidth="1"/>
    <col min="6497" max="6497" width="13" bestFit="1" customWidth="1"/>
    <col min="6498" max="6498" width="15.77734375" bestFit="1" customWidth="1"/>
    <col min="6499" max="6499" width="13" bestFit="1" customWidth="1"/>
    <col min="6500" max="6500" width="15.77734375" bestFit="1" customWidth="1"/>
    <col min="6501" max="6501" width="13" bestFit="1" customWidth="1"/>
    <col min="6502" max="6502" width="15.77734375" bestFit="1" customWidth="1"/>
    <col min="6503" max="6503" width="13" bestFit="1" customWidth="1"/>
    <col min="6504" max="6504" width="15.77734375" bestFit="1" customWidth="1"/>
    <col min="6505" max="6505" width="13" bestFit="1" customWidth="1"/>
    <col min="6506" max="6506" width="15.77734375" bestFit="1" customWidth="1"/>
    <col min="6507" max="6507" width="13" bestFit="1" customWidth="1"/>
    <col min="6508" max="6508" width="15.77734375" bestFit="1" customWidth="1"/>
    <col min="6509" max="6509" width="13" bestFit="1" customWidth="1"/>
    <col min="6510" max="6510" width="15.77734375" bestFit="1" customWidth="1"/>
    <col min="6511" max="6511" width="13" bestFit="1" customWidth="1"/>
    <col min="6512" max="6512" width="15.77734375" bestFit="1" customWidth="1"/>
    <col min="6513" max="6513" width="13" bestFit="1" customWidth="1"/>
    <col min="6514" max="6514" width="15.77734375" bestFit="1" customWidth="1"/>
    <col min="6515" max="6515" width="13" bestFit="1" customWidth="1"/>
    <col min="6516" max="6516" width="15.77734375" bestFit="1" customWidth="1"/>
    <col min="6517" max="6517" width="13" bestFit="1" customWidth="1"/>
    <col min="6518" max="6518" width="15.77734375" bestFit="1" customWidth="1"/>
    <col min="6519" max="6519" width="13" bestFit="1" customWidth="1"/>
    <col min="6520" max="6520" width="15.77734375" bestFit="1" customWidth="1"/>
    <col min="6521" max="6521" width="13" bestFit="1" customWidth="1"/>
    <col min="6522" max="6522" width="15.77734375" bestFit="1" customWidth="1"/>
    <col min="6523" max="6523" width="13" bestFit="1" customWidth="1"/>
    <col min="6524" max="6524" width="15.77734375" bestFit="1" customWidth="1"/>
    <col min="6525" max="6525" width="13" bestFit="1" customWidth="1"/>
    <col min="6526" max="6526" width="15.77734375" bestFit="1" customWidth="1"/>
    <col min="6527" max="6527" width="13" bestFit="1" customWidth="1"/>
    <col min="6528" max="6528" width="15.77734375" bestFit="1" customWidth="1"/>
    <col min="6529" max="6529" width="13" bestFit="1" customWidth="1"/>
    <col min="6530" max="6530" width="15.77734375" bestFit="1" customWidth="1"/>
    <col min="6531" max="6531" width="13" bestFit="1" customWidth="1"/>
    <col min="6532" max="6532" width="15.77734375" bestFit="1" customWidth="1"/>
    <col min="6533" max="6533" width="13" bestFit="1" customWidth="1"/>
    <col min="6534" max="6534" width="15.77734375" bestFit="1" customWidth="1"/>
    <col min="6535" max="6535" width="13" bestFit="1" customWidth="1"/>
    <col min="6536" max="6536" width="15.77734375" bestFit="1" customWidth="1"/>
    <col min="6537" max="6537" width="13" bestFit="1" customWidth="1"/>
    <col min="6538" max="6538" width="15.77734375" bestFit="1" customWidth="1"/>
    <col min="6539" max="6539" width="13" bestFit="1" customWidth="1"/>
    <col min="6540" max="6540" width="15.77734375" bestFit="1" customWidth="1"/>
    <col min="6541" max="6541" width="13" bestFit="1" customWidth="1"/>
    <col min="6542" max="6542" width="15.77734375" bestFit="1" customWidth="1"/>
    <col min="6543" max="6543" width="13" bestFit="1" customWidth="1"/>
    <col min="6544" max="6544" width="15.77734375" bestFit="1" customWidth="1"/>
    <col min="6545" max="6545" width="13" bestFit="1" customWidth="1"/>
    <col min="6546" max="6546" width="15.77734375" bestFit="1" customWidth="1"/>
    <col min="6547" max="6547" width="13" bestFit="1" customWidth="1"/>
    <col min="6548" max="6548" width="15.77734375" bestFit="1" customWidth="1"/>
    <col min="6549" max="6549" width="13" bestFit="1" customWidth="1"/>
    <col min="6550" max="6550" width="15.77734375" bestFit="1" customWidth="1"/>
    <col min="6551" max="6551" width="13" bestFit="1" customWidth="1"/>
    <col min="6552" max="6552" width="15.77734375" bestFit="1" customWidth="1"/>
    <col min="6553" max="6553" width="13" bestFit="1" customWidth="1"/>
    <col min="6554" max="6554" width="15.77734375" bestFit="1" customWidth="1"/>
    <col min="6555" max="6555" width="13" bestFit="1" customWidth="1"/>
    <col min="6556" max="6556" width="15.77734375" bestFit="1" customWidth="1"/>
    <col min="6557" max="6557" width="13" bestFit="1" customWidth="1"/>
    <col min="6558" max="6558" width="15.77734375" bestFit="1" customWidth="1"/>
    <col min="6559" max="6559" width="13" bestFit="1" customWidth="1"/>
    <col min="6560" max="6560" width="15.77734375" bestFit="1" customWidth="1"/>
    <col min="6561" max="6561" width="13" bestFit="1" customWidth="1"/>
    <col min="6562" max="6562" width="15.77734375" bestFit="1" customWidth="1"/>
    <col min="6563" max="6563" width="13" bestFit="1" customWidth="1"/>
    <col min="6564" max="6564" width="15.77734375" bestFit="1" customWidth="1"/>
    <col min="6565" max="6565" width="13" bestFit="1" customWidth="1"/>
    <col min="6566" max="6566" width="15.77734375" bestFit="1" customWidth="1"/>
    <col min="6567" max="6567" width="13" bestFit="1" customWidth="1"/>
    <col min="6568" max="6568" width="15.77734375" bestFit="1" customWidth="1"/>
    <col min="6569" max="6569" width="13" bestFit="1" customWidth="1"/>
    <col min="6570" max="6570" width="15.77734375" bestFit="1" customWidth="1"/>
    <col min="6571" max="6571" width="13" bestFit="1" customWidth="1"/>
    <col min="6572" max="6572" width="15.77734375" bestFit="1" customWidth="1"/>
    <col min="6573" max="6573" width="13" bestFit="1" customWidth="1"/>
    <col min="6574" max="6574" width="15.77734375" bestFit="1" customWidth="1"/>
    <col min="6575" max="6575" width="13" bestFit="1" customWidth="1"/>
    <col min="6576" max="6576" width="15.77734375" bestFit="1" customWidth="1"/>
    <col min="6577" max="6577" width="13" bestFit="1" customWidth="1"/>
    <col min="6578" max="6578" width="15.77734375" bestFit="1" customWidth="1"/>
    <col min="6579" max="6579" width="13" bestFit="1" customWidth="1"/>
    <col min="6580" max="6580" width="15.77734375" bestFit="1" customWidth="1"/>
    <col min="6581" max="6581" width="13" bestFit="1" customWidth="1"/>
    <col min="6582" max="6582" width="15.77734375" bestFit="1" customWidth="1"/>
    <col min="6583" max="6583" width="13" bestFit="1" customWidth="1"/>
    <col min="6584" max="6584" width="15.77734375" bestFit="1" customWidth="1"/>
    <col min="6585" max="6585" width="13" bestFit="1" customWidth="1"/>
    <col min="6586" max="6586" width="15.77734375" bestFit="1" customWidth="1"/>
    <col min="6587" max="6587" width="13" bestFit="1" customWidth="1"/>
    <col min="6588" max="6588" width="15.77734375" bestFit="1" customWidth="1"/>
    <col min="6589" max="6589" width="13" bestFit="1" customWidth="1"/>
    <col min="6590" max="6590" width="15.77734375" bestFit="1" customWidth="1"/>
    <col min="6591" max="6591" width="13" bestFit="1" customWidth="1"/>
    <col min="6592" max="6592" width="15.77734375" bestFit="1" customWidth="1"/>
    <col min="6593" max="6593" width="13" bestFit="1" customWidth="1"/>
    <col min="6594" max="6594" width="15.77734375" bestFit="1" customWidth="1"/>
    <col min="6595" max="6595" width="13" bestFit="1" customWidth="1"/>
    <col min="6596" max="6596" width="15.77734375" bestFit="1" customWidth="1"/>
    <col min="6597" max="6597" width="13" bestFit="1" customWidth="1"/>
    <col min="6598" max="6598" width="15.77734375" bestFit="1" customWidth="1"/>
    <col min="6599" max="6599" width="13" bestFit="1" customWidth="1"/>
    <col min="6600" max="6600" width="15.77734375" bestFit="1" customWidth="1"/>
    <col min="6601" max="6601" width="13" bestFit="1" customWidth="1"/>
    <col min="6602" max="6602" width="15.77734375" bestFit="1" customWidth="1"/>
    <col min="6603" max="6603" width="13" bestFit="1" customWidth="1"/>
    <col min="6604" max="6604" width="15.77734375" bestFit="1" customWidth="1"/>
    <col min="6605" max="6605" width="13" bestFit="1" customWidth="1"/>
    <col min="6606" max="6606" width="15.77734375" bestFit="1" customWidth="1"/>
    <col min="6607" max="6607" width="13" bestFit="1" customWidth="1"/>
    <col min="6608" max="6608" width="15.77734375" bestFit="1" customWidth="1"/>
    <col min="6609" max="6609" width="13" bestFit="1" customWidth="1"/>
    <col min="6610" max="6610" width="15.77734375" bestFit="1" customWidth="1"/>
    <col min="6611" max="6611" width="13" bestFit="1" customWidth="1"/>
    <col min="6612" max="6612" width="15.77734375" bestFit="1" customWidth="1"/>
    <col min="6613" max="6613" width="13" bestFit="1" customWidth="1"/>
    <col min="6614" max="6614" width="15.77734375" bestFit="1" customWidth="1"/>
    <col min="6615" max="6615" width="13" bestFit="1" customWidth="1"/>
    <col min="6616" max="6616" width="15.77734375" bestFit="1" customWidth="1"/>
    <col min="6617" max="6617" width="13" bestFit="1" customWidth="1"/>
    <col min="6618" max="6618" width="15.77734375" bestFit="1" customWidth="1"/>
    <col min="6619" max="6619" width="13" bestFit="1" customWidth="1"/>
    <col min="6620" max="6620" width="15.77734375" bestFit="1" customWidth="1"/>
    <col min="6621" max="6621" width="13" bestFit="1" customWidth="1"/>
    <col min="6622" max="6622" width="15.77734375" bestFit="1" customWidth="1"/>
    <col min="6623" max="6623" width="13" bestFit="1" customWidth="1"/>
    <col min="6624" max="6624" width="15.77734375" bestFit="1" customWidth="1"/>
    <col min="6625" max="6625" width="13" bestFit="1" customWidth="1"/>
    <col min="6626" max="6626" width="15.77734375" bestFit="1" customWidth="1"/>
    <col min="6627" max="6627" width="13" bestFit="1" customWidth="1"/>
    <col min="6628" max="6628" width="15.77734375" bestFit="1" customWidth="1"/>
    <col min="6629" max="6629" width="13" bestFit="1" customWidth="1"/>
    <col min="6630" max="6630" width="15.77734375" bestFit="1" customWidth="1"/>
    <col min="6631" max="6631" width="13" bestFit="1" customWidth="1"/>
    <col min="6632" max="6632" width="15.77734375" bestFit="1" customWidth="1"/>
    <col min="6633" max="6633" width="13" bestFit="1" customWidth="1"/>
    <col min="6634" max="6634" width="15.77734375" bestFit="1" customWidth="1"/>
    <col min="6635" max="6635" width="13" bestFit="1" customWidth="1"/>
    <col min="6636" max="6636" width="15.77734375" bestFit="1" customWidth="1"/>
    <col min="6637" max="6637" width="13" bestFit="1" customWidth="1"/>
    <col min="6638" max="6638" width="15.77734375" bestFit="1" customWidth="1"/>
    <col min="6639" max="6639" width="13" bestFit="1" customWidth="1"/>
    <col min="6640" max="6640" width="15.77734375" bestFit="1" customWidth="1"/>
    <col min="6641" max="6641" width="13" bestFit="1" customWidth="1"/>
    <col min="6642" max="6642" width="15.77734375" bestFit="1" customWidth="1"/>
    <col min="6643" max="6643" width="13" bestFit="1" customWidth="1"/>
    <col min="6644" max="6644" width="15.77734375" bestFit="1" customWidth="1"/>
    <col min="6645" max="6645" width="13" bestFit="1" customWidth="1"/>
    <col min="6646" max="6646" width="15.77734375" bestFit="1" customWidth="1"/>
    <col min="6647" max="6647" width="13" bestFit="1" customWidth="1"/>
    <col min="6648" max="6648" width="15.77734375" bestFit="1" customWidth="1"/>
    <col min="6649" max="6649" width="13" bestFit="1" customWidth="1"/>
    <col min="6650" max="6650" width="15.77734375" bestFit="1" customWidth="1"/>
    <col min="6651" max="6651" width="13" bestFit="1" customWidth="1"/>
    <col min="6652" max="6652" width="15.77734375" bestFit="1" customWidth="1"/>
    <col min="6653" max="6653" width="13" bestFit="1" customWidth="1"/>
    <col min="6654" max="6654" width="15.77734375" bestFit="1" customWidth="1"/>
    <col min="6655" max="6655" width="13" bestFit="1" customWidth="1"/>
    <col min="6656" max="6656" width="15.77734375" bestFit="1" customWidth="1"/>
    <col min="6657" max="6657" width="13" bestFit="1" customWidth="1"/>
    <col min="6658" max="6658" width="15.77734375" bestFit="1" customWidth="1"/>
    <col min="6659" max="6659" width="13" bestFit="1" customWidth="1"/>
    <col min="6660" max="6660" width="15.77734375" bestFit="1" customWidth="1"/>
    <col min="6661" max="6661" width="13" bestFit="1" customWidth="1"/>
    <col min="6662" max="6662" width="15.77734375" bestFit="1" customWidth="1"/>
    <col min="6663" max="6663" width="13" bestFit="1" customWidth="1"/>
    <col min="6664" max="6664" width="15.77734375" bestFit="1" customWidth="1"/>
    <col min="6665" max="6665" width="13" bestFit="1" customWidth="1"/>
    <col min="6666" max="6666" width="15.77734375" bestFit="1" customWidth="1"/>
    <col min="6667" max="6667" width="13" bestFit="1" customWidth="1"/>
    <col min="6668" max="6668" width="15.77734375" bestFit="1" customWidth="1"/>
    <col min="6669" max="6669" width="13" bestFit="1" customWidth="1"/>
    <col min="6670" max="6670" width="15.77734375" bestFit="1" customWidth="1"/>
    <col min="6671" max="6671" width="13" bestFit="1" customWidth="1"/>
    <col min="6672" max="6672" width="15.77734375" bestFit="1" customWidth="1"/>
    <col min="6673" max="6673" width="13" bestFit="1" customWidth="1"/>
    <col min="6674" max="6674" width="15.77734375" bestFit="1" customWidth="1"/>
    <col min="6675" max="6675" width="13" bestFit="1" customWidth="1"/>
    <col min="6676" max="6676" width="15.77734375" bestFit="1" customWidth="1"/>
    <col min="6677" max="6677" width="13" bestFit="1" customWidth="1"/>
    <col min="6678" max="6678" width="15.77734375" bestFit="1" customWidth="1"/>
    <col min="6679" max="6679" width="13" bestFit="1" customWidth="1"/>
    <col min="6680" max="6680" width="15.77734375" bestFit="1" customWidth="1"/>
    <col min="6681" max="6681" width="13" bestFit="1" customWidth="1"/>
    <col min="6682" max="6682" width="15.77734375" bestFit="1" customWidth="1"/>
    <col min="6683" max="6683" width="13" bestFit="1" customWidth="1"/>
    <col min="6684" max="6684" width="15.77734375" bestFit="1" customWidth="1"/>
    <col min="6685" max="6685" width="13" bestFit="1" customWidth="1"/>
    <col min="6686" max="6686" width="15.77734375" bestFit="1" customWidth="1"/>
    <col min="6687" max="6687" width="13" bestFit="1" customWidth="1"/>
    <col min="6688" max="6688" width="15.77734375" bestFit="1" customWidth="1"/>
    <col min="6689" max="6689" width="13" bestFit="1" customWidth="1"/>
    <col min="6690" max="6690" width="15.77734375" bestFit="1" customWidth="1"/>
    <col min="6691" max="6691" width="13" bestFit="1" customWidth="1"/>
    <col min="6692" max="6692" width="15.77734375" bestFit="1" customWidth="1"/>
    <col min="6693" max="6693" width="13" bestFit="1" customWidth="1"/>
    <col min="6694" max="6694" width="15.77734375" bestFit="1" customWidth="1"/>
    <col min="6695" max="6695" width="13" bestFit="1" customWidth="1"/>
    <col min="6696" max="6696" width="15.77734375" bestFit="1" customWidth="1"/>
    <col min="6697" max="6697" width="13" bestFit="1" customWidth="1"/>
    <col min="6698" max="6698" width="15.77734375" bestFit="1" customWidth="1"/>
    <col min="6699" max="6699" width="13" bestFit="1" customWidth="1"/>
    <col min="6700" max="6700" width="15.77734375" bestFit="1" customWidth="1"/>
    <col min="6701" max="6701" width="13" bestFit="1" customWidth="1"/>
    <col min="6702" max="6702" width="15.77734375" bestFit="1" customWidth="1"/>
    <col min="6703" max="6703" width="13" bestFit="1" customWidth="1"/>
    <col min="6704" max="6704" width="15.77734375" bestFit="1" customWidth="1"/>
    <col min="6705" max="6705" width="13" bestFit="1" customWidth="1"/>
    <col min="6706" max="6706" width="15.77734375" bestFit="1" customWidth="1"/>
    <col min="6707" max="6707" width="13" bestFit="1" customWidth="1"/>
    <col min="6708" max="6708" width="15.77734375" bestFit="1" customWidth="1"/>
    <col min="6709" max="6709" width="13" bestFit="1" customWidth="1"/>
    <col min="6710" max="6710" width="15.77734375" bestFit="1" customWidth="1"/>
    <col min="6711" max="6711" width="13" bestFit="1" customWidth="1"/>
    <col min="6712" max="6712" width="15.77734375" bestFit="1" customWidth="1"/>
    <col min="6713" max="6713" width="13" bestFit="1" customWidth="1"/>
    <col min="6714" max="6714" width="15.77734375" bestFit="1" customWidth="1"/>
    <col min="6715" max="6715" width="13" bestFit="1" customWidth="1"/>
    <col min="6716" max="6716" width="15.77734375" bestFit="1" customWidth="1"/>
    <col min="6717" max="6717" width="13" bestFit="1" customWidth="1"/>
    <col min="6718" max="6718" width="15.77734375" bestFit="1" customWidth="1"/>
    <col min="6719" max="6719" width="13" bestFit="1" customWidth="1"/>
    <col min="6720" max="6720" width="15.77734375" bestFit="1" customWidth="1"/>
    <col min="6721" max="6721" width="13" bestFit="1" customWidth="1"/>
    <col min="6722" max="6722" width="15.77734375" bestFit="1" customWidth="1"/>
    <col min="6723" max="6723" width="13" bestFit="1" customWidth="1"/>
    <col min="6724" max="6724" width="15.77734375" bestFit="1" customWidth="1"/>
    <col min="6725" max="6725" width="13" bestFit="1" customWidth="1"/>
    <col min="6726" max="6726" width="15.77734375" bestFit="1" customWidth="1"/>
    <col min="6727" max="6727" width="13" bestFit="1" customWidth="1"/>
    <col min="6728" max="6728" width="15.77734375" bestFit="1" customWidth="1"/>
    <col min="6729" max="6729" width="13" bestFit="1" customWidth="1"/>
    <col min="6730" max="6730" width="15.77734375" bestFit="1" customWidth="1"/>
    <col min="6731" max="6731" width="13" bestFit="1" customWidth="1"/>
    <col min="6732" max="6732" width="15.77734375" bestFit="1" customWidth="1"/>
    <col min="6733" max="6733" width="13" bestFit="1" customWidth="1"/>
    <col min="6734" max="6734" width="15.77734375" bestFit="1" customWidth="1"/>
    <col min="6735" max="6735" width="13" bestFit="1" customWidth="1"/>
    <col min="6736" max="6736" width="15.77734375" bestFit="1" customWidth="1"/>
    <col min="6737" max="6737" width="13" bestFit="1" customWidth="1"/>
    <col min="6738" max="6738" width="15.77734375" bestFit="1" customWidth="1"/>
    <col min="6739" max="6739" width="13" bestFit="1" customWidth="1"/>
    <col min="6740" max="6740" width="15.77734375" bestFit="1" customWidth="1"/>
    <col min="6741" max="6741" width="13" bestFit="1" customWidth="1"/>
    <col min="6742" max="6742" width="15.77734375" bestFit="1" customWidth="1"/>
    <col min="6743" max="6743" width="13" bestFit="1" customWidth="1"/>
    <col min="6744" max="6744" width="15.77734375" bestFit="1" customWidth="1"/>
    <col min="6745" max="6745" width="13" bestFit="1" customWidth="1"/>
    <col min="6746" max="6746" width="15.77734375" bestFit="1" customWidth="1"/>
    <col min="6747" max="6747" width="13" bestFit="1" customWidth="1"/>
    <col min="6748" max="6748" width="15.77734375" bestFit="1" customWidth="1"/>
    <col min="6749" max="6749" width="13" bestFit="1" customWidth="1"/>
    <col min="6750" max="6750" width="15.77734375" bestFit="1" customWidth="1"/>
    <col min="6751" max="6751" width="13" bestFit="1" customWidth="1"/>
    <col min="6752" max="6752" width="15.77734375" bestFit="1" customWidth="1"/>
    <col min="6753" max="6753" width="13" bestFit="1" customWidth="1"/>
    <col min="6754" max="6754" width="15.77734375" bestFit="1" customWidth="1"/>
    <col min="6755" max="6755" width="13" bestFit="1" customWidth="1"/>
    <col min="6756" max="6756" width="15.77734375" bestFit="1" customWidth="1"/>
    <col min="6757" max="6757" width="13" bestFit="1" customWidth="1"/>
    <col min="6758" max="6758" width="15.77734375" bestFit="1" customWidth="1"/>
    <col min="6759" max="6759" width="13" bestFit="1" customWidth="1"/>
    <col min="6760" max="6760" width="15.77734375" bestFit="1" customWidth="1"/>
    <col min="6761" max="6761" width="13" bestFit="1" customWidth="1"/>
    <col min="6762" max="6762" width="15.77734375" bestFit="1" customWidth="1"/>
    <col min="6763" max="6763" width="13" bestFit="1" customWidth="1"/>
    <col min="6764" max="6764" width="15.77734375" bestFit="1" customWidth="1"/>
    <col min="6765" max="6765" width="13" bestFit="1" customWidth="1"/>
    <col min="6766" max="6766" width="15.77734375" bestFit="1" customWidth="1"/>
    <col min="6767" max="6767" width="13" bestFit="1" customWidth="1"/>
    <col min="6768" max="6768" width="15.77734375" bestFit="1" customWidth="1"/>
    <col min="6769" max="6769" width="13" bestFit="1" customWidth="1"/>
    <col min="6770" max="6770" width="15.77734375" bestFit="1" customWidth="1"/>
    <col min="6771" max="6771" width="13" bestFit="1" customWidth="1"/>
    <col min="6772" max="6772" width="15.77734375" bestFit="1" customWidth="1"/>
    <col min="6773" max="6773" width="13" bestFit="1" customWidth="1"/>
    <col min="6774" max="6774" width="15.77734375" bestFit="1" customWidth="1"/>
    <col min="6775" max="6775" width="13" bestFit="1" customWidth="1"/>
    <col min="6776" max="6776" width="15.77734375" bestFit="1" customWidth="1"/>
    <col min="6777" max="6777" width="13" bestFit="1" customWidth="1"/>
    <col min="6778" max="6778" width="15.77734375" bestFit="1" customWidth="1"/>
    <col min="6779" max="6779" width="13" bestFit="1" customWidth="1"/>
    <col min="6780" max="6780" width="15.77734375" bestFit="1" customWidth="1"/>
    <col min="6781" max="6781" width="13" bestFit="1" customWidth="1"/>
    <col min="6782" max="6782" width="15.77734375" bestFit="1" customWidth="1"/>
    <col min="6783" max="6783" width="13" bestFit="1" customWidth="1"/>
    <col min="6784" max="6784" width="15.77734375" bestFit="1" customWidth="1"/>
    <col min="6785" max="6785" width="13" bestFit="1" customWidth="1"/>
    <col min="6786" max="6786" width="15.77734375" bestFit="1" customWidth="1"/>
    <col min="6787" max="6787" width="13" bestFit="1" customWidth="1"/>
    <col min="6788" max="6788" width="15.77734375" bestFit="1" customWidth="1"/>
    <col min="6789" max="6789" width="13" bestFit="1" customWidth="1"/>
    <col min="6790" max="6790" width="15.77734375" bestFit="1" customWidth="1"/>
    <col min="6791" max="6791" width="13" bestFit="1" customWidth="1"/>
    <col min="6792" max="6792" width="15.77734375" bestFit="1" customWidth="1"/>
    <col min="6793" max="6793" width="13" bestFit="1" customWidth="1"/>
    <col min="6794" max="6794" width="15.77734375" bestFit="1" customWidth="1"/>
    <col min="6795" max="6795" width="13" bestFit="1" customWidth="1"/>
    <col min="6796" max="6796" width="15.77734375" bestFit="1" customWidth="1"/>
    <col min="6797" max="6797" width="13" bestFit="1" customWidth="1"/>
    <col min="6798" max="6798" width="15.77734375" bestFit="1" customWidth="1"/>
    <col min="6799" max="6799" width="13" bestFit="1" customWidth="1"/>
    <col min="6800" max="6800" width="15.77734375" bestFit="1" customWidth="1"/>
    <col min="6801" max="6801" width="13" bestFit="1" customWidth="1"/>
    <col min="6802" max="6802" width="15.77734375" bestFit="1" customWidth="1"/>
    <col min="6803" max="6803" width="13" bestFit="1" customWidth="1"/>
    <col min="6804" max="6804" width="15.77734375" bestFit="1" customWidth="1"/>
    <col min="6805" max="6805" width="13" bestFit="1" customWidth="1"/>
    <col min="6806" max="6806" width="15.77734375" bestFit="1" customWidth="1"/>
    <col min="6807" max="6807" width="13" bestFit="1" customWidth="1"/>
    <col min="6808" max="6808" width="15.77734375" bestFit="1" customWidth="1"/>
    <col min="6809" max="6809" width="13" bestFit="1" customWidth="1"/>
    <col min="6810" max="6810" width="15.77734375" bestFit="1" customWidth="1"/>
    <col min="6811" max="6811" width="13" bestFit="1" customWidth="1"/>
    <col min="6812" max="6812" width="15.77734375" bestFit="1" customWidth="1"/>
    <col min="6813" max="6813" width="13" bestFit="1" customWidth="1"/>
    <col min="6814" max="6814" width="15.77734375" bestFit="1" customWidth="1"/>
    <col min="6815" max="6815" width="13" bestFit="1" customWidth="1"/>
    <col min="6816" max="6816" width="15.77734375" bestFit="1" customWidth="1"/>
    <col min="6817" max="6817" width="13" bestFit="1" customWidth="1"/>
    <col min="6818" max="6818" width="15.77734375" bestFit="1" customWidth="1"/>
    <col min="6819" max="6819" width="13" bestFit="1" customWidth="1"/>
    <col min="6820" max="6820" width="15.77734375" bestFit="1" customWidth="1"/>
    <col min="6821" max="6821" width="13" bestFit="1" customWidth="1"/>
    <col min="6822" max="6822" width="15.77734375" bestFit="1" customWidth="1"/>
    <col min="6823" max="6823" width="13" bestFit="1" customWidth="1"/>
    <col min="6824" max="6824" width="15.77734375" bestFit="1" customWidth="1"/>
    <col min="6825" max="6825" width="13" bestFit="1" customWidth="1"/>
    <col min="6826" max="6826" width="15.77734375" bestFit="1" customWidth="1"/>
    <col min="6827" max="6827" width="13" bestFit="1" customWidth="1"/>
    <col min="6828" max="6828" width="15.77734375" bestFit="1" customWidth="1"/>
    <col min="6829" max="6829" width="13" bestFit="1" customWidth="1"/>
    <col min="6830" max="6830" width="15.77734375" bestFit="1" customWidth="1"/>
    <col min="6831" max="6831" width="13" bestFit="1" customWidth="1"/>
    <col min="6832" max="6832" width="15.77734375" bestFit="1" customWidth="1"/>
    <col min="6833" max="6833" width="13" bestFit="1" customWidth="1"/>
    <col min="6834" max="6834" width="15.77734375" bestFit="1" customWidth="1"/>
    <col min="6835" max="6835" width="13" bestFit="1" customWidth="1"/>
    <col min="6836" max="6836" width="15.77734375" bestFit="1" customWidth="1"/>
    <col min="6837" max="6837" width="13" bestFit="1" customWidth="1"/>
    <col min="6838" max="6838" width="15.77734375" bestFit="1" customWidth="1"/>
    <col min="6839" max="6839" width="13" bestFit="1" customWidth="1"/>
    <col min="6840" max="6840" width="15.77734375" bestFit="1" customWidth="1"/>
    <col min="6841" max="6841" width="13" bestFit="1" customWidth="1"/>
    <col min="6842" max="6842" width="15.77734375" bestFit="1" customWidth="1"/>
    <col min="6843" max="6843" width="13" bestFit="1" customWidth="1"/>
    <col min="6844" max="6844" width="15.77734375" bestFit="1" customWidth="1"/>
    <col min="6845" max="6845" width="13" bestFit="1" customWidth="1"/>
    <col min="6846" max="6846" width="15.77734375" bestFit="1" customWidth="1"/>
    <col min="6847" max="6847" width="13" bestFit="1" customWidth="1"/>
    <col min="6848" max="6848" width="15.77734375" bestFit="1" customWidth="1"/>
    <col min="6849" max="6849" width="13" bestFit="1" customWidth="1"/>
    <col min="6850" max="6850" width="15.77734375" bestFit="1" customWidth="1"/>
    <col min="6851" max="6851" width="13" bestFit="1" customWidth="1"/>
    <col min="6852" max="6852" width="15.77734375" bestFit="1" customWidth="1"/>
    <col min="6853" max="6853" width="13" bestFit="1" customWidth="1"/>
    <col min="6854" max="6854" width="15.77734375" bestFit="1" customWidth="1"/>
    <col min="6855" max="6855" width="13" bestFit="1" customWidth="1"/>
    <col min="6856" max="6856" width="15.77734375" bestFit="1" customWidth="1"/>
    <col min="6857" max="6857" width="13" bestFit="1" customWidth="1"/>
    <col min="6858" max="6858" width="15.77734375" bestFit="1" customWidth="1"/>
    <col min="6859" max="6859" width="13" bestFit="1" customWidth="1"/>
    <col min="6860" max="6860" width="15.77734375" bestFit="1" customWidth="1"/>
    <col min="6861" max="6861" width="13" bestFit="1" customWidth="1"/>
    <col min="6862" max="6862" width="15.77734375" bestFit="1" customWidth="1"/>
    <col min="6863" max="6863" width="13" bestFit="1" customWidth="1"/>
    <col min="6864" max="6864" width="15.77734375" bestFit="1" customWidth="1"/>
    <col min="6865" max="6865" width="13" bestFit="1" customWidth="1"/>
    <col min="6866" max="6866" width="15.77734375" bestFit="1" customWidth="1"/>
    <col min="6867" max="6867" width="13" bestFit="1" customWidth="1"/>
    <col min="6868" max="6868" width="15.77734375" bestFit="1" customWidth="1"/>
    <col min="6869" max="6869" width="13" bestFit="1" customWidth="1"/>
    <col min="6870" max="6870" width="15.77734375" bestFit="1" customWidth="1"/>
    <col min="6871" max="6871" width="13" bestFit="1" customWidth="1"/>
    <col min="6872" max="6872" width="15.77734375" bestFit="1" customWidth="1"/>
    <col min="6873" max="6873" width="13" bestFit="1" customWidth="1"/>
    <col min="6874" max="6874" width="15.77734375" bestFit="1" customWidth="1"/>
    <col min="6875" max="6875" width="13" bestFit="1" customWidth="1"/>
    <col min="6876" max="6876" width="15.77734375" bestFit="1" customWidth="1"/>
    <col min="6877" max="6877" width="13" bestFit="1" customWidth="1"/>
    <col min="6878" max="6878" width="15.77734375" bestFit="1" customWidth="1"/>
    <col min="6879" max="6879" width="13" bestFit="1" customWidth="1"/>
    <col min="6880" max="6880" width="15.77734375" bestFit="1" customWidth="1"/>
    <col min="6881" max="6881" width="13" bestFit="1" customWidth="1"/>
    <col min="6882" max="6882" width="15.77734375" bestFit="1" customWidth="1"/>
    <col min="6883" max="6883" width="13" bestFit="1" customWidth="1"/>
    <col min="6884" max="6884" width="15.77734375" bestFit="1" customWidth="1"/>
    <col min="6885" max="6885" width="13" bestFit="1" customWidth="1"/>
    <col min="6886" max="6886" width="15.77734375" bestFit="1" customWidth="1"/>
    <col min="6887" max="6887" width="13" bestFit="1" customWidth="1"/>
    <col min="6888" max="6888" width="15.77734375" bestFit="1" customWidth="1"/>
    <col min="6889" max="6889" width="13" bestFit="1" customWidth="1"/>
    <col min="6890" max="6890" width="15.77734375" bestFit="1" customWidth="1"/>
    <col min="6891" max="6891" width="13" bestFit="1" customWidth="1"/>
    <col min="6892" max="6892" width="15.77734375" bestFit="1" customWidth="1"/>
    <col min="6893" max="6893" width="13" bestFit="1" customWidth="1"/>
    <col min="6894" max="6894" width="15.77734375" bestFit="1" customWidth="1"/>
    <col min="6895" max="6895" width="13" bestFit="1" customWidth="1"/>
    <col min="6896" max="6896" width="15.77734375" bestFit="1" customWidth="1"/>
    <col min="6897" max="6897" width="13" bestFit="1" customWidth="1"/>
    <col min="6898" max="6898" width="15.77734375" bestFit="1" customWidth="1"/>
    <col min="6899" max="6899" width="13" bestFit="1" customWidth="1"/>
    <col min="6900" max="6900" width="15.77734375" bestFit="1" customWidth="1"/>
    <col min="6901" max="6901" width="13" bestFit="1" customWidth="1"/>
    <col min="6902" max="6902" width="15.77734375" bestFit="1" customWidth="1"/>
    <col min="6903" max="6903" width="13" bestFit="1" customWidth="1"/>
    <col min="6904" max="6904" width="15.77734375" bestFit="1" customWidth="1"/>
    <col min="6905" max="6905" width="13" bestFit="1" customWidth="1"/>
    <col min="6906" max="6906" width="15.77734375" bestFit="1" customWidth="1"/>
    <col min="6907" max="6907" width="13" bestFit="1" customWidth="1"/>
    <col min="6908" max="6908" width="15.77734375" bestFit="1" customWidth="1"/>
    <col min="6909" max="6909" width="13" bestFit="1" customWidth="1"/>
    <col min="6910" max="6910" width="15.77734375" bestFit="1" customWidth="1"/>
    <col min="6911" max="6911" width="13" bestFit="1" customWidth="1"/>
    <col min="6912" max="6912" width="15.77734375" bestFit="1" customWidth="1"/>
    <col min="6913" max="6913" width="13" bestFit="1" customWidth="1"/>
    <col min="6914" max="6914" width="15.77734375" bestFit="1" customWidth="1"/>
    <col min="6915" max="6915" width="13" bestFit="1" customWidth="1"/>
    <col min="6916" max="6916" width="15.77734375" bestFit="1" customWidth="1"/>
    <col min="6917" max="6917" width="13" bestFit="1" customWidth="1"/>
    <col min="6918" max="6918" width="15.77734375" bestFit="1" customWidth="1"/>
    <col min="6919" max="6919" width="13" bestFit="1" customWidth="1"/>
    <col min="6920" max="6920" width="15.77734375" bestFit="1" customWidth="1"/>
    <col min="6921" max="6921" width="13" bestFit="1" customWidth="1"/>
    <col min="6922" max="6922" width="15.77734375" bestFit="1" customWidth="1"/>
    <col min="6923" max="6923" width="13" bestFit="1" customWidth="1"/>
    <col min="6924" max="6924" width="15.77734375" bestFit="1" customWidth="1"/>
    <col min="6925" max="6925" width="13" bestFit="1" customWidth="1"/>
    <col min="6926" max="6926" width="15.77734375" bestFit="1" customWidth="1"/>
    <col min="6927" max="6927" width="13" bestFit="1" customWidth="1"/>
    <col min="6928" max="6928" width="15.77734375" bestFit="1" customWidth="1"/>
    <col min="6929" max="6929" width="13" bestFit="1" customWidth="1"/>
    <col min="6930" max="6930" width="15.77734375" bestFit="1" customWidth="1"/>
    <col min="6931" max="6931" width="13" bestFit="1" customWidth="1"/>
    <col min="6932" max="6932" width="15.77734375" bestFit="1" customWidth="1"/>
    <col min="6933" max="6933" width="13" bestFit="1" customWidth="1"/>
    <col min="6934" max="6934" width="15.77734375" bestFit="1" customWidth="1"/>
    <col min="6935" max="6935" width="13" bestFit="1" customWidth="1"/>
    <col min="6936" max="6936" width="15.77734375" bestFit="1" customWidth="1"/>
    <col min="6937" max="6937" width="13" bestFit="1" customWidth="1"/>
    <col min="6938" max="6938" width="15.77734375" bestFit="1" customWidth="1"/>
    <col min="6939" max="6939" width="13" bestFit="1" customWidth="1"/>
    <col min="6940" max="6940" width="15.77734375" bestFit="1" customWidth="1"/>
    <col min="6941" max="6941" width="13" bestFit="1" customWidth="1"/>
    <col min="6942" max="6942" width="15.77734375" bestFit="1" customWidth="1"/>
    <col min="6943" max="6943" width="13" bestFit="1" customWidth="1"/>
    <col min="6944" max="6944" width="15.77734375" bestFit="1" customWidth="1"/>
    <col min="6945" max="6945" width="13" bestFit="1" customWidth="1"/>
    <col min="6946" max="6946" width="15.77734375" bestFit="1" customWidth="1"/>
    <col min="6947" max="6947" width="13" bestFit="1" customWidth="1"/>
    <col min="6948" max="6948" width="15.77734375" bestFit="1" customWidth="1"/>
    <col min="6949" max="6949" width="13" bestFit="1" customWidth="1"/>
    <col min="6950" max="6950" width="15.77734375" bestFit="1" customWidth="1"/>
    <col min="6951" max="6951" width="13" bestFit="1" customWidth="1"/>
    <col min="6952" max="6952" width="15.77734375" bestFit="1" customWidth="1"/>
    <col min="6953" max="6953" width="13" bestFit="1" customWidth="1"/>
    <col min="6954" max="6954" width="15.77734375" bestFit="1" customWidth="1"/>
    <col min="6955" max="6955" width="13" bestFit="1" customWidth="1"/>
    <col min="6956" max="6956" width="15.77734375" bestFit="1" customWidth="1"/>
    <col min="6957" max="6957" width="13" bestFit="1" customWidth="1"/>
    <col min="6958" max="6958" width="15.77734375" bestFit="1" customWidth="1"/>
    <col min="6959" max="6959" width="13" bestFit="1" customWidth="1"/>
    <col min="6960" max="6960" width="15.77734375" bestFit="1" customWidth="1"/>
    <col min="6961" max="6961" width="13" bestFit="1" customWidth="1"/>
    <col min="6962" max="6962" width="15.77734375" bestFit="1" customWidth="1"/>
    <col min="6963" max="6963" width="13" bestFit="1" customWidth="1"/>
    <col min="6964" max="6964" width="15.77734375" bestFit="1" customWidth="1"/>
    <col min="6965" max="6965" width="13" bestFit="1" customWidth="1"/>
    <col min="6966" max="6966" width="15.77734375" bestFit="1" customWidth="1"/>
    <col min="6967" max="6967" width="13" bestFit="1" customWidth="1"/>
    <col min="6968" max="6968" width="15.77734375" bestFit="1" customWidth="1"/>
    <col min="6969" max="6969" width="13" bestFit="1" customWidth="1"/>
    <col min="6970" max="6970" width="15.77734375" bestFit="1" customWidth="1"/>
    <col min="6971" max="6971" width="13" bestFit="1" customWidth="1"/>
    <col min="6972" max="6972" width="15.77734375" bestFit="1" customWidth="1"/>
    <col min="6973" max="6973" width="13" bestFit="1" customWidth="1"/>
    <col min="6974" max="6974" width="15.77734375" bestFit="1" customWidth="1"/>
    <col min="6975" max="6975" width="13" bestFit="1" customWidth="1"/>
    <col min="6976" max="6976" width="15.77734375" bestFit="1" customWidth="1"/>
    <col min="6977" max="6977" width="13" bestFit="1" customWidth="1"/>
    <col min="6978" max="6978" width="15.77734375" bestFit="1" customWidth="1"/>
    <col min="6979" max="6979" width="13" bestFit="1" customWidth="1"/>
    <col min="6980" max="6980" width="15.77734375" bestFit="1" customWidth="1"/>
    <col min="6981" max="6981" width="13" bestFit="1" customWidth="1"/>
    <col min="6982" max="6982" width="15.77734375" bestFit="1" customWidth="1"/>
    <col min="6983" max="6983" width="13" bestFit="1" customWidth="1"/>
    <col min="6984" max="6984" width="15.77734375" bestFit="1" customWidth="1"/>
    <col min="6985" max="6985" width="13" bestFit="1" customWidth="1"/>
    <col min="6986" max="6986" width="15.77734375" bestFit="1" customWidth="1"/>
    <col min="6987" max="6987" width="13" bestFit="1" customWidth="1"/>
    <col min="6988" max="6988" width="15.77734375" bestFit="1" customWidth="1"/>
    <col min="6989" max="6989" width="13" bestFit="1" customWidth="1"/>
    <col min="6990" max="6990" width="15.77734375" bestFit="1" customWidth="1"/>
    <col min="6991" max="6991" width="13" bestFit="1" customWidth="1"/>
    <col min="6992" max="6992" width="15.77734375" bestFit="1" customWidth="1"/>
    <col min="6993" max="6993" width="13" bestFit="1" customWidth="1"/>
    <col min="6994" max="6994" width="15.77734375" bestFit="1" customWidth="1"/>
    <col min="6995" max="6995" width="13" bestFit="1" customWidth="1"/>
    <col min="6996" max="6996" width="15.77734375" bestFit="1" customWidth="1"/>
    <col min="6997" max="6997" width="13" bestFit="1" customWidth="1"/>
    <col min="6998" max="6998" width="15.77734375" bestFit="1" customWidth="1"/>
    <col min="6999" max="6999" width="13" bestFit="1" customWidth="1"/>
    <col min="7000" max="7000" width="15.77734375" bestFit="1" customWidth="1"/>
    <col min="7001" max="7001" width="13" bestFit="1" customWidth="1"/>
    <col min="7002" max="7002" width="15.77734375" bestFit="1" customWidth="1"/>
    <col min="7003" max="7003" width="13" bestFit="1" customWidth="1"/>
    <col min="7004" max="7004" width="15.77734375" bestFit="1" customWidth="1"/>
    <col min="7005" max="7005" width="13" bestFit="1" customWidth="1"/>
    <col min="7006" max="7006" width="15.77734375" bestFit="1" customWidth="1"/>
    <col min="7007" max="7007" width="13" bestFit="1" customWidth="1"/>
    <col min="7008" max="7008" width="15.77734375" bestFit="1" customWidth="1"/>
    <col min="7009" max="7009" width="13" bestFit="1" customWidth="1"/>
    <col min="7010" max="7010" width="15.77734375" bestFit="1" customWidth="1"/>
    <col min="7011" max="7011" width="13" bestFit="1" customWidth="1"/>
    <col min="7012" max="7012" width="15.77734375" bestFit="1" customWidth="1"/>
    <col min="7013" max="7013" width="13" bestFit="1" customWidth="1"/>
    <col min="7014" max="7014" width="15.77734375" bestFit="1" customWidth="1"/>
    <col min="7015" max="7015" width="13" bestFit="1" customWidth="1"/>
    <col min="7016" max="7016" width="15.77734375" bestFit="1" customWidth="1"/>
    <col min="7017" max="7017" width="13" bestFit="1" customWidth="1"/>
    <col min="7018" max="7018" width="15.77734375" bestFit="1" customWidth="1"/>
    <col min="7019" max="7019" width="13" bestFit="1" customWidth="1"/>
    <col min="7020" max="7020" width="15.77734375" bestFit="1" customWidth="1"/>
    <col min="7021" max="7021" width="13" bestFit="1" customWidth="1"/>
    <col min="7022" max="7022" width="15.77734375" bestFit="1" customWidth="1"/>
    <col min="7023" max="7023" width="13" bestFit="1" customWidth="1"/>
    <col min="7024" max="7024" width="15.77734375" bestFit="1" customWidth="1"/>
    <col min="7025" max="7025" width="13" bestFit="1" customWidth="1"/>
    <col min="7026" max="7026" width="15.77734375" bestFit="1" customWidth="1"/>
    <col min="7027" max="7027" width="13" bestFit="1" customWidth="1"/>
    <col min="7028" max="7028" width="15.77734375" bestFit="1" customWidth="1"/>
    <col min="7029" max="7029" width="13" bestFit="1" customWidth="1"/>
    <col min="7030" max="7030" width="15.77734375" bestFit="1" customWidth="1"/>
    <col min="7031" max="7031" width="13" bestFit="1" customWidth="1"/>
    <col min="7032" max="7032" width="15.77734375" bestFit="1" customWidth="1"/>
    <col min="7033" max="7033" width="13" bestFit="1" customWidth="1"/>
    <col min="7034" max="7034" width="15.77734375" bestFit="1" customWidth="1"/>
    <col min="7035" max="7035" width="13" bestFit="1" customWidth="1"/>
    <col min="7036" max="7036" width="15.77734375" bestFit="1" customWidth="1"/>
    <col min="7037" max="7037" width="13" bestFit="1" customWidth="1"/>
    <col min="7038" max="7038" width="15.77734375" bestFit="1" customWidth="1"/>
    <col min="7039" max="7039" width="13" bestFit="1" customWidth="1"/>
    <col min="7040" max="7040" width="15.77734375" bestFit="1" customWidth="1"/>
    <col min="7041" max="7041" width="13" bestFit="1" customWidth="1"/>
    <col min="7042" max="7042" width="15.77734375" bestFit="1" customWidth="1"/>
    <col min="7043" max="7043" width="13" bestFit="1" customWidth="1"/>
    <col min="7044" max="7044" width="15.77734375" bestFit="1" customWidth="1"/>
    <col min="7045" max="7045" width="13" bestFit="1" customWidth="1"/>
    <col min="7046" max="7046" width="15.77734375" bestFit="1" customWidth="1"/>
    <col min="7047" max="7047" width="13" bestFit="1" customWidth="1"/>
    <col min="7048" max="7048" width="15.77734375" bestFit="1" customWidth="1"/>
    <col min="7049" max="7049" width="13" bestFit="1" customWidth="1"/>
    <col min="7050" max="7050" width="15.77734375" bestFit="1" customWidth="1"/>
    <col min="7051" max="7051" width="13" bestFit="1" customWidth="1"/>
    <col min="7052" max="7052" width="15.77734375" bestFit="1" customWidth="1"/>
    <col min="7053" max="7053" width="13" bestFit="1" customWidth="1"/>
    <col min="7054" max="7054" width="15.77734375" bestFit="1" customWidth="1"/>
    <col min="7055" max="7055" width="13" bestFit="1" customWidth="1"/>
    <col min="7056" max="7056" width="15.77734375" bestFit="1" customWidth="1"/>
    <col min="7057" max="7057" width="13" bestFit="1" customWidth="1"/>
    <col min="7058" max="7058" width="15.77734375" bestFit="1" customWidth="1"/>
    <col min="7059" max="7059" width="13" bestFit="1" customWidth="1"/>
    <col min="7060" max="7060" width="15.77734375" bestFit="1" customWidth="1"/>
    <col min="7061" max="7061" width="13" bestFit="1" customWidth="1"/>
    <col min="7062" max="7062" width="15.77734375" bestFit="1" customWidth="1"/>
    <col min="7063" max="7063" width="13" bestFit="1" customWidth="1"/>
    <col min="7064" max="7064" width="15.77734375" bestFit="1" customWidth="1"/>
    <col min="7065" max="7065" width="13" bestFit="1" customWidth="1"/>
    <col min="7066" max="7066" width="15.77734375" bestFit="1" customWidth="1"/>
    <col min="7067" max="7067" width="13" bestFit="1" customWidth="1"/>
    <col min="7068" max="7068" width="15.77734375" bestFit="1" customWidth="1"/>
    <col min="7069" max="7069" width="13" bestFit="1" customWidth="1"/>
    <col min="7070" max="7070" width="15.77734375" bestFit="1" customWidth="1"/>
    <col min="7071" max="7071" width="13" bestFit="1" customWidth="1"/>
    <col min="7072" max="7072" width="15.77734375" bestFit="1" customWidth="1"/>
    <col min="7073" max="7073" width="13" bestFit="1" customWidth="1"/>
    <col min="7074" max="7074" width="15.77734375" bestFit="1" customWidth="1"/>
    <col min="7075" max="7075" width="13" bestFit="1" customWidth="1"/>
    <col min="7076" max="7076" width="15.77734375" bestFit="1" customWidth="1"/>
    <col min="7077" max="7077" width="13" bestFit="1" customWidth="1"/>
    <col min="7078" max="7078" width="15.77734375" bestFit="1" customWidth="1"/>
    <col min="7079" max="7079" width="13" bestFit="1" customWidth="1"/>
    <col min="7080" max="7080" width="15.77734375" bestFit="1" customWidth="1"/>
    <col min="7081" max="7081" width="13" bestFit="1" customWidth="1"/>
    <col min="7082" max="7082" width="15.77734375" bestFit="1" customWidth="1"/>
    <col min="7083" max="7083" width="13" bestFit="1" customWidth="1"/>
    <col min="7084" max="7084" width="15.77734375" bestFit="1" customWidth="1"/>
    <col min="7085" max="7085" width="13" bestFit="1" customWidth="1"/>
    <col min="7086" max="7086" width="15.77734375" bestFit="1" customWidth="1"/>
    <col min="7087" max="7087" width="13" bestFit="1" customWidth="1"/>
    <col min="7088" max="7088" width="15.77734375" bestFit="1" customWidth="1"/>
    <col min="7089" max="7089" width="13" bestFit="1" customWidth="1"/>
    <col min="7090" max="7090" width="15.77734375" bestFit="1" customWidth="1"/>
    <col min="7091" max="7091" width="13" bestFit="1" customWidth="1"/>
    <col min="7092" max="7092" width="15.77734375" bestFit="1" customWidth="1"/>
    <col min="7093" max="7093" width="13" bestFit="1" customWidth="1"/>
    <col min="7094" max="7094" width="15.77734375" bestFit="1" customWidth="1"/>
    <col min="7095" max="7095" width="13" bestFit="1" customWidth="1"/>
    <col min="7096" max="7096" width="15.77734375" bestFit="1" customWidth="1"/>
    <col min="7097" max="7097" width="13" bestFit="1" customWidth="1"/>
    <col min="7098" max="7098" width="15.77734375" bestFit="1" customWidth="1"/>
    <col min="7099" max="7099" width="13" bestFit="1" customWidth="1"/>
    <col min="7100" max="7100" width="15.77734375" bestFit="1" customWidth="1"/>
    <col min="7101" max="7101" width="13" bestFit="1" customWidth="1"/>
    <col min="7102" max="7102" width="15.77734375" bestFit="1" customWidth="1"/>
    <col min="7103" max="7103" width="13" bestFit="1" customWidth="1"/>
    <col min="7104" max="7104" width="15.77734375" bestFit="1" customWidth="1"/>
    <col min="7105" max="7105" width="13" bestFit="1" customWidth="1"/>
    <col min="7106" max="7106" width="15.77734375" bestFit="1" customWidth="1"/>
    <col min="7107" max="7107" width="13" bestFit="1" customWidth="1"/>
    <col min="7108" max="7108" width="15.77734375" bestFit="1" customWidth="1"/>
    <col min="7109" max="7109" width="13" bestFit="1" customWidth="1"/>
    <col min="7110" max="7110" width="15.77734375" bestFit="1" customWidth="1"/>
    <col min="7111" max="7111" width="13" bestFit="1" customWidth="1"/>
    <col min="7112" max="7112" width="15.77734375" bestFit="1" customWidth="1"/>
    <col min="7113" max="7113" width="13" bestFit="1" customWidth="1"/>
    <col min="7114" max="7114" width="15.77734375" bestFit="1" customWidth="1"/>
    <col min="7115" max="7115" width="13" bestFit="1" customWidth="1"/>
    <col min="7116" max="7116" width="15.77734375" bestFit="1" customWidth="1"/>
    <col min="7117" max="7117" width="13" bestFit="1" customWidth="1"/>
    <col min="7118" max="7118" width="15.77734375" bestFit="1" customWidth="1"/>
    <col min="7119" max="7119" width="13" bestFit="1" customWidth="1"/>
    <col min="7120" max="7120" width="15.77734375" bestFit="1" customWidth="1"/>
    <col min="7121" max="7121" width="13" bestFit="1" customWidth="1"/>
    <col min="7122" max="7122" width="15.77734375" bestFit="1" customWidth="1"/>
    <col min="7123" max="7123" width="13" bestFit="1" customWidth="1"/>
    <col min="7124" max="7124" width="15.77734375" bestFit="1" customWidth="1"/>
    <col min="7125" max="7125" width="13" bestFit="1" customWidth="1"/>
    <col min="7126" max="7126" width="15.77734375" bestFit="1" customWidth="1"/>
    <col min="7127" max="7127" width="13" bestFit="1" customWidth="1"/>
    <col min="7128" max="7128" width="15.77734375" bestFit="1" customWidth="1"/>
    <col min="7129" max="7129" width="13" bestFit="1" customWidth="1"/>
    <col min="7130" max="7130" width="15.77734375" bestFit="1" customWidth="1"/>
    <col min="7131" max="7131" width="13" bestFit="1" customWidth="1"/>
    <col min="7132" max="7132" width="15.77734375" bestFit="1" customWidth="1"/>
    <col min="7133" max="7133" width="13" bestFit="1" customWidth="1"/>
    <col min="7134" max="7134" width="15.77734375" bestFit="1" customWidth="1"/>
    <col min="7135" max="7135" width="13" bestFit="1" customWidth="1"/>
    <col min="7136" max="7136" width="15.77734375" bestFit="1" customWidth="1"/>
    <col min="7137" max="7137" width="13" bestFit="1" customWidth="1"/>
    <col min="7138" max="7138" width="15.77734375" bestFit="1" customWidth="1"/>
    <col min="7139" max="7139" width="13" bestFit="1" customWidth="1"/>
    <col min="7140" max="7140" width="15.77734375" bestFit="1" customWidth="1"/>
    <col min="7141" max="7141" width="13" bestFit="1" customWidth="1"/>
    <col min="7142" max="7142" width="15.77734375" bestFit="1" customWidth="1"/>
    <col min="7143" max="7143" width="13" bestFit="1" customWidth="1"/>
    <col min="7144" max="7144" width="15.77734375" bestFit="1" customWidth="1"/>
    <col min="7145" max="7145" width="13" bestFit="1" customWidth="1"/>
    <col min="7146" max="7146" width="15.77734375" bestFit="1" customWidth="1"/>
    <col min="7147" max="7147" width="13" bestFit="1" customWidth="1"/>
    <col min="7148" max="7148" width="15.77734375" bestFit="1" customWidth="1"/>
    <col min="7149" max="7149" width="13" bestFit="1" customWidth="1"/>
    <col min="7150" max="7150" width="15.77734375" bestFit="1" customWidth="1"/>
    <col min="7151" max="7151" width="13" bestFit="1" customWidth="1"/>
    <col min="7152" max="7152" width="15.77734375" bestFit="1" customWidth="1"/>
    <col min="7153" max="7153" width="13" bestFit="1" customWidth="1"/>
    <col min="7154" max="7154" width="15.77734375" bestFit="1" customWidth="1"/>
    <col min="7155" max="7155" width="13" bestFit="1" customWidth="1"/>
    <col min="7156" max="7156" width="15.77734375" bestFit="1" customWidth="1"/>
    <col min="7157" max="7157" width="13" bestFit="1" customWidth="1"/>
    <col min="7158" max="7158" width="15.77734375" bestFit="1" customWidth="1"/>
    <col min="7159" max="7159" width="13" bestFit="1" customWidth="1"/>
    <col min="7160" max="7160" width="15.77734375" bestFit="1" customWidth="1"/>
    <col min="7161" max="7161" width="13" bestFit="1" customWidth="1"/>
    <col min="7162" max="7162" width="15.77734375" bestFit="1" customWidth="1"/>
    <col min="7163" max="7163" width="13" bestFit="1" customWidth="1"/>
    <col min="7164" max="7164" width="15.77734375" bestFit="1" customWidth="1"/>
    <col min="7165" max="7165" width="13" bestFit="1" customWidth="1"/>
    <col min="7166" max="7166" width="15.77734375" bestFit="1" customWidth="1"/>
    <col min="7167" max="7167" width="13" bestFit="1" customWidth="1"/>
    <col min="7168" max="7168" width="15.77734375" bestFit="1" customWidth="1"/>
    <col min="7169" max="7169" width="13" bestFit="1" customWidth="1"/>
    <col min="7170" max="7170" width="15.77734375" bestFit="1" customWidth="1"/>
    <col min="7171" max="7171" width="13" bestFit="1" customWidth="1"/>
    <col min="7172" max="7172" width="15.77734375" bestFit="1" customWidth="1"/>
    <col min="7173" max="7173" width="13" bestFit="1" customWidth="1"/>
    <col min="7174" max="7174" width="15.77734375" bestFit="1" customWidth="1"/>
    <col min="7175" max="7175" width="13" bestFit="1" customWidth="1"/>
    <col min="7176" max="7176" width="15.77734375" bestFit="1" customWidth="1"/>
    <col min="7177" max="7177" width="13" bestFit="1" customWidth="1"/>
    <col min="7178" max="7178" width="15.77734375" bestFit="1" customWidth="1"/>
    <col min="7179" max="7179" width="13" bestFit="1" customWidth="1"/>
    <col min="7180" max="7180" width="15.77734375" bestFit="1" customWidth="1"/>
    <col min="7181" max="7181" width="13" bestFit="1" customWidth="1"/>
    <col min="7182" max="7182" width="15.77734375" bestFit="1" customWidth="1"/>
    <col min="7183" max="7183" width="13" bestFit="1" customWidth="1"/>
    <col min="7184" max="7184" width="15.77734375" bestFit="1" customWidth="1"/>
    <col min="7185" max="7185" width="13" bestFit="1" customWidth="1"/>
    <col min="7186" max="7186" width="15.77734375" bestFit="1" customWidth="1"/>
    <col min="7187" max="7187" width="13" bestFit="1" customWidth="1"/>
    <col min="7188" max="7188" width="15.77734375" bestFit="1" customWidth="1"/>
    <col min="7189" max="7189" width="13" bestFit="1" customWidth="1"/>
    <col min="7190" max="7190" width="15.77734375" bestFit="1" customWidth="1"/>
    <col min="7191" max="7191" width="13" bestFit="1" customWidth="1"/>
    <col min="7192" max="7192" width="15.77734375" bestFit="1" customWidth="1"/>
    <col min="7193" max="7193" width="13" bestFit="1" customWidth="1"/>
    <col min="7194" max="7194" width="15.77734375" bestFit="1" customWidth="1"/>
    <col min="7195" max="7195" width="13" bestFit="1" customWidth="1"/>
    <col min="7196" max="7196" width="15.77734375" bestFit="1" customWidth="1"/>
    <col min="7197" max="7197" width="13" bestFit="1" customWidth="1"/>
    <col min="7198" max="7198" width="15.77734375" bestFit="1" customWidth="1"/>
    <col min="7199" max="7199" width="13" bestFit="1" customWidth="1"/>
    <col min="7200" max="7200" width="15.77734375" bestFit="1" customWidth="1"/>
    <col min="7201" max="7201" width="13" bestFit="1" customWidth="1"/>
    <col min="7202" max="7202" width="15.77734375" bestFit="1" customWidth="1"/>
    <col min="7203" max="7203" width="13" bestFit="1" customWidth="1"/>
    <col min="7204" max="7204" width="15.77734375" bestFit="1" customWidth="1"/>
    <col min="7205" max="7205" width="13" bestFit="1" customWidth="1"/>
    <col min="7206" max="7206" width="15.77734375" bestFit="1" customWidth="1"/>
    <col min="7207" max="7207" width="13" bestFit="1" customWidth="1"/>
    <col min="7208" max="7208" width="15.77734375" bestFit="1" customWidth="1"/>
    <col min="7209" max="7209" width="13" bestFit="1" customWidth="1"/>
    <col min="7210" max="7210" width="15.77734375" bestFit="1" customWidth="1"/>
    <col min="7211" max="7211" width="13" bestFit="1" customWidth="1"/>
    <col min="7212" max="7212" width="15.77734375" bestFit="1" customWidth="1"/>
    <col min="7213" max="7213" width="13" bestFit="1" customWidth="1"/>
    <col min="7214" max="7214" width="15.77734375" bestFit="1" customWidth="1"/>
    <col min="7215" max="7215" width="13" bestFit="1" customWidth="1"/>
    <col min="7216" max="7216" width="15.77734375" bestFit="1" customWidth="1"/>
    <col min="7217" max="7217" width="13" bestFit="1" customWidth="1"/>
    <col min="7218" max="7218" width="15.77734375" bestFit="1" customWidth="1"/>
    <col min="7219" max="7219" width="13" bestFit="1" customWidth="1"/>
    <col min="7220" max="7220" width="15.77734375" bestFit="1" customWidth="1"/>
    <col min="7221" max="7221" width="13" bestFit="1" customWidth="1"/>
    <col min="7222" max="7222" width="15.77734375" bestFit="1" customWidth="1"/>
    <col min="7223" max="7223" width="13" bestFit="1" customWidth="1"/>
    <col min="7224" max="7224" width="15.77734375" bestFit="1" customWidth="1"/>
    <col min="7225" max="7225" width="13" bestFit="1" customWidth="1"/>
    <col min="7226" max="7226" width="15.77734375" bestFit="1" customWidth="1"/>
    <col min="7227" max="7227" width="13" bestFit="1" customWidth="1"/>
    <col min="7228" max="7228" width="15.77734375" bestFit="1" customWidth="1"/>
    <col min="7229" max="7229" width="13" bestFit="1" customWidth="1"/>
    <col min="7230" max="7230" width="15.77734375" bestFit="1" customWidth="1"/>
    <col min="7231" max="7231" width="13" bestFit="1" customWidth="1"/>
    <col min="7232" max="7232" width="15.77734375" bestFit="1" customWidth="1"/>
    <col min="7233" max="7233" width="13" bestFit="1" customWidth="1"/>
    <col min="7234" max="7234" width="15.77734375" bestFit="1" customWidth="1"/>
    <col min="7235" max="7235" width="13" bestFit="1" customWidth="1"/>
    <col min="7236" max="7236" width="15.77734375" bestFit="1" customWidth="1"/>
    <col min="7237" max="7237" width="13" bestFit="1" customWidth="1"/>
    <col min="7238" max="7238" width="15.77734375" bestFit="1" customWidth="1"/>
    <col min="7239" max="7239" width="13" bestFit="1" customWidth="1"/>
    <col min="7240" max="7240" width="15.77734375" bestFit="1" customWidth="1"/>
    <col min="7241" max="7241" width="13" bestFit="1" customWidth="1"/>
    <col min="7242" max="7242" width="15.77734375" bestFit="1" customWidth="1"/>
    <col min="7243" max="7243" width="13" bestFit="1" customWidth="1"/>
    <col min="7244" max="7244" width="15.77734375" bestFit="1" customWidth="1"/>
    <col min="7245" max="7245" width="13" bestFit="1" customWidth="1"/>
    <col min="7246" max="7246" width="15.77734375" bestFit="1" customWidth="1"/>
    <col min="7247" max="7247" width="13" bestFit="1" customWidth="1"/>
    <col min="7248" max="7248" width="15.77734375" bestFit="1" customWidth="1"/>
    <col min="7249" max="7249" width="13" bestFit="1" customWidth="1"/>
    <col min="7250" max="7250" width="15.77734375" bestFit="1" customWidth="1"/>
    <col min="7251" max="7251" width="13" bestFit="1" customWidth="1"/>
    <col min="7252" max="7252" width="15.77734375" bestFit="1" customWidth="1"/>
    <col min="7253" max="7253" width="13" bestFit="1" customWidth="1"/>
    <col min="7254" max="7254" width="15.77734375" bestFit="1" customWidth="1"/>
    <col min="7255" max="7255" width="13" bestFit="1" customWidth="1"/>
    <col min="7256" max="7256" width="15.77734375" bestFit="1" customWidth="1"/>
    <col min="7257" max="7257" width="13" bestFit="1" customWidth="1"/>
    <col min="7258" max="7258" width="15.77734375" bestFit="1" customWidth="1"/>
    <col min="7259" max="7259" width="13" bestFit="1" customWidth="1"/>
    <col min="7260" max="7260" width="15.77734375" bestFit="1" customWidth="1"/>
    <col min="7261" max="7261" width="13" bestFit="1" customWidth="1"/>
    <col min="7262" max="7262" width="15.77734375" bestFit="1" customWidth="1"/>
    <col min="7263" max="7263" width="13" bestFit="1" customWidth="1"/>
    <col min="7264" max="7264" width="15.77734375" bestFit="1" customWidth="1"/>
    <col min="7265" max="7265" width="13" bestFit="1" customWidth="1"/>
    <col min="7266" max="7266" width="15.77734375" bestFit="1" customWidth="1"/>
    <col min="7267" max="7267" width="13" bestFit="1" customWidth="1"/>
    <col min="7268" max="7268" width="15.77734375" bestFit="1" customWidth="1"/>
    <col min="7269" max="7269" width="13" bestFit="1" customWidth="1"/>
    <col min="7270" max="7270" width="15.77734375" bestFit="1" customWidth="1"/>
    <col min="7271" max="7271" width="13" bestFit="1" customWidth="1"/>
    <col min="7272" max="7272" width="15.77734375" bestFit="1" customWidth="1"/>
    <col min="7273" max="7273" width="13" bestFit="1" customWidth="1"/>
    <col min="7274" max="7274" width="15.77734375" bestFit="1" customWidth="1"/>
    <col min="7275" max="7275" width="13" bestFit="1" customWidth="1"/>
    <col min="7276" max="7276" width="15.77734375" bestFit="1" customWidth="1"/>
    <col min="7277" max="7277" width="13" bestFit="1" customWidth="1"/>
    <col min="7278" max="7278" width="15.77734375" bestFit="1" customWidth="1"/>
    <col min="7279" max="7279" width="13" bestFit="1" customWidth="1"/>
    <col min="7280" max="7280" width="15.77734375" bestFit="1" customWidth="1"/>
    <col min="7281" max="7281" width="13" bestFit="1" customWidth="1"/>
    <col min="7282" max="7282" width="15.77734375" bestFit="1" customWidth="1"/>
    <col min="7283" max="7283" width="13" bestFit="1" customWidth="1"/>
    <col min="7284" max="7284" width="15.77734375" bestFit="1" customWidth="1"/>
    <col min="7285" max="7285" width="13" bestFit="1" customWidth="1"/>
    <col min="7286" max="7286" width="15.77734375" bestFit="1" customWidth="1"/>
    <col min="7287" max="7287" width="13" bestFit="1" customWidth="1"/>
    <col min="7288" max="7288" width="15.77734375" bestFit="1" customWidth="1"/>
    <col min="7289" max="7289" width="13" bestFit="1" customWidth="1"/>
    <col min="7290" max="7290" width="15.77734375" bestFit="1" customWidth="1"/>
    <col min="7291" max="7291" width="13" bestFit="1" customWidth="1"/>
    <col min="7292" max="7292" width="15.77734375" bestFit="1" customWidth="1"/>
    <col min="7293" max="7293" width="13" bestFit="1" customWidth="1"/>
    <col min="7294" max="7294" width="15.77734375" bestFit="1" customWidth="1"/>
    <col min="7295" max="7295" width="13" bestFit="1" customWidth="1"/>
    <col min="7296" max="7296" width="15.77734375" bestFit="1" customWidth="1"/>
    <col min="7297" max="7297" width="13" bestFit="1" customWidth="1"/>
    <col min="7298" max="7298" width="15.77734375" bestFit="1" customWidth="1"/>
    <col min="7299" max="7299" width="13" bestFit="1" customWidth="1"/>
    <col min="7300" max="7300" width="15.77734375" bestFit="1" customWidth="1"/>
    <col min="7301" max="7301" width="13" bestFit="1" customWidth="1"/>
    <col min="7302" max="7302" width="15.77734375" bestFit="1" customWidth="1"/>
    <col min="7303" max="7303" width="13" bestFit="1" customWidth="1"/>
    <col min="7304" max="7304" width="15.77734375" bestFit="1" customWidth="1"/>
    <col min="7305" max="7305" width="13" bestFit="1" customWidth="1"/>
    <col min="7306" max="7306" width="15.77734375" bestFit="1" customWidth="1"/>
    <col min="7307" max="7307" width="13" bestFit="1" customWidth="1"/>
    <col min="7308" max="7308" width="15.77734375" bestFit="1" customWidth="1"/>
    <col min="7309" max="7309" width="13" bestFit="1" customWidth="1"/>
    <col min="7310" max="7310" width="15.77734375" bestFit="1" customWidth="1"/>
    <col min="7311" max="7311" width="13" bestFit="1" customWidth="1"/>
    <col min="7312" max="7312" width="15.77734375" bestFit="1" customWidth="1"/>
    <col min="7313" max="7313" width="13" bestFit="1" customWidth="1"/>
    <col min="7314" max="7314" width="15.77734375" bestFit="1" customWidth="1"/>
    <col min="7315" max="7315" width="13" bestFit="1" customWidth="1"/>
    <col min="7316" max="7316" width="15.77734375" bestFit="1" customWidth="1"/>
    <col min="7317" max="7317" width="13" bestFit="1" customWidth="1"/>
    <col min="7318" max="7318" width="15.77734375" bestFit="1" customWidth="1"/>
    <col min="7319" max="7319" width="13" bestFit="1" customWidth="1"/>
    <col min="7320" max="7320" width="15.77734375" bestFit="1" customWidth="1"/>
    <col min="7321" max="7321" width="13" bestFit="1" customWidth="1"/>
    <col min="7322" max="7322" width="15.77734375" bestFit="1" customWidth="1"/>
    <col min="7323" max="7323" width="13" bestFit="1" customWidth="1"/>
    <col min="7324" max="7324" width="15.77734375" bestFit="1" customWidth="1"/>
    <col min="7325" max="7325" width="13" bestFit="1" customWidth="1"/>
    <col min="7326" max="7326" width="15.77734375" bestFit="1" customWidth="1"/>
    <col min="7327" max="7327" width="13" bestFit="1" customWidth="1"/>
    <col min="7328" max="7328" width="15.77734375" bestFit="1" customWidth="1"/>
    <col min="7329" max="7329" width="13" bestFit="1" customWidth="1"/>
    <col min="7330" max="7330" width="15.77734375" bestFit="1" customWidth="1"/>
    <col min="7331" max="7331" width="13" bestFit="1" customWidth="1"/>
    <col min="7332" max="7332" width="15.77734375" bestFit="1" customWidth="1"/>
    <col min="7333" max="7333" width="13" bestFit="1" customWidth="1"/>
    <col min="7334" max="7334" width="15.77734375" bestFit="1" customWidth="1"/>
    <col min="7335" max="7335" width="13" bestFit="1" customWidth="1"/>
    <col min="7336" max="7336" width="15.77734375" bestFit="1" customWidth="1"/>
    <col min="7337" max="7337" width="13" bestFit="1" customWidth="1"/>
    <col min="7338" max="7338" width="15.77734375" bestFit="1" customWidth="1"/>
    <col min="7339" max="7339" width="13" bestFit="1" customWidth="1"/>
    <col min="7340" max="7340" width="15.77734375" bestFit="1" customWidth="1"/>
    <col min="7341" max="7341" width="13" bestFit="1" customWidth="1"/>
    <col min="7342" max="7342" width="15.77734375" bestFit="1" customWidth="1"/>
    <col min="7343" max="7343" width="13" bestFit="1" customWidth="1"/>
    <col min="7344" max="7344" width="15.77734375" bestFit="1" customWidth="1"/>
    <col min="7345" max="7345" width="13" bestFit="1" customWidth="1"/>
    <col min="7346" max="7346" width="15.77734375" bestFit="1" customWidth="1"/>
    <col min="7347" max="7347" width="13" bestFit="1" customWidth="1"/>
    <col min="7348" max="7348" width="15.77734375" bestFit="1" customWidth="1"/>
    <col min="7349" max="7349" width="13" bestFit="1" customWidth="1"/>
    <col min="7350" max="7350" width="15.77734375" bestFit="1" customWidth="1"/>
    <col min="7351" max="7351" width="13" bestFit="1" customWidth="1"/>
    <col min="7352" max="7352" width="15.77734375" bestFit="1" customWidth="1"/>
    <col min="7353" max="7353" width="13" bestFit="1" customWidth="1"/>
    <col min="7354" max="7354" width="15.77734375" bestFit="1" customWidth="1"/>
    <col min="7355" max="7355" width="13" bestFit="1" customWidth="1"/>
    <col min="7356" max="7356" width="15.77734375" bestFit="1" customWidth="1"/>
    <col min="7357" max="7357" width="13" bestFit="1" customWidth="1"/>
    <col min="7358" max="7358" width="15.77734375" bestFit="1" customWidth="1"/>
    <col min="7359" max="7359" width="13" bestFit="1" customWidth="1"/>
    <col min="7360" max="7360" width="15.77734375" bestFit="1" customWidth="1"/>
    <col min="7361" max="7361" width="13" bestFit="1" customWidth="1"/>
    <col min="7362" max="7362" width="15.77734375" bestFit="1" customWidth="1"/>
    <col min="7363" max="7363" width="13" bestFit="1" customWidth="1"/>
    <col min="7364" max="7364" width="15.77734375" bestFit="1" customWidth="1"/>
    <col min="7365" max="7365" width="13" bestFit="1" customWidth="1"/>
    <col min="7366" max="7366" width="15.77734375" bestFit="1" customWidth="1"/>
    <col min="7367" max="7367" width="13" bestFit="1" customWidth="1"/>
    <col min="7368" max="7368" width="15.77734375" bestFit="1" customWidth="1"/>
    <col min="7369" max="7369" width="13" bestFit="1" customWidth="1"/>
    <col min="7370" max="7370" width="15.77734375" bestFit="1" customWidth="1"/>
    <col min="7371" max="7371" width="13" bestFit="1" customWidth="1"/>
    <col min="7372" max="7372" width="15.77734375" bestFit="1" customWidth="1"/>
    <col min="7373" max="7373" width="13" bestFit="1" customWidth="1"/>
    <col min="7374" max="7374" width="15.77734375" bestFit="1" customWidth="1"/>
    <col min="7375" max="7375" width="13" bestFit="1" customWidth="1"/>
    <col min="7376" max="7376" width="15.77734375" bestFit="1" customWidth="1"/>
    <col min="7377" max="7377" width="13" bestFit="1" customWidth="1"/>
    <col min="7378" max="7378" width="15.77734375" bestFit="1" customWidth="1"/>
    <col min="7379" max="7379" width="13" bestFit="1" customWidth="1"/>
    <col min="7380" max="7380" width="15.77734375" bestFit="1" customWidth="1"/>
    <col min="7381" max="7381" width="13" bestFit="1" customWidth="1"/>
    <col min="7382" max="7382" width="15.77734375" bestFit="1" customWidth="1"/>
    <col min="7383" max="7383" width="13" bestFit="1" customWidth="1"/>
    <col min="7384" max="7384" width="15.77734375" bestFit="1" customWidth="1"/>
    <col min="7385" max="7385" width="13" bestFit="1" customWidth="1"/>
    <col min="7386" max="7386" width="15.77734375" bestFit="1" customWidth="1"/>
    <col min="7387" max="7387" width="13" bestFit="1" customWidth="1"/>
    <col min="7388" max="7388" width="15.77734375" bestFit="1" customWidth="1"/>
    <col min="7389" max="7389" width="13" bestFit="1" customWidth="1"/>
    <col min="7390" max="7390" width="15.77734375" bestFit="1" customWidth="1"/>
    <col min="7391" max="7391" width="13" bestFit="1" customWidth="1"/>
    <col min="7392" max="7392" width="15.77734375" bestFit="1" customWidth="1"/>
    <col min="7393" max="7393" width="13" bestFit="1" customWidth="1"/>
    <col min="7394" max="7394" width="15.77734375" bestFit="1" customWidth="1"/>
    <col min="7395" max="7395" width="13" bestFit="1" customWidth="1"/>
    <col min="7396" max="7396" width="15.77734375" bestFit="1" customWidth="1"/>
    <col min="7397" max="7397" width="13" bestFit="1" customWidth="1"/>
    <col min="7398" max="7398" width="15.77734375" bestFit="1" customWidth="1"/>
    <col min="7399" max="7399" width="13" bestFit="1" customWidth="1"/>
    <col min="7400" max="7400" width="15.77734375" bestFit="1" customWidth="1"/>
    <col min="7401" max="7401" width="13" bestFit="1" customWidth="1"/>
    <col min="7402" max="7402" width="15.77734375" bestFit="1" customWidth="1"/>
    <col min="7403" max="7403" width="13" bestFit="1" customWidth="1"/>
    <col min="7404" max="7404" width="15.77734375" bestFit="1" customWidth="1"/>
    <col min="7405" max="7405" width="13" bestFit="1" customWidth="1"/>
    <col min="7406" max="7406" width="15.77734375" bestFit="1" customWidth="1"/>
    <col min="7407" max="7407" width="13" bestFit="1" customWidth="1"/>
    <col min="7408" max="7408" width="15.77734375" bestFit="1" customWidth="1"/>
    <col min="7409" max="7409" width="13" bestFit="1" customWidth="1"/>
    <col min="7410" max="7410" width="15.77734375" bestFit="1" customWidth="1"/>
    <col min="7411" max="7411" width="13" bestFit="1" customWidth="1"/>
    <col min="7412" max="7412" width="15.77734375" bestFit="1" customWidth="1"/>
    <col min="7413" max="7413" width="13" bestFit="1" customWidth="1"/>
    <col min="7414" max="7414" width="15.77734375" bestFit="1" customWidth="1"/>
    <col min="7415" max="7415" width="13" bestFit="1" customWidth="1"/>
    <col min="7416" max="7416" width="15.77734375" bestFit="1" customWidth="1"/>
    <col min="7417" max="7417" width="13" bestFit="1" customWidth="1"/>
    <col min="7418" max="7418" width="15.77734375" bestFit="1" customWidth="1"/>
    <col min="7419" max="7419" width="13" bestFit="1" customWidth="1"/>
    <col min="7420" max="7420" width="15.77734375" bestFit="1" customWidth="1"/>
    <col min="7421" max="7421" width="13" bestFit="1" customWidth="1"/>
    <col min="7422" max="7422" width="15.77734375" bestFit="1" customWidth="1"/>
    <col min="7423" max="7423" width="13" bestFit="1" customWidth="1"/>
    <col min="7424" max="7424" width="15.77734375" bestFit="1" customWidth="1"/>
    <col min="7425" max="7425" width="13" bestFit="1" customWidth="1"/>
    <col min="7426" max="7426" width="15.77734375" bestFit="1" customWidth="1"/>
    <col min="7427" max="7427" width="13" bestFit="1" customWidth="1"/>
    <col min="7428" max="7428" width="15.77734375" bestFit="1" customWidth="1"/>
    <col min="7429" max="7429" width="13" bestFit="1" customWidth="1"/>
    <col min="7430" max="7430" width="15.77734375" bestFit="1" customWidth="1"/>
    <col min="7431" max="7431" width="13" bestFit="1" customWidth="1"/>
    <col min="7432" max="7432" width="15.77734375" bestFit="1" customWidth="1"/>
    <col min="7433" max="7433" width="13" bestFit="1" customWidth="1"/>
    <col min="7434" max="7434" width="15.77734375" bestFit="1" customWidth="1"/>
    <col min="7435" max="7435" width="13" bestFit="1" customWidth="1"/>
    <col min="7436" max="7436" width="15.77734375" bestFit="1" customWidth="1"/>
    <col min="7437" max="7437" width="13" bestFit="1" customWidth="1"/>
    <col min="7438" max="7438" width="15.77734375" bestFit="1" customWidth="1"/>
    <col min="7439" max="7439" width="13" bestFit="1" customWidth="1"/>
    <col min="7440" max="7440" width="15.77734375" bestFit="1" customWidth="1"/>
    <col min="7441" max="7441" width="13" bestFit="1" customWidth="1"/>
    <col min="7442" max="7442" width="15.77734375" bestFit="1" customWidth="1"/>
    <col min="7443" max="7443" width="13" bestFit="1" customWidth="1"/>
    <col min="7444" max="7444" width="15.77734375" bestFit="1" customWidth="1"/>
    <col min="7445" max="7445" width="13" bestFit="1" customWidth="1"/>
    <col min="7446" max="7446" width="15.77734375" bestFit="1" customWidth="1"/>
    <col min="7447" max="7447" width="13" bestFit="1" customWidth="1"/>
    <col min="7448" max="7448" width="15.77734375" bestFit="1" customWidth="1"/>
    <col min="7449" max="7449" width="13" bestFit="1" customWidth="1"/>
    <col min="7450" max="7450" width="15.77734375" bestFit="1" customWidth="1"/>
    <col min="7451" max="7451" width="13" bestFit="1" customWidth="1"/>
    <col min="7452" max="7452" width="15.77734375" bestFit="1" customWidth="1"/>
    <col min="7453" max="7453" width="13" bestFit="1" customWidth="1"/>
    <col min="7454" max="7454" width="15.77734375" bestFit="1" customWidth="1"/>
    <col min="7455" max="7455" width="13" bestFit="1" customWidth="1"/>
    <col min="7456" max="7456" width="15.77734375" bestFit="1" customWidth="1"/>
    <col min="7457" max="7457" width="13" bestFit="1" customWidth="1"/>
    <col min="7458" max="7458" width="15.77734375" bestFit="1" customWidth="1"/>
    <col min="7459" max="7459" width="13" bestFit="1" customWidth="1"/>
    <col min="7460" max="7460" width="15.77734375" bestFit="1" customWidth="1"/>
    <col min="7461" max="7461" width="13" bestFit="1" customWidth="1"/>
    <col min="7462" max="7462" width="15.77734375" bestFit="1" customWidth="1"/>
    <col min="7463" max="7463" width="13" bestFit="1" customWidth="1"/>
    <col min="7464" max="7464" width="15.77734375" bestFit="1" customWidth="1"/>
    <col min="7465" max="7465" width="13" bestFit="1" customWidth="1"/>
    <col min="7466" max="7466" width="15.77734375" bestFit="1" customWidth="1"/>
    <col min="7467" max="7467" width="13" bestFit="1" customWidth="1"/>
    <col min="7468" max="7468" width="15.77734375" bestFit="1" customWidth="1"/>
    <col min="7469" max="7469" width="13" bestFit="1" customWidth="1"/>
    <col min="7470" max="7470" width="15.77734375" bestFit="1" customWidth="1"/>
    <col min="7471" max="7471" width="13" bestFit="1" customWidth="1"/>
    <col min="7472" max="7472" width="15.77734375" bestFit="1" customWidth="1"/>
    <col min="7473" max="7473" width="13" bestFit="1" customWidth="1"/>
    <col min="7474" max="7474" width="15.77734375" bestFit="1" customWidth="1"/>
    <col min="7475" max="7475" width="13" bestFit="1" customWidth="1"/>
    <col min="7476" max="7476" width="15.77734375" bestFit="1" customWidth="1"/>
    <col min="7477" max="7477" width="13" bestFit="1" customWidth="1"/>
    <col min="7478" max="7478" width="15.77734375" bestFit="1" customWidth="1"/>
    <col min="7479" max="7479" width="13" bestFit="1" customWidth="1"/>
    <col min="7480" max="7480" width="15.77734375" bestFit="1" customWidth="1"/>
    <col min="7481" max="7481" width="13" bestFit="1" customWidth="1"/>
    <col min="7482" max="7482" width="15.77734375" bestFit="1" customWidth="1"/>
    <col min="7483" max="7483" width="13" bestFit="1" customWidth="1"/>
    <col min="7484" max="7484" width="15.77734375" bestFit="1" customWidth="1"/>
    <col min="7485" max="7485" width="13" bestFit="1" customWidth="1"/>
    <col min="7486" max="7486" width="15.77734375" bestFit="1" customWidth="1"/>
    <col min="7487" max="7487" width="13" bestFit="1" customWidth="1"/>
    <col min="7488" max="7488" width="15.77734375" bestFit="1" customWidth="1"/>
    <col min="7489" max="7489" width="13" bestFit="1" customWidth="1"/>
    <col min="7490" max="7490" width="15.77734375" bestFit="1" customWidth="1"/>
    <col min="7491" max="7491" width="13" bestFit="1" customWidth="1"/>
    <col min="7492" max="7492" width="15.77734375" bestFit="1" customWidth="1"/>
    <col min="7493" max="7493" width="13" bestFit="1" customWidth="1"/>
    <col min="7494" max="7494" width="15.77734375" bestFit="1" customWidth="1"/>
    <col min="7495" max="7495" width="13" bestFit="1" customWidth="1"/>
    <col min="7496" max="7496" width="15.77734375" bestFit="1" customWidth="1"/>
    <col min="7497" max="7497" width="13" bestFit="1" customWidth="1"/>
    <col min="7498" max="7498" width="15.77734375" bestFit="1" customWidth="1"/>
    <col min="7499" max="7499" width="13" bestFit="1" customWidth="1"/>
    <col min="7500" max="7500" width="15.77734375" bestFit="1" customWidth="1"/>
    <col min="7501" max="7501" width="13" bestFit="1" customWidth="1"/>
    <col min="7502" max="7502" width="15.77734375" bestFit="1" customWidth="1"/>
    <col min="7503" max="7503" width="13" bestFit="1" customWidth="1"/>
    <col min="7504" max="7504" width="15.77734375" bestFit="1" customWidth="1"/>
    <col min="7505" max="7505" width="13" bestFit="1" customWidth="1"/>
    <col min="7506" max="7506" width="15.77734375" bestFit="1" customWidth="1"/>
    <col min="7507" max="7507" width="13" bestFit="1" customWidth="1"/>
    <col min="7508" max="7508" width="15.77734375" bestFit="1" customWidth="1"/>
    <col min="7509" max="7509" width="13" bestFit="1" customWidth="1"/>
    <col min="7510" max="7510" width="15.77734375" bestFit="1" customWidth="1"/>
    <col min="7511" max="7511" width="13" bestFit="1" customWidth="1"/>
    <col min="7512" max="7512" width="15.77734375" bestFit="1" customWidth="1"/>
    <col min="7513" max="7513" width="13" bestFit="1" customWidth="1"/>
    <col min="7514" max="7514" width="15.77734375" bestFit="1" customWidth="1"/>
    <col min="7515" max="7515" width="13" bestFit="1" customWidth="1"/>
    <col min="7516" max="7516" width="15.77734375" bestFit="1" customWidth="1"/>
    <col min="7517" max="7517" width="13" bestFit="1" customWidth="1"/>
    <col min="7518" max="7518" width="15.77734375" bestFit="1" customWidth="1"/>
    <col min="7519" max="7519" width="13" bestFit="1" customWidth="1"/>
    <col min="7520" max="7520" width="15.77734375" bestFit="1" customWidth="1"/>
    <col min="7521" max="7521" width="13" bestFit="1" customWidth="1"/>
    <col min="7522" max="7522" width="15.77734375" bestFit="1" customWidth="1"/>
    <col min="7523" max="7523" width="13" bestFit="1" customWidth="1"/>
    <col min="7524" max="7524" width="15.77734375" bestFit="1" customWidth="1"/>
    <col min="7525" max="7525" width="13" bestFit="1" customWidth="1"/>
    <col min="7526" max="7526" width="15.77734375" bestFit="1" customWidth="1"/>
    <col min="7527" max="7527" width="13" bestFit="1" customWidth="1"/>
    <col min="7528" max="7528" width="15.77734375" bestFit="1" customWidth="1"/>
    <col min="7529" max="7529" width="13" bestFit="1" customWidth="1"/>
    <col min="7530" max="7530" width="15.77734375" bestFit="1" customWidth="1"/>
    <col min="7531" max="7531" width="13" bestFit="1" customWidth="1"/>
    <col min="7532" max="7532" width="15.77734375" bestFit="1" customWidth="1"/>
    <col min="7533" max="7533" width="13" bestFit="1" customWidth="1"/>
    <col min="7534" max="7534" width="15.77734375" bestFit="1" customWidth="1"/>
    <col min="7535" max="7535" width="13" bestFit="1" customWidth="1"/>
    <col min="7536" max="7536" width="15.77734375" bestFit="1" customWidth="1"/>
    <col min="7537" max="7537" width="13" bestFit="1" customWidth="1"/>
    <col min="7538" max="7538" width="15.77734375" bestFit="1" customWidth="1"/>
    <col min="7539" max="7539" width="13" bestFit="1" customWidth="1"/>
    <col min="7540" max="7540" width="15.77734375" bestFit="1" customWidth="1"/>
    <col min="7541" max="7541" width="13" bestFit="1" customWidth="1"/>
    <col min="7542" max="7542" width="15.77734375" bestFit="1" customWidth="1"/>
    <col min="7543" max="7543" width="13" bestFit="1" customWidth="1"/>
    <col min="7544" max="7544" width="15.77734375" bestFit="1" customWidth="1"/>
    <col min="7545" max="7545" width="13" bestFit="1" customWidth="1"/>
    <col min="7546" max="7546" width="15.77734375" bestFit="1" customWidth="1"/>
    <col min="7547" max="7547" width="13" bestFit="1" customWidth="1"/>
    <col min="7548" max="7548" width="15.77734375" bestFit="1" customWidth="1"/>
    <col min="7549" max="7549" width="13" bestFit="1" customWidth="1"/>
    <col min="7550" max="7550" width="15.77734375" bestFit="1" customWidth="1"/>
    <col min="7551" max="7551" width="13" bestFit="1" customWidth="1"/>
    <col min="7552" max="7552" width="15.77734375" bestFit="1" customWidth="1"/>
    <col min="7553" max="7553" width="13" bestFit="1" customWidth="1"/>
    <col min="7554" max="7554" width="15.77734375" bestFit="1" customWidth="1"/>
    <col min="7555" max="7555" width="13" bestFit="1" customWidth="1"/>
    <col min="7556" max="7556" width="15.77734375" bestFit="1" customWidth="1"/>
    <col min="7557" max="7557" width="13" bestFit="1" customWidth="1"/>
    <col min="7558" max="7558" width="15.77734375" bestFit="1" customWidth="1"/>
    <col min="7559" max="7559" width="13" bestFit="1" customWidth="1"/>
    <col min="7560" max="7560" width="15.77734375" bestFit="1" customWidth="1"/>
    <col min="7561" max="7561" width="13" bestFit="1" customWidth="1"/>
    <col min="7562" max="7562" width="15.77734375" bestFit="1" customWidth="1"/>
    <col min="7563" max="7563" width="13" bestFit="1" customWidth="1"/>
    <col min="7564" max="7564" width="15.77734375" bestFit="1" customWidth="1"/>
    <col min="7565" max="7565" width="13" bestFit="1" customWidth="1"/>
    <col min="7566" max="7566" width="15.77734375" bestFit="1" customWidth="1"/>
    <col min="7567" max="7567" width="13" bestFit="1" customWidth="1"/>
    <col min="7568" max="7568" width="15.77734375" bestFit="1" customWidth="1"/>
    <col min="7569" max="7569" width="13" bestFit="1" customWidth="1"/>
    <col min="7570" max="7570" width="15.77734375" bestFit="1" customWidth="1"/>
    <col min="7571" max="7571" width="13" bestFit="1" customWidth="1"/>
    <col min="7572" max="7572" width="15.77734375" bestFit="1" customWidth="1"/>
    <col min="7573" max="7573" width="13" bestFit="1" customWidth="1"/>
    <col min="7574" max="7574" width="15.77734375" bestFit="1" customWidth="1"/>
    <col min="7575" max="7575" width="13" bestFit="1" customWidth="1"/>
    <col min="7576" max="7576" width="15.77734375" bestFit="1" customWidth="1"/>
    <col min="7577" max="7577" width="13" bestFit="1" customWidth="1"/>
    <col min="7578" max="7578" width="15.77734375" bestFit="1" customWidth="1"/>
    <col min="7579" max="7579" width="13" bestFit="1" customWidth="1"/>
    <col min="7580" max="7580" width="15.77734375" bestFit="1" customWidth="1"/>
    <col min="7581" max="7581" width="13" bestFit="1" customWidth="1"/>
    <col min="7582" max="7582" width="15.77734375" bestFit="1" customWidth="1"/>
    <col min="7583" max="7583" width="13" bestFit="1" customWidth="1"/>
    <col min="7584" max="7584" width="15.77734375" bestFit="1" customWidth="1"/>
    <col min="7585" max="7585" width="13" bestFit="1" customWidth="1"/>
    <col min="7586" max="7586" width="15.77734375" bestFit="1" customWidth="1"/>
    <col min="7587" max="7587" width="13" bestFit="1" customWidth="1"/>
    <col min="7588" max="7588" width="15.77734375" bestFit="1" customWidth="1"/>
    <col min="7589" max="7589" width="13" bestFit="1" customWidth="1"/>
    <col min="7590" max="7590" width="15.77734375" bestFit="1" customWidth="1"/>
    <col min="7591" max="7591" width="13" bestFit="1" customWidth="1"/>
    <col min="7592" max="7592" width="15.77734375" bestFit="1" customWidth="1"/>
    <col min="7593" max="7593" width="13" bestFit="1" customWidth="1"/>
    <col min="7594" max="7594" width="15.77734375" bestFit="1" customWidth="1"/>
    <col min="7595" max="7595" width="13" bestFit="1" customWidth="1"/>
    <col min="7596" max="7596" width="15.77734375" bestFit="1" customWidth="1"/>
    <col min="7597" max="7597" width="13" bestFit="1" customWidth="1"/>
    <col min="7598" max="7598" width="15.77734375" bestFit="1" customWidth="1"/>
    <col min="7599" max="7599" width="13" bestFit="1" customWidth="1"/>
    <col min="7600" max="7600" width="15.77734375" bestFit="1" customWidth="1"/>
    <col min="7601" max="7601" width="13" bestFit="1" customWidth="1"/>
    <col min="7602" max="7602" width="15.77734375" bestFit="1" customWidth="1"/>
    <col min="7603" max="7603" width="13" bestFit="1" customWidth="1"/>
    <col min="7604" max="7604" width="15.77734375" bestFit="1" customWidth="1"/>
    <col min="7605" max="7605" width="13" bestFit="1" customWidth="1"/>
    <col min="7606" max="7606" width="15.77734375" bestFit="1" customWidth="1"/>
    <col min="7607" max="7607" width="13" bestFit="1" customWidth="1"/>
    <col min="7608" max="7608" width="15.77734375" bestFit="1" customWidth="1"/>
    <col min="7609" max="7609" width="13" bestFit="1" customWidth="1"/>
    <col min="7610" max="7610" width="15.77734375" bestFit="1" customWidth="1"/>
    <col min="7611" max="7611" width="13" bestFit="1" customWidth="1"/>
    <col min="7612" max="7612" width="15.77734375" bestFit="1" customWidth="1"/>
    <col min="7613" max="7613" width="13" bestFit="1" customWidth="1"/>
    <col min="7614" max="7614" width="15.77734375" bestFit="1" customWidth="1"/>
    <col min="7615" max="7615" width="13" bestFit="1" customWidth="1"/>
    <col min="7616" max="7616" width="15.77734375" bestFit="1" customWidth="1"/>
    <col min="7617" max="7617" width="13" bestFit="1" customWidth="1"/>
    <col min="7618" max="7618" width="15.77734375" bestFit="1" customWidth="1"/>
    <col min="7619" max="7619" width="13" bestFit="1" customWidth="1"/>
    <col min="7620" max="7620" width="15.77734375" bestFit="1" customWidth="1"/>
    <col min="7621" max="7621" width="13" bestFit="1" customWidth="1"/>
    <col min="7622" max="7622" width="15.77734375" bestFit="1" customWidth="1"/>
    <col min="7623" max="7623" width="13" bestFit="1" customWidth="1"/>
    <col min="7624" max="7624" width="15.77734375" bestFit="1" customWidth="1"/>
    <col min="7625" max="7625" width="13" bestFit="1" customWidth="1"/>
    <col min="7626" max="7626" width="15.77734375" bestFit="1" customWidth="1"/>
    <col min="7627" max="7627" width="13" bestFit="1" customWidth="1"/>
    <col min="7628" max="7628" width="15.77734375" bestFit="1" customWidth="1"/>
    <col min="7629" max="7629" width="13" bestFit="1" customWidth="1"/>
    <col min="7630" max="7630" width="15.77734375" bestFit="1" customWidth="1"/>
    <col min="7631" max="7631" width="13" bestFit="1" customWidth="1"/>
    <col min="7632" max="7632" width="15.77734375" bestFit="1" customWidth="1"/>
    <col min="7633" max="7633" width="13" bestFit="1" customWidth="1"/>
    <col min="7634" max="7634" width="15.77734375" bestFit="1" customWidth="1"/>
    <col min="7635" max="7635" width="13" bestFit="1" customWidth="1"/>
    <col min="7636" max="7636" width="15.77734375" bestFit="1" customWidth="1"/>
    <col min="7637" max="7637" width="13" bestFit="1" customWidth="1"/>
    <col min="7638" max="7638" width="15.77734375" bestFit="1" customWidth="1"/>
    <col min="7639" max="7639" width="13" bestFit="1" customWidth="1"/>
    <col min="7640" max="7640" width="15.77734375" bestFit="1" customWidth="1"/>
    <col min="7641" max="7641" width="13" bestFit="1" customWidth="1"/>
    <col min="7642" max="7642" width="15.77734375" bestFit="1" customWidth="1"/>
    <col min="7643" max="7643" width="13" bestFit="1" customWidth="1"/>
    <col min="7644" max="7644" width="15.77734375" bestFit="1" customWidth="1"/>
    <col min="7645" max="7645" width="13" bestFit="1" customWidth="1"/>
    <col min="7646" max="7646" width="15.77734375" bestFit="1" customWidth="1"/>
    <col min="7647" max="7647" width="13" bestFit="1" customWidth="1"/>
    <col min="7648" max="7648" width="15.77734375" bestFit="1" customWidth="1"/>
    <col min="7649" max="7649" width="13" bestFit="1" customWidth="1"/>
    <col min="7650" max="7650" width="15.77734375" bestFit="1" customWidth="1"/>
    <col min="7651" max="7651" width="13" bestFit="1" customWidth="1"/>
    <col min="7652" max="7652" width="15.77734375" bestFit="1" customWidth="1"/>
    <col min="7653" max="7653" width="13" bestFit="1" customWidth="1"/>
    <col min="7654" max="7654" width="15.77734375" bestFit="1" customWidth="1"/>
    <col min="7655" max="7655" width="13" bestFit="1" customWidth="1"/>
    <col min="7656" max="7656" width="15.77734375" bestFit="1" customWidth="1"/>
    <col min="7657" max="7657" width="13" bestFit="1" customWidth="1"/>
    <col min="7658" max="7658" width="15.77734375" bestFit="1" customWidth="1"/>
    <col min="7659" max="7659" width="13" bestFit="1" customWidth="1"/>
    <col min="7660" max="7660" width="15.77734375" bestFit="1" customWidth="1"/>
    <col min="7661" max="7661" width="13" bestFit="1" customWidth="1"/>
    <col min="7662" max="7662" width="15.77734375" bestFit="1" customWidth="1"/>
    <col min="7663" max="7663" width="13" bestFit="1" customWidth="1"/>
    <col min="7664" max="7664" width="15.77734375" bestFit="1" customWidth="1"/>
    <col min="7665" max="7665" width="13" bestFit="1" customWidth="1"/>
    <col min="7666" max="7666" width="15.77734375" bestFit="1" customWidth="1"/>
    <col min="7667" max="7667" width="13" bestFit="1" customWidth="1"/>
    <col min="7668" max="7668" width="15.77734375" bestFit="1" customWidth="1"/>
    <col min="7669" max="7669" width="13" bestFit="1" customWidth="1"/>
    <col min="7670" max="7670" width="15.77734375" bestFit="1" customWidth="1"/>
    <col min="7671" max="7671" width="13" bestFit="1" customWidth="1"/>
    <col min="7672" max="7672" width="15.77734375" bestFit="1" customWidth="1"/>
    <col min="7673" max="7673" width="13" bestFit="1" customWidth="1"/>
    <col min="7674" max="7674" width="15.77734375" bestFit="1" customWidth="1"/>
    <col min="7675" max="7675" width="13" bestFit="1" customWidth="1"/>
    <col min="7676" max="7676" width="15.77734375" bestFit="1" customWidth="1"/>
    <col min="7677" max="7677" width="13" bestFit="1" customWidth="1"/>
    <col min="7678" max="7678" width="15.77734375" bestFit="1" customWidth="1"/>
    <col min="7679" max="7679" width="13" bestFit="1" customWidth="1"/>
    <col min="7680" max="7680" width="15.77734375" bestFit="1" customWidth="1"/>
    <col min="7681" max="7681" width="13" bestFit="1" customWidth="1"/>
    <col min="7682" max="7682" width="15.77734375" bestFit="1" customWidth="1"/>
    <col min="7683" max="7683" width="13" bestFit="1" customWidth="1"/>
    <col min="7684" max="7684" width="15.77734375" bestFit="1" customWidth="1"/>
    <col min="7685" max="7685" width="13" bestFit="1" customWidth="1"/>
    <col min="7686" max="7686" width="15.77734375" bestFit="1" customWidth="1"/>
    <col min="7687" max="7687" width="13" bestFit="1" customWidth="1"/>
    <col min="7688" max="7688" width="15.77734375" bestFit="1" customWidth="1"/>
    <col min="7689" max="7689" width="13" bestFit="1" customWidth="1"/>
    <col min="7690" max="7690" width="15.77734375" bestFit="1" customWidth="1"/>
    <col min="7691" max="7691" width="13" bestFit="1" customWidth="1"/>
    <col min="7692" max="7692" width="15.77734375" bestFit="1" customWidth="1"/>
    <col min="7693" max="7693" width="13" bestFit="1" customWidth="1"/>
    <col min="7694" max="7694" width="15.77734375" bestFit="1" customWidth="1"/>
    <col min="7695" max="7695" width="13" bestFit="1" customWidth="1"/>
    <col min="7696" max="7696" width="15.77734375" bestFit="1" customWidth="1"/>
    <col min="7697" max="7697" width="13" bestFit="1" customWidth="1"/>
    <col min="7698" max="7698" width="15.77734375" bestFit="1" customWidth="1"/>
    <col min="7699" max="7699" width="13" bestFit="1" customWidth="1"/>
    <col min="7700" max="7700" width="15.77734375" bestFit="1" customWidth="1"/>
    <col min="7701" max="7701" width="13" bestFit="1" customWidth="1"/>
    <col min="7702" max="7702" width="15.77734375" bestFit="1" customWidth="1"/>
    <col min="7703" max="7703" width="13" bestFit="1" customWidth="1"/>
    <col min="7704" max="7704" width="15.77734375" bestFit="1" customWidth="1"/>
    <col min="7705" max="7705" width="13" bestFit="1" customWidth="1"/>
    <col min="7706" max="7706" width="15.77734375" bestFit="1" customWidth="1"/>
    <col min="7707" max="7707" width="13" bestFit="1" customWidth="1"/>
    <col min="7708" max="7708" width="15.77734375" bestFit="1" customWidth="1"/>
    <col min="7709" max="7709" width="13" bestFit="1" customWidth="1"/>
    <col min="7710" max="7710" width="11" bestFit="1" customWidth="1"/>
    <col min="7711" max="7711" width="15.77734375" bestFit="1" customWidth="1"/>
    <col min="7712" max="7712" width="13" bestFit="1" customWidth="1"/>
    <col min="7713" max="7713" width="15.77734375" bestFit="1" customWidth="1"/>
    <col min="7714" max="7714" width="13" bestFit="1" customWidth="1"/>
    <col min="7715" max="7715" width="15.77734375" bestFit="1" customWidth="1"/>
    <col min="7716" max="7716" width="13" bestFit="1" customWidth="1"/>
    <col min="7717" max="7717" width="15.77734375" bestFit="1" customWidth="1"/>
    <col min="7718" max="7718" width="13" bestFit="1" customWidth="1"/>
    <col min="7719" max="7719" width="15.77734375" bestFit="1" customWidth="1"/>
    <col min="7720" max="7720" width="13" bestFit="1" customWidth="1"/>
    <col min="7721" max="7721" width="15.77734375" bestFit="1" customWidth="1"/>
    <col min="7722" max="7722" width="13" bestFit="1" customWidth="1"/>
    <col min="7723" max="7723" width="15.77734375" bestFit="1" customWidth="1"/>
    <col min="7724" max="7724" width="13" bestFit="1" customWidth="1"/>
    <col min="7725" max="7725" width="15.77734375" bestFit="1" customWidth="1"/>
    <col min="7726" max="7726" width="13" bestFit="1" customWidth="1"/>
    <col min="7727" max="7727" width="15.77734375" bestFit="1" customWidth="1"/>
    <col min="7728" max="7728" width="13" bestFit="1" customWidth="1"/>
    <col min="7729" max="7729" width="15.77734375" bestFit="1" customWidth="1"/>
    <col min="7730" max="7730" width="13" bestFit="1" customWidth="1"/>
    <col min="7731" max="7731" width="15.77734375" bestFit="1" customWidth="1"/>
    <col min="7732" max="7732" width="13" bestFit="1" customWidth="1"/>
    <col min="7733" max="7733" width="15.77734375" bestFit="1" customWidth="1"/>
    <col min="7734" max="7734" width="13" bestFit="1" customWidth="1"/>
    <col min="7735" max="7735" width="15.77734375" bestFit="1" customWidth="1"/>
    <col min="7736" max="7736" width="13" bestFit="1" customWidth="1"/>
    <col min="7737" max="7737" width="15.77734375" bestFit="1" customWidth="1"/>
    <col min="7738" max="7738" width="13" bestFit="1" customWidth="1"/>
    <col min="7739" max="7739" width="15.77734375" bestFit="1" customWidth="1"/>
    <col min="7740" max="7740" width="13" bestFit="1" customWidth="1"/>
    <col min="7741" max="7741" width="15.77734375" bestFit="1" customWidth="1"/>
    <col min="7742" max="7742" width="13" bestFit="1" customWidth="1"/>
    <col min="7743" max="7743" width="15.77734375" bestFit="1" customWidth="1"/>
    <col min="7744" max="7744" width="13" bestFit="1" customWidth="1"/>
    <col min="7745" max="7745" width="15.77734375" bestFit="1" customWidth="1"/>
    <col min="7746" max="7746" width="13" bestFit="1" customWidth="1"/>
    <col min="7747" max="7747" width="15.77734375" bestFit="1" customWidth="1"/>
    <col min="7748" max="7748" width="13" bestFit="1" customWidth="1"/>
    <col min="7749" max="7749" width="15.77734375" bestFit="1" customWidth="1"/>
    <col min="7750" max="7750" width="13" bestFit="1" customWidth="1"/>
    <col min="7751" max="7751" width="15.77734375" bestFit="1" customWidth="1"/>
    <col min="7752" max="7752" width="13" bestFit="1" customWidth="1"/>
    <col min="7753" max="7753" width="15.77734375" bestFit="1" customWidth="1"/>
    <col min="7754" max="7754" width="13" bestFit="1" customWidth="1"/>
    <col min="7755" max="7755" width="15.77734375" bestFit="1" customWidth="1"/>
    <col min="7756" max="7756" width="13" bestFit="1" customWidth="1"/>
    <col min="7757" max="7757" width="15.77734375" bestFit="1" customWidth="1"/>
    <col min="7758" max="7758" width="13" bestFit="1" customWidth="1"/>
    <col min="7759" max="7759" width="15.77734375" bestFit="1" customWidth="1"/>
    <col min="7760" max="7760" width="13" bestFit="1" customWidth="1"/>
    <col min="7761" max="7761" width="15.77734375" bestFit="1" customWidth="1"/>
    <col min="7762" max="7762" width="13" bestFit="1" customWidth="1"/>
    <col min="7763" max="7763" width="15.77734375" bestFit="1" customWidth="1"/>
    <col min="7764" max="7764" width="13" bestFit="1" customWidth="1"/>
    <col min="7765" max="7765" width="15.77734375" bestFit="1" customWidth="1"/>
    <col min="7766" max="7766" width="13" bestFit="1" customWidth="1"/>
    <col min="7767" max="7767" width="15.77734375" bestFit="1" customWidth="1"/>
    <col min="7768" max="7768" width="13" bestFit="1" customWidth="1"/>
    <col min="7769" max="7769" width="15.77734375" bestFit="1" customWidth="1"/>
    <col min="7770" max="7770" width="13" bestFit="1" customWidth="1"/>
    <col min="7771" max="7771" width="15.77734375" bestFit="1" customWidth="1"/>
    <col min="7772" max="7772" width="13" bestFit="1" customWidth="1"/>
    <col min="7773" max="7773" width="15.77734375" bestFit="1" customWidth="1"/>
    <col min="7774" max="7774" width="13" bestFit="1" customWidth="1"/>
    <col min="7775" max="7775" width="15.77734375" bestFit="1" customWidth="1"/>
    <col min="7776" max="7776" width="13" bestFit="1" customWidth="1"/>
    <col min="7777" max="7777" width="15.77734375" bestFit="1" customWidth="1"/>
    <col min="7778" max="7778" width="13" bestFit="1" customWidth="1"/>
    <col min="7779" max="7779" width="15.77734375" bestFit="1" customWidth="1"/>
    <col min="7780" max="7780" width="13" bestFit="1" customWidth="1"/>
    <col min="7781" max="7781" width="15.77734375" bestFit="1" customWidth="1"/>
    <col min="7782" max="7782" width="13" bestFit="1" customWidth="1"/>
    <col min="7783" max="7783" width="15.77734375" bestFit="1" customWidth="1"/>
    <col min="7784" max="7784" width="13" bestFit="1" customWidth="1"/>
    <col min="7785" max="7785" width="15.77734375" bestFit="1" customWidth="1"/>
    <col min="7786" max="7786" width="13" bestFit="1" customWidth="1"/>
    <col min="7787" max="7787" width="15.77734375" bestFit="1" customWidth="1"/>
    <col min="7788" max="7788" width="13" bestFit="1" customWidth="1"/>
    <col min="7789" max="7789" width="15.77734375" bestFit="1" customWidth="1"/>
    <col min="7790" max="7790" width="13" bestFit="1" customWidth="1"/>
    <col min="7791" max="7791" width="15.77734375" bestFit="1" customWidth="1"/>
    <col min="7792" max="7792" width="13" bestFit="1" customWidth="1"/>
    <col min="7793" max="7793" width="15.77734375" bestFit="1" customWidth="1"/>
    <col min="7794" max="7794" width="13" bestFit="1" customWidth="1"/>
    <col min="7795" max="7795" width="15.77734375" bestFit="1" customWidth="1"/>
    <col min="7796" max="7796" width="13" bestFit="1" customWidth="1"/>
    <col min="7797" max="7797" width="15.77734375" bestFit="1" customWidth="1"/>
    <col min="7798" max="7798" width="13" bestFit="1" customWidth="1"/>
    <col min="7799" max="7799" width="15.77734375" bestFit="1" customWidth="1"/>
    <col min="7800" max="7800" width="13" bestFit="1" customWidth="1"/>
    <col min="7801" max="7801" width="15.77734375" bestFit="1" customWidth="1"/>
    <col min="7802" max="7802" width="13" bestFit="1" customWidth="1"/>
    <col min="7803" max="7803" width="15.77734375" bestFit="1" customWidth="1"/>
    <col min="7804" max="7804" width="13" bestFit="1" customWidth="1"/>
    <col min="7805" max="7805" width="15.77734375" bestFit="1" customWidth="1"/>
    <col min="7806" max="7806" width="13" bestFit="1" customWidth="1"/>
    <col min="7807" max="7807" width="15.77734375" bestFit="1" customWidth="1"/>
    <col min="7808" max="7808" width="13" bestFit="1" customWidth="1"/>
    <col min="7809" max="7809" width="15.77734375" bestFit="1" customWidth="1"/>
    <col min="7810" max="7810" width="13" bestFit="1" customWidth="1"/>
    <col min="7811" max="7811" width="15.77734375" bestFit="1" customWidth="1"/>
    <col min="7812" max="7812" width="13" bestFit="1" customWidth="1"/>
    <col min="7813" max="7813" width="15.77734375" bestFit="1" customWidth="1"/>
    <col min="7814" max="7814" width="13" bestFit="1" customWidth="1"/>
    <col min="7815" max="7815" width="15.77734375" bestFit="1" customWidth="1"/>
    <col min="7816" max="7816" width="13" bestFit="1" customWidth="1"/>
    <col min="7817" max="7817" width="15.77734375" bestFit="1" customWidth="1"/>
    <col min="7818" max="7818" width="13" bestFit="1" customWidth="1"/>
    <col min="7819" max="7819" width="15.77734375" bestFit="1" customWidth="1"/>
    <col min="7820" max="7820" width="13" bestFit="1" customWidth="1"/>
    <col min="7821" max="7821" width="15.77734375" bestFit="1" customWidth="1"/>
    <col min="7822" max="7822" width="13" bestFit="1" customWidth="1"/>
    <col min="7823" max="7823" width="15.77734375" bestFit="1" customWidth="1"/>
    <col min="7824" max="7824" width="13" bestFit="1" customWidth="1"/>
    <col min="7825" max="7825" width="15.77734375" bestFit="1" customWidth="1"/>
    <col min="7826" max="7826" width="13" bestFit="1" customWidth="1"/>
    <col min="7827" max="7827" width="15.77734375" bestFit="1" customWidth="1"/>
    <col min="7828" max="7828" width="13" bestFit="1" customWidth="1"/>
    <col min="7829" max="7829" width="15.77734375" bestFit="1" customWidth="1"/>
    <col min="7830" max="7830" width="13" bestFit="1" customWidth="1"/>
    <col min="7831" max="7831" width="15.77734375" bestFit="1" customWidth="1"/>
    <col min="7832" max="7832" width="13" bestFit="1" customWidth="1"/>
    <col min="7833" max="7833" width="15.77734375" bestFit="1" customWidth="1"/>
    <col min="7834" max="7834" width="13" bestFit="1" customWidth="1"/>
    <col min="7835" max="7835" width="15.77734375" bestFit="1" customWidth="1"/>
    <col min="7836" max="7836" width="13" bestFit="1" customWidth="1"/>
    <col min="7837" max="7837" width="15.77734375" bestFit="1" customWidth="1"/>
    <col min="7838" max="7838" width="13" bestFit="1" customWidth="1"/>
    <col min="7839" max="7839" width="15.77734375" bestFit="1" customWidth="1"/>
    <col min="7840" max="7840" width="13" bestFit="1" customWidth="1"/>
    <col min="7841" max="7841" width="15.77734375" bestFit="1" customWidth="1"/>
    <col min="7842" max="7842" width="13" bestFit="1" customWidth="1"/>
    <col min="7843" max="7843" width="15.77734375" bestFit="1" customWidth="1"/>
    <col min="7844" max="7844" width="13" bestFit="1" customWidth="1"/>
    <col min="7845" max="7845" width="15.77734375" bestFit="1" customWidth="1"/>
    <col min="7846" max="7846" width="13" bestFit="1" customWidth="1"/>
    <col min="7847" max="7847" width="15.77734375" bestFit="1" customWidth="1"/>
    <col min="7848" max="7848" width="13" bestFit="1" customWidth="1"/>
    <col min="7849" max="7849" width="15.77734375" bestFit="1" customWidth="1"/>
    <col min="7850" max="7850" width="13" bestFit="1" customWidth="1"/>
    <col min="7851" max="7851" width="15.77734375" bestFit="1" customWidth="1"/>
    <col min="7852" max="7852" width="13" bestFit="1" customWidth="1"/>
    <col min="7853" max="7853" width="15.77734375" bestFit="1" customWidth="1"/>
    <col min="7854" max="7854" width="13" bestFit="1" customWidth="1"/>
    <col min="7855" max="7855" width="15.77734375" bestFit="1" customWidth="1"/>
    <col min="7856" max="7856" width="13" bestFit="1" customWidth="1"/>
    <col min="7857" max="7857" width="15.77734375" bestFit="1" customWidth="1"/>
    <col min="7858" max="7858" width="13" bestFit="1" customWidth="1"/>
    <col min="7859" max="7859" width="15.77734375" bestFit="1" customWidth="1"/>
    <col min="7860" max="7860" width="13" bestFit="1" customWidth="1"/>
    <col min="7861" max="7861" width="15.77734375" bestFit="1" customWidth="1"/>
    <col min="7862" max="7862" width="13" bestFit="1" customWidth="1"/>
    <col min="7863" max="7863" width="15.77734375" bestFit="1" customWidth="1"/>
    <col min="7864" max="7864" width="13" bestFit="1" customWidth="1"/>
    <col min="7865" max="7865" width="15.77734375" bestFit="1" customWidth="1"/>
    <col min="7866" max="7866" width="13" bestFit="1" customWidth="1"/>
    <col min="7867" max="7867" width="15.77734375" bestFit="1" customWidth="1"/>
    <col min="7868" max="7868" width="13" bestFit="1" customWidth="1"/>
    <col min="7869" max="7869" width="15.77734375" bestFit="1" customWidth="1"/>
    <col min="7870" max="7870" width="13" bestFit="1" customWidth="1"/>
    <col min="7871" max="7871" width="15.77734375" bestFit="1" customWidth="1"/>
    <col min="7872" max="7872" width="13" bestFit="1" customWidth="1"/>
    <col min="7873" max="7873" width="15.77734375" bestFit="1" customWidth="1"/>
    <col min="7874" max="7874" width="13" bestFit="1" customWidth="1"/>
    <col min="7875" max="7875" width="15.77734375" bestFit="1" customWidth="1"/>
    <col min="7876" max="7876" width="13" bestFit="1" customWidth="1"/>
    <col min="7877" max="7877" width="15.77734375" bestFit="1" customWidth="1"/>
    <col min="7878" max="7878" width="13" bestFit="1" customWidth="1"/>
    <col min="7879" max="7879" width="15.77734375" bestFit="1" customWidth="1"/>
    <col min="7880" max="7880" width="13" bestFit="1" customWidth="1"/>
    <col min="7881" max="7881" width="15.77734375" bestFit="1" customWidth="1"/>
    <col min="7882" max="7882" width="13" bestFit="1" customWidth="1"/>
    <col min="7883" max="7883" width="15.77734375" bestFit="1" customWidth="1"/>
    <col min="7884" max="7884" width="13" bestFit="1" customWidth="1"/>
    <col min="7885" max="7885" width="15.77734375" bestFit="1" customWidth="1"/>
    <col min="7886" max="7886" width="13" bestFit="1" customWidth="1"/>
    <col min="7887" max="7887" width="15.77734375" bestFit="1" customWidth="1"/>
    <col min="7888" max="7888" width="13" bestFit="1" customWidth="1"/>
    <col min="7889" max="7889" width="15.77734375" bestFit="1" customWidth="1"/>
    <col min="7890" max="7890" width="13" bestFit="1" customWidth="1"/>
    <col min="7891" max="7891" width="15.77734375" bestFit="1" customWidth="1"/>
    <col min="7892" max="7892" width="13" bestFit="1" customWidth="1"/>
    <col min="7893" max="7893" width="15.77734375" bestFit="1" customWidth="1"/>
    <col min="7894" max="7894" width="13" bestFit="1" customWidth="1"/>
    <col min="7895" max="7895" width="15.77734375" bestFit="1" customWidth="1"/>
    <col min="7896" max="7896" width="13" bestFit="1" customWidth="1"/>
    <col min="7897" max="7897" width="15.77734375" bestFit="1" customWidth="1"/>
    <col min="7898" max="7898" width="13" bestFit="1" customWidth="1"/>
    <col min="7899" max="7899" width="15.77734375" bestFit="1" customWidth="1"/>
    <col min="7900" max="7900" width="13" bestFit="1" customWidth="1"/>
    <col min="7901" max="7901" width="15.77734375" bestFit="1" customWidth="1"/>
    <col min="7902" max="7902" width="13" bestFit="1" customWidth="1"/>
    <col min="7903" max="7903" width="15.77734375" bestFit="1" customWidth="1"/>
    <col min="7904" max="7904" width="13" bestFit="1" customWidth="1"/>
    <col min="7905" max="7905" width="15.77734375" bestFit="1" customWidth="1"/>
    <col min="7906" max="7906" width="13" bestFit="1" customWidth="1"/>
    <col min="7907" max="7907" width="15.77734375" bestFit="1" customWidth="1"/>
    <col min="7908" max="7908" width="13" bestFit="1" customWidth="1"/>
    <col min="7909" max="7909" width="15.77734375" bestFit="1" customWidth="1"/>
    <col min="7910" max="7910" width="13" bestFit="1" customWidth="1"/>
    <col min="7911" max="7911" width="15.77734375" bestFit="1" customWidth="1"/>
    <col min="7912" max="7912" width="13" bestFit="1" customWidth="1"/>
    <col min="7913" max="7913" width="15.77734375" bestFit="1" customWidth="1"/>
    <col min="7914" max="7914" width="13" bestFit="1" customWidth="1"/>
    <col min="7915" max="7915" width="15.77734375" bestFit="1" customWidth="1"/>
    <col min="7916" max="7916" width="13" bestFit="1" customWidth="1"/>
    <col min="7917" max="7917" width="15.77734375" bestFit="1" customWidth="1"/>
    <col min="7918" max="7918" width="13" bestFit="1" customWidth="1"/>
    <col min="7919" max="7919" width="15.77734375" bestFit="1" customWidth="1"/>
    <col min="7920" max="7920" width="13" bestFit="1" customWidth="1"/>
    <col min="7921" max="7921" width="15.77734375" bestFit="1" customWidth="1"/>
    <col min="7922" max="7922" width="13" bestFit="1" customWidth="1"/>
    <col min="7923" max="7923" width="15.77734375" bestFit="1" customWidth="1"/>
    <col min="7924" max="7924" width="13" bestFit="1" customWidth="1"/>
    <col min="7925" max="7925" width="15.77734375" bestFit="1" customWidth="1"/>
    <col min="7926" max="7926" width="13" bestFit="1" customWidth="1"/>
    <col min="7927" max="7927" width="15.77734375" bestFit="1" customWidth="1"/>
    <col min="7928" max="7928" width="13" bestFit="1" customWidth="1"/>
    <col min="7929" max="7929" width="15.77734375" bestFit="1" customWidth="1"/>
    <col min="7930" max="7930" width="13" bestFit="1" customWidth="1"/>
    <col min="7931" max="7931" width="15.77734375" bestFit="1" customWidth="1"/>
    <col min="7932" max="7932" width="13" bestFit="1" customWidth="1"/>
    <col min="7933" max="7933" width="15.77734375" bestFit="1" customWidth="1"/>
    <col min="7934" max="7934" width="13" bestFit="1" customWidth="1"/>
    <col min="7935" max="7935" width="15.77734375" bestFit="1" customWidth="1"/>
    <col min="7936" max="7936" width="13" bestFit="1" customWidth="1"/>
    <col min="7937" max="7937" width="15.77734375" bestFit="1" customWidth="1"/>
    <col min="7938" max="7938" width="13" bestFit="1" customWidth="1"/>
    <col min="7939" max="7939" width="15.77734375" bestFit="1" customWidth="1"/>
    <col min="7940" max="7940" width="13" bestFit="1" customWidth="1"/>
    <col min="7941" max="7941" width="15.77734375" bestFit="1" customWidth="1"/>
    <col min="7942" max="7942" width="13" bestFit="1" customWidth="1"/>
    <col min="7943" max="7943" width="15.77734375" bestFit="1" customWidth="1"/>
    <col min="7944" max="7944" width="13" bestFit="1" customWidth="1"/>
    <col min="7945" max="7945" width="15.77734375" bestFit="1" customWidth="1"/>
    <col min="7946" max="7946" width="13" bestFit="1" customWidth="1"/>
    <col min="7947" max="7947" width="15.77734375" bestFit="1" customWidth="1"/>
    <col min="7948" max="7948" width="13" bestFit="1" customWidth="1"/>
    <col min="7949" max="7949" width="15.77734375" bestFit="1" customWidth="1"/>
    <col min="7950" max="7950" width="13" bestFit="1" customWidth="1"/>
    <col min="7951" max="7951" width="15.77734375" bestFit="1" customWidth="1"/>
    <col min="7952" max="7952" width="13" bestFit="1" customWidth="1"/>
    <col min="7953" max="7953" width="15.77734375" bestFit="1" customWidth="1"/>
    <col min="7954" max="7954" width="13" bestFit="1" customWidth="1"/>
    <col min="7955" max="7955" width="15.77734375" bestFit="1" customWidth="1"/>
    <col min="7956" max="7956" width="13" bestFit="1" customWidth="1"/>
    <col min="7957" max="7957" width="15.77734375" bestFit="1" customWidth="1"/>
    <col min="7958" max="7958" width="13" bestFit="1" customWidth="1"/>
    <col min="7959" max="7959" width="15.77734375" bestFit="1" customWidth="1"/>
    <col min="7960" max="7960" width="13" bestFit="1" customWidth="1"/>
    <col min="7961" max="7961" width="15.77734375" bestFit="1" customWidth="1"/>
    <col min="7962" max="7962" width="13" bestFit="1" customWidth="1"/>
    <col min="7963" max="7963" width="15.77734375" bestFit="1" customWidth="1"/>
    <col min="7964" max="7964" width="13" bestFit="1" customWidth="1"/>
    <col min="7965" max="7965" width="15.77734375" bestFit="1" customWidth="1"/>
    <col min="7966" max="7966" width="13" bestFit="1" customWidth="1"/>
    <col min="7967" max="7967" width="15.77734375" bestFit="1" customWidth="1"/>
    <col min="7968" max="7968" width="13" bestFit="1" customWidth="1"/>
    <col min="7969" max="7969" width="15.77734375" bestFit="1" customWidth="1"/>
    <col min="7970" max="7970" width="13" bestFit="1" customWidth="1"/>
    <col min="7971" max="7971" width="15.77734375" bestFit="1" customWidth="1"/>
    <col min="7972" max="7972" width="13" bestFit="1" customWidth="1"/>
    <col min="7973" max="7973" width="15.77734375" bestFit="1" customWidth="1"/>
    <col min="7974" max="7974" width="13" bestFit="1" customWidth="1"/>
    <col min="7975" max="7975" width="15.77734375" bestFit="1" customWidth="1"/>
    <col min="7976" max="7976" width="13" bestFit="1" customWidth="1"/>
    <col min="7977" max="7977" width="15.77734375" bestFit="1" customWidth="1"/>
    <col min="7978" max="7978" width="13" bestFit="1" customWidth="1"/>
    <col min="7979" max="7979" width="15.77734375" bestFit="1" customWidth="1"/>
    <col min="7980" max="7980" width="13" bestFit="1" customWidth="1"/>
    <col min="7981" max="7981" width="15.77734375" bestFit="1" customWidth="1"/>
    <col min="7982" max="7982" width="13" bestFit="1" customWidth="1"/>
    <col min="7983" max="7983" width="15.77734375" bestFit="1" customWidth="1"/>
    <col min="7984" max="7984" width="13" bestFit="1" customWidth="1"/>
    <col min="7985" max="7985" width="15.77734375" bestFit="1" customWidth="1"/>
    <col min="7986" max="7986" width="13" bestFit="1" customWidth="1"/>
    <col min="7987" max="7987" width="15.77734375" bestFit="1" customWidth="1"/>
    <col min="7988" max="7988" width="13" bestFit="1" customWidth="1"/>
    <col min="7989" max="7989" width="15.77734375" bestFit="1" customWidth="1"/>
    <col min="7990" max="7990" width="13" bestFit="1" customWidth="1"/>
    <col min="7991" max="7991" width="15.77734375" bestFit="1" customWidth="1"/>
    <col min="7992" max="7992" width="13" bestFit="1" customWidth="1"/>
    <col min="7993" max="7993" width="15.77734375" bestFit="1" customWidth="1"/>
    <col min="7994" max="7994" width="13" bestFit="1" customWidth="1"/>
    <col min="7995" max="7995" width="15.77734375" bestFit="1" customWidth="1"/>
    <col min="7996" max="7996" width="13" bestFit="1" customWidth="1"/>
    <col min="7997" max="7997" width="15.77734375" bestFit="1" customWidth="1"/>
    <col min="7998" max="7998" width="13" bestFit="1" customWidth="1"/>
    <col min="7999" max="7999" width="15.77734375" bestFit="1" customWidth="1"/>
    <col min="8000" max="8000" width="13" bestFit="1" customWidth="1"/>
    <col min="8001" max="8001" width="15.77734375" bestFit="1" customWidth="1"/>
    <col min="8002" max="8002" width="13" bestFit="1" customWidth="1"/>
    <col min="8003" max="8003" width="15.77734375" bestFit="1" customWidth="1"/>
    <col min="8004" max="8004" width="13" bestFit="1" customWidth="1"/>
    <col min="8005" max="8005" width="15.77734375" bestFit="1" customWidth="1"/>
    <col min="8006" max="8006" width="13" bestFit="1" customWidth="1"/>
    <col min="8007" max="8007" width="11" bestFit="1" customWidth="1"/>
    <col min="8008" max="8008" width="15.77734375" bestFit="1" customWidth="1"/>
    <col min="8009" max="8009" width="13" bestFit="1" customWidth="1"/>
    <col min="8010" max="8010" width="15.77734375" bestFit="1" customWidth="1"/>
    <col min="8011" max="8011" width="13" bestFit="1" customWidth="1"/>
    <col min="8012" max="8012" width="15.77734375" bestFit="1" customWidth="1"/>
    <col min="8013" max="8013" width="13" bestFit="1" customWidth="1"/>
    <col min="8014" max="8014" width="15.77734375" bestFit="1" customWidth="1"/>
    <col min="8015" max="8015" width="13" bestFit="1" customWidth="1"/>
    <col min="8016" max="8016" width="11" bestFit="1" customWidth="1"/>
    <col min="8017" max="8017" width="15.77734375" bestFit="1" customWidth="1"/>
    <col min="8018" max="8018" width="13" bestFit="1" customWidth="1"/>
    <col min="8019" max="8019" width="15.77734375" bestFit="1" customWidth="1"/>
    <col min="8020" max="8020" width="13" bestFit="1" customWidth="1"/>
    <col min="8021" max="8021" width="15.77734375" bestFit="1" customWidth="1"/>
    <col min="8022" max="8022" width="13" bestFit="1" customWidth="1"/>
    <col min="8023" max="8023" width="15.77734375" bestFit="1" customWidth="1"/>
    <col min="8024" max="8024" width="13" bestFit="1" customWidth="1"/>
    <col min="8025" max="8025" width="15.77734375" bestFit="1" customWidth="1"/>
    <col min="8026" max="8026" width="13" bestFit="1" customWidth="1"/>
    <col min="8027" max="8027" width="15.77734375" bestFit="1" customWidth="1"/>
    <col min="8028" max="8028" width="13" bestFit="1" customWidth="1"/>
    <col min="8029" max="8029" width="15.77734375" bestFit="1" customWidth="1"/>
    <col min="8030" max="8030" width="13" bestFit="1" customWidth="1"/>
    <col min="8031" max="8031" width="15.77734375" bestFit="1" customWidth="1"/>
    <col min="8032" max="8032" width="13" bestFit="1" customWidth="1"/>
    <col min="8033" max="8033" width="15.77734375" bestFit="1" customWidth="1"/>
    <col min="8034" max="8034" width="13" bestFit="1" customWidth="1"/>
    <col min="8035" max="8035" width="15.77734375" bestFit="1" customWidth="1"/>
    <col min="8036" max="8036" width="13" bestFit="1" customWidth="1"/>
    <col min="8037" max="8037" width="15.77734375" bestFit="1" customWidth="1"/>
    <col min="8038" max="8038" width="13" bestFit="1" customWidth="1"/>
    <col min="8039" max="8039" width="15.77734375" bestFit="1" customWidth="1"/>
    <col min="8040" max="8040" width="13" bestFit="1" customWidth="1"/>
    <col min="8041" max="8041" width="15.77734375" bestFit="1" customWidth="1"/>
    <col min="8042" max="8042" width="13" bestFit="1" customWidth="1"/>
    <col min="8043" max="8043" width="15.77734375" bestFit="1" customWidth="1"/>
    <col min="8044" max="8044" width="13" bestFit="1" customWidth="1"/>
    <col min="8045" max="8045" width="15.77734375" bestFit="1" customWidth="1"/>
    <col min="8046" max="8046" width="13" bestFit="1" customWidth="1"/>
    <col min="8047" max="8047" width="15.77734375" bestFit="1" customWidth="1"/>
    <col min="8048" max="8048" width="13" bestFit="1" customWidth="1"/>
    <col min="8049" max="8049" width="15.77734375" bestFit="1" customWidth="1"/>
    <col min="8050" max="8050" width="13" bestFit="1" customWidth="1"/>
    <col min="8051" max="8051" width="15.77734375" bestFit="1" customWidth="1"/>
    <col min="8052" max="8052" width="13" bestFit="1" customWidth="1"/>
    <col min="8053" max="8053" width="15.77734375" bestFit="1" customWidth="1"/>
    <col min="8054" max="8054" width="13" bestFit="1" customWidth="1"/>
    <col min="8055" max="8055" width="15.77734375" bestFit="1" customWidth="1"/>
    <col min="8056" max="8056" width="13" bestFit="1" customWidth="1"/>
    <col min="8057" max="8057" width="15.77734375" bestFit="1" customWidth="1"/>
    <col min="8058" max="8058" width="13" bestFit="1" customWidth="1"/>
    <col min="8059" max="8059" width="15.77734375" bestFit="1" customWidth="1"/>
    <col min="8060" max="8060" width="13" bestFit="1" customWidth="1"/>
    <col min="8061" max="8061" width="15.77734375" bestFit="1" customWidth="1"/>
    <col min="8062" max="8062" width="13" bestFit="1" customWidth="1"/>
    <col min="8063" max="8063" width="15.77734375" bestFit="1" customWidth="1"/>
    <col min="8064" max="8064" width="13" bestFit="1" customWidth="1"/>
    <col min="8065" max="8065" width="15.77734375" bestFit="1" customWidth="1"/>
    <col min="8066" max="8066" width="13" bestFit="1" customWidth="1"/>
    <col min="8067" max="8067" width="15.77734375" bestFit="1" customWidth="1"/>
    <col min="8068" max="8068" width="13" bestFit="1" customWidth="1"/>
    <col min="8069" max="8069" width="15.77734375" bestFit="1" customWidth="1"/>
    <col min="8070" max="8070" width="13" bestFit="1" customWidth="1"/>
    <col min="8071" max="8071" width="15.77734375" bestFit="1" customWidth="1"/>
    <col min="8072" max="8072" width="13" bestFit="1" customWidth="1"/>
    <col min="8073" max="8073" width="15.77734375" bestFit="1" customWidth="1"/>
    <col min="8074" max="8074" width="13" bestFit="1" customWidth="1"/>
    <col min="8075" max="8075" width="15.77734375" bestFit="1" customWidth="1"/>
    <col min="8076" max="8076" width="13" bestFit="1" customWidth="1"/>
    <col min="8077" max="8077" width="15.77734375" bestFit="1" customWidth="1"/>
    <col min="8078" max="8078" width="13" bestFit="1" customWidth="1"/>
    <col min="8079" max="8079" width="15.77734375" bestFit="1" customWidth="1"/>
    <col min="8080" max="8080" width="13" bestFit="1" customWidth="1"/>
    <col min="8081" max="8081" width="15.77734375" bestFit="1" customWidth="1"/>
    <col min="8082" max="8082" width="13" bestFit="1" customWidth="1"/>
    <col min="8083" max="8083" width="15.77734375" bestFit="1" customWidth="1"/>
    <col min="8084" max="8084" width="13" bestFit="1" customWidth="1"/>
    <col min="8085" max="8085" width="15.77734375" bestFit="1" customWidth="1"/>
    <col min="8086" max="8086" width="13" bestFit="1" customWidth="1"/>
    <col min="8087" max="8087" width="15.77734375" bestFit="1" customWidth="1"/>
    <col min="8088" max="8088" width="13" bestFit="1" customWidth="1"/>
    <col min="8089" max="8089" width="15.77734375" bestFit="1" customWidth="1"/>
    <col min="8090" max="8090" width="13" bestFit="1" customWidth="1"/>
    <col min="8091" max="8091" width="15.77734375" bestFit="1" customWidth="1"/>
    <col min="8092" max="8092" width="13" bestFit="1" customWidth="1"/>
    <col min="8093" max="8093" width="15.77734375" bestFit="1" customWidth="1"/>
    <col min="8094" max="8094" width="13" bestFit="1" customWidth="1"/>
    <col min="8095" max="8095" width="15.77734375" bestFit="1" customWidth="1"/>
    <col min="8096" max="8096" width="13" bestFit="1" customWidth="1"/>
    <col min="8097" max="8097" width="15.77734375" bestFit="1" customWidth="1"/>
    <col min="8098" max="8098" width="13" bestFit="1" customWidth="1"/>
    <col min="8099" max="8099" width="15.77734375" bestFit="1" customWidth="1"/>
    <col min="8100" max="8100" width="13" bestFit="1" customWidth="1"/>
    <col min="8101" max="8101" width="15.77734375" bestFit="1" customWidth="1"/>
    <col min="8102" max="8102" width="13" bestFit="1" customWidth="1"/>
    <col min="8103" max="8103" width="15.77734375" bestFit="1" customWidth="1"/>
    <col min="8104" max="8104" width="13" bestFit="1" customWidth="1"/>
    <col min="8105" max="8105" width="15.77734375" bestFit="1" customWidth="1"/>
    <col min="8106" max="8106" width="13" bestFit="1" customWidth="1"/>
    <col min="8107" max="8107" width="15.77734375" bestFit="1" customWidth="1"/>
    <col min="8108" max="8108" width="13" bestFit="1" customWidth="1"/>
    <col min="8109" max="8109" width="15.77734375" bestFit="1" customWidth="1"/>
    <col min="8110" max="8110" width="13" bestFit="1" customWidth="1"/>
    <col min="8111" max="8111" width="15.77734375" bestFit="1" customWidth="1"/>
    <col min="8112" max="8112" width="13" bestFit="1" customWidth="1"/>
    <col min="8113" max="8113" width="15.77734375" bestFit="1" customWidth="1"/>
    <col min="8114" max="8114" width="13" bestFit="1" customWidth="1"/>
    <col min="8115" max="8115" width="15.77734375" bestFit="1" customWidth="1"/>
    <col min="8116" max="8116" width="13" bestFit="1" customWidth="1"/>
    <col min="8117" max="8117" width="15.77734375" bestFit="1" customWidth="1"/>
    <col min="8118" max="8118" width="13" bestFit="1" customWidth="1"/>
    <col min="8119" max="8119" width="15.77734375" bestFit="1" customWidth="1"/>
    <col min="8120" max="8120" width="13" bestFit="1" customWidth="1"/>
    <col min="8121" max="8121" width="15.77734375" bestFit="1" customWidth="1"/>
    <col min="8122" max="8122" width="13" bestFit="1" customWidth="1"/>
    <col min="8123" max="8123" width="15.77734375" bestFit="1" customWidth="1"/>
    <col min="8124" max="8124" width="13" bestFit="1" customWidth="1"/>
    <col min="8125" max="8125" width="15.77734375" bestFit="1" customWidth="1"/>
    <col min="8126" max="8126" width="13" bestFit="1" customWidth="1"/>
    <col min="8127" max="8127" width="15.77734375" bestFit="1" customWidth="1"/>
    <col min="8128" max="8128" width="13" bestFit="1" customWidth="1"/>
    <col min="8129" max="8129" width="15.77734375" bestFit="1" customWidth="1"/>
    <col min="8130" max="8130" width="13" bestFit="1" customWidth="1"/>
    <col min="8131" max="8131" width="15.77734375" bestFit="1" customWidth="1"/>
    <col min="8132" max="8132" width="13" bestFit="1" customWidth="1"/>
    <col min="8133" max="8133" width="15.77734375" bestFit="1" customWidth="1"/>
    <col min="8134" max="8134" width="13" bestFit="1" customWidth="1"/>
    <col min="8135" max="8135" width="15.77734375" bestFit="1" customWidth="1"/>
    <col min="8136" max="8136" width="13" bestFit="1" customWidth="1"/>
    <col min="8137" max="8137" width="15.77734375" bestFit="1" customWidth="1"/>
    <col min="8138" max="8138" width="13" bestFit="1" customWidth="1"/>
    <col min="8139" max="8139" width="15.77734375" bestFit="1" customWidth="1"/>
    <col min="8140" max="8140" width="13" bestFit="1" customWidth="1"/>
    <col min="8141" max="8141" width="15.77734375" bestFit="1" customWidth="1"/>
    <col min="8142" max="8142" width="13" bestFit="1" customWidth="1"/>
    <col min="8143" max="8143" width="15.77734375" bestFit="1" customWidth="1"/>
    <col min="8144" max="8144" width="13" bestFit="1" customWidth="1"/>
    <col min="8145" max="8145" width="15.77734375" bestFit="1" customWidth="1"/>
    <col min="8146" max="8146" width="13" bestFit="1" customWidth="1"/>
    <col min="8147" max="8147" width="15.77734375" bestFit="1" customWidth="1"/>
    <col min="8148" max="8148" width="13" bestFit="1" customWidth="1"/>
    <col min="8149" max="8149" width="15.77734375" bestFit="1" customWidth="1"/>
    <col min="8150" max="8150" width="13" bestFit="1" customWidth="1"/>
    <col min="8151" max="8151" width="15.77734375" bestFit="1" customWidth="1"/>
    <col min="8152" max="8152" width="13" bestFit="1" customWidth="1"/>
    <col min="8153" max="8153" width="15.77734375" bestFit="1" customWidth="1"/>
    <col min="8154" max="8154" width="13" bestFit="1" customWidth="1"/>
    <col min="8155" max="8155" width="15.77734375" bestFit="1" customWidth="1"/>
    <col min="8156" max="8156" width="13" bestFit="1" customWidth="1"/>
    <col min="8157" max="8157" width="15.77734375" bestFit="1" customWidth="1"/>
    <col min="8158" max="8158" width="13" bestFit="1" customWidth="1"/>
    <col min="8159" max="8159" width="15.77734375" bestFit="1" customWidth="1"/>
    <col min="8160" max="8160" width="13" bestFit="1" customWidth="1"/>
    <col min="8161" max="8161" width="15.77734375" bestFit="1" customWidth="1"/>
    <col min="8162" max="8162" width="13" bestFit="1" customWidth="1"/>
    <col min="8163" max="8163" width="15.77734375" bestFit="1" customWidth="1"/>
    <col min="8164" max="8164" width="13" bestFit="1" customWidth="1"/>
    <col min="8165" max="8165" width="15.77734375" bestFit="1" customWidth="1"/>
    <col min="8166" max="8166" width="13" bestFit="1" customWidth="1"/>
    <col min="8167" max="8167" width="15.77734375" bestFit="1" customWidth="1"/>
    <col min="8168" max="8168" width="13" bestFit="1" customWidth="1"/>
    <col min="8169" max="8169" width="15.77734375" bestFit="1" customWidth="1"/>
    <col min="8170" max="8170" width="13" bestFit="1" customWidth="1"/>
    <col min="8171" max="8171" width="15.77734375" bestFit="1" customWidth="1"/>
    <col min="8172" max="8172" width="13" bestFit="1" customWidth="1"/>
    <col min="8173" max="8173" width="15.77734375" bestFit="1" customWidth="1"/>
    <col min="8174" max="8174" width="13" bestFit="1" customWidth="1"/>
    <col min="8175" max="8175" width="15.77734375" bestFit="1" customWidth="1"/>
    <col min="8176" max="8176" width="13" bestFit="1" customWidth="1"/>
    <col min="8177" max="8177" width="15.77734375" bestFit="1" customWidth="1"/>
    <col min="8178" max="8178" width="13" bestFit="1" customWidth="1"/>
    <col min="8179" max="8179" width="15.77734375" bestFit="1" customWidth="1"/>
    <col min="8180" max="8180" width="13" bestFit="1" customWidth="1"/>
    <col min="8181" max="8181" width="15.77734375" bestFit="1" customWidth="1"/>
    <col min="8182" max="8182" width="13" bestFit="1" customWidth="1"/>
    <col min="8183" max="8183" width="15.77734375" bestFit="1" customWidth="1"/>
    <col min="8184" max="8184" width="13" bestFit="1" customWidth="1"/>
    <col min="8185" max="8185" width="15.77734375" bestFit="1" customWidth="1"/>
    <col min="8186" max="8186" width="13" bestFit="1" customWidth="1"/>
    <col min="8187" max="8187" width="15.77734375" bestFit="1" customWidth="1"/>
    <col min="8188" max="8188" width="13" bestFit="1" customWidth="1"/>
    <col min="8189" max="8189" width="15.77734375" bestFit="1" customWidth="1"/>
    <col min="8190" max="8190" width="13" bestFit="1" customWidth="1"/>
    <col min="8191" max="8191" width="15.77734375" bestFit="1" customWidth="1"/>
    <col min="8192" max="8192" width="13" bestFit="1" customWidth="1"/>
    <col min="8193" max="8193" width="15.77734375" bestFit="1" customWidth="1"/>
    <col min="8194" max="8194" width="13" bestFit="1" customWidth="1"/>
    <col min="8195" max="8195" width="15.77734375" bestFit="1" customWidth="1"/>
    <col min="8196" max="8196" width="13" bestFit="1" customWidth="1"/>
    <col min="8197" max="8197" width="15.77734375" bestFit="1" customWidth="1"/>
    <col min="8198" max="8198" width="13" bestFit="1" customWidth="1"/>
    <col min="8199" max="8199" width="15.77734375" bestFit="1" customWidth="1"/>
    <col min="8200" max="8200" width="13" bestFit="1" customWidth="1"/>
    <col min="8201" max="8201" width="15.77734375" bestFit="1" customWidth="1"/>
    <col min="8202" max="8202" width="13" bestFit="1" customWidth="1"/>
    <col min="8203" max="8203" width="15.77734375" bestFit="1" customWidth="1"/>
    <col min="8204" max="8204" width="13" bestFit="1" customWidth="1"/>
    <col min="8205" max="8205" width="15.77734375" bestFit="1" customWidth="1"/>
    <col min="8206" max="8206" width="13" bestFit="1" customWidth="1"/>
    <col min="8207" max="8207" width="15.77734375" bestFit="1" customWidth="1"/>
    <col min="8208" max="8208" width="9" bestFit="1" customWidth="1"/>
    <col min="8209" max="8209" width="11.6640625" bestFit="1" customWidth="1"/>
    <col min="8210" max="8210" width="10.77734375" bestFit="1" customWidth="1"/>
  </cols>
  <sheetData>
    <row r="2" spans="1:2" x14ac:dyDescent="0.3">
      <c r="A2" s="7" t="s">
        <v>8217</v>
      </c>
      <c r="B2" t="s">
        <v>8364</v>
      </c>
    </row>
    <row r="4" spans="1:2" x14ac:dyDescent="0.3">
      <c r="A4" s="7" t="s">
        <v>8310</v>
      </c>
      <c r="B4" t="s">
        <v>8322</v>
      </c>
    </row>
    <row r="5" spans="1:2" x14ac:dyDescent="0.3">
      <c r="A5" s="8" t="s">
        <v>8323</v>
      </c>
      <c r="B5" s="10">
        <v>100</v>
      </c>
    </row>
    <row r="6" spans="1:2" x14ac:dyDescent="0.3">
      <c r="A6" s="8" t="s">
        <v>8324</v>
      </c>
      <c r="B6" s="10">
        <v>20</v>
      </c>
    </row>
    <row r="7" spans="1:2" x14ac:dyDescent="0.3">
      <c r="A7" s="8" t="s">
        <v>8325</v>
      </c>
      <c r="B7" s="10">
        <v>24</v>
      </c>
    </row>
    <row r="8" spans="1:2" x14ac:dyDescent="0.3">
      <c r="A8" s="8" t="s">
        <v>8326</v>
      </c>
      <c r="B8" s="10">
        <v>40</v>
      </c>
    </row>
    <row r="9" spans="1:2" x14ac:dyDescent="0.3">
      <c r="A9" s="8" t="s">
        <v>8327</v>
      </c>
      <c r="B9" s="10">
        <v>40</v>
      </c>
    </row>
    <row r="10" spans="1:2" x14ac:dyDescent="0.3">
      <c r="A10" s="8" t="s">
        <v>8328</v>
      </c>
      <c r="B10" s="10">
        <v>180</v>
      </c>
    </row>
    <row r="11" spans="1:2" x14ac:dyDescent="0.3">
      <c r="A11" s="8" t="s">
        <v>8329</v>
      </c>
      <c r="B11" s="10">
        <v>80</v>
      </c>
    </row>
    <row r="12" spans="1:2" x14ac:dyDescent="0.3">
      <c r="A12" s="8" t="s">
        <v>8330</v>
      </c>
      <c r="B12" s="10">
        <v>40</v>
      </c>
    </row>
    <row r="13" spans="1:2" x14ac:dyDescent="0.3">
      <c r="A13" s="8" t="s">
        <v>8331</v>
      </c>
      <c r="B13" s="10">
        <v>60</v>
      </c>
    </row>
    <row r="14" spans="1:2" x14ac:dyDescent="0.3">
      <c r="A14" s="8" t="s">
        <v>8332</v>
      </c>
      <c r="B14" s="10">
        <v>40</v>
      </c>
    </row>
    <row r="15" spans="1:2" x14ac:dyDescent="0.3">
      <c r="A15" s="8" t="s">
        <v>8333</v>
      </c>
      <c r="B15" s="10">
        <v>140</v>
      </c>
    </row>
    <row r="16" spans="1:2" x14ac:dyDescent="0.3">
      <c r="A16" s="8" t="s">
        <v>8334</v>
      </c>
      <c r="B16" s="10">
        <v>20</v>
      </c>
    </row>
    <row r="17" spans="1:2" x14ac:dyDescent="0.3">
      <c r="A17" s="8" t="s">
        <v>8335</v>
      </c>
      <c r="B17" s="10">
        <v>140</v>
      </c>
    </row>
    <row r="18" spans="1:2" x14ac:dyDescent="0.3">
      <c r="A18" s="8" t="s">
        <v>8336</v>
      </c>
      <c r="B18" s="10">
        <v>160</v>
      </c>
    </row>
    <row r="19" spans="1:2" x14ac:dyDescent="0.3">
      <c r="A19" s="8" t="s">
        <v>8337</v>
      </c>
      <c r="B19" s="10">
        <v>60</v>
      </c>
    </row>
    <row r="20" spans="1:2" x14ac:dyDescent="0.3">
      <c r="A20" s="8" t="s">
        <v>8338</v>
      </c>
      <c r="B20" s="10">
        <v>20</v>
      </c>
    </row>
    <row r="21" spans="1:2" x14ac:dyDescent="0.3">
      <c r="A21" s="8" t="s">
        <v>8339</v>
      </c>
      <c r="B21" s="10">
        <v>20</v>
      </c>
    </row>
    <row r="22" spans="1:2" x14ac:dyDescent="0.3">
      <c r="A22" s="8" t="s">
        <v>8340</v>
      </c>
      <c r="B22" s="10">
        <v>40</v>
      </c>
    </row>
    <row r="23" spans="1:2" x14ac:dyDescent="0.3">
      <c r="A23" s="8" t="s">
        <v>8341</v>
      </c>
      <c r="B23" s="10">
        <v>140</v>
      </c>
    </row>
    <row r="24" spans="1:2" x14ac:dyDescent="0.3">
      <c r="A24" s="8" t="s">
        <v>8342</v>
      </c>
      <c r="B24" s="10">
        <v>20</v>
      </c>
    </row>
    <row r="25" spans="1:2" x14ac:dyDescent="0.3">
      <c r="A25" s="8" t="s">
        <v>8343</v>
      </c>
      <c r="B25" s="10">
        <v>60</v>
      </c>
    </row>
    <row r="26" spans="1:2" x14ac:dyDescent="0.3">
      <c r="A26" s="8" t="s">
        <v>8344</v>
      </c>
      <c r="B26" s="10">
        <v>20</v>
      </c>
    </row>
    <row r="27" spans="1:2" x14ac:dyDescent="0.3">
      <c r="A27" s="8" t="s">
        <v>8345</v>
      </c>
      <c r="B27" s="10">
        <v>160</v>
      </c>
    </row>
    <row r="28" spans="1:2" x14ac:dyDescent="0.3">
      <c r="A28" s="8" t="s">
        <v>8346</v>
      </c>
      <c r="B28" s="10">
        <v>20</v>
      </c>
    </row>
    <row r="29" spans="1:2" x14ac:dyDescent="0.3">
      <c r="A29" s="8" t="s">
        <v>8347</v>
      </c>
      <c r="B29" s="10">
        <v>1066</v>
      </c>
    </row>
    <row r="30" spans="1:2" x14ac:dyDescent="0.3">
      <c r="A30" s="8" t="s">
        <v>8348</v>
      </c>
      <c r="B30" s="10">
        <v>40</v>
      </c>
    </row>
    <row r="31" spans="1:2" x14ac:dyDescent="0.3">
      <c r="A31" s="8" t="s">
        <v>8349</v>
      </c>
      <c r="B31" s="10">
        <v>20</v>
      </c>
    </row>
    <row r="32" spans="1:2" x14ac:dyDescent="0.3">
      <c r="A32" s="8" t="s">
        <v>8350</v>
      </c>
      <c r="B32" s="10">
        <v>20</v>
      </c>
    </row>
    <row r="33" spans="1:2" x14ac:dyDescent="0.3">
      <c r="A33" s="8" t="s">
        <v>8351</v>
      </c>
      <c r="B33" s="10">
        <v>260</v>
      </c>
    </row>
    <row r="34" spans="1:2" x14ac:dyDescent="0.3">
      <c r="A34" s="8" t="s">
        <v>8352</v>
      </c>
      <c r="B34" s="10">
        <v>40</v>
      </c>
    </row>
    <row r="35" spans="1:2" x14ac:dyDescent="0.3">
      <c r="A35" s="8" t="s">
        <v>8353</v>
      </c>
      <c r="B35" s="10">
        <v>60</v>
      </c>
    </row>
    <row r="36" spans="1:2" x14ac:dyDescent="0.3">
      <c r="A36" s="8" t="s">
        <v>8354</v>
      </c>
      <c r="B36" s="10">
        <v>40</v>
      </c>
    </row>
    <row r="37" spans="1:2" x14ac:dyDescent="0.3">
      <c r="A37" s="8" t="s">
        <v>8355</v>
      </c>
      <c r="B37" s="10">
        <v>60</v>
      </c>
    </row>
    <row r="38" spans="1:2" x14ac:dyDescent="0.3">
      <c r="A38" s="8" t="s">
        <v>8356</v>
      </c>
      <c r="B38" s="10">
        <v>187</v>
      </c>
    </row>
    <row r="39" spans="1:2" x14ac:dyDescent="0.3">
      <c r="A39" s="8" t="s">
        <v>8357</v>
      </c>
      <c r="B39" s="10">
        <v>80</v>
      </c>
    </row>
    <row r="40" spans="1:2" x14ac:dyDescent="0.3">
      <c r="A40" s="8" t="s">
        <v>8358</v>
      </c>
      <c r="B40" s="10">
        <v>60</v>
      </c>
    </row>
    <row r="41" spans="1:2" x14ac:dyDescent="0.3">
      <c r="A41" s="8" t="s">
        <v>8359</v>
      </c>
      <c r="B41" s="10">
        <v>57</v>
      </c>
    </row>
    <row r="42" spans="1:2" x14ac:dyDescent="0.3">
      <c r="A42" s="8" t="s">
        <v>8360</v>
      </c>
      <c r="B42" s="10">
        <v>100</v>
      </c>
    </row>
    <row r="43" spans="1:2" x14ac:dyDescent="0.3">
      <c r="A43" s="8" t="s">
        <v>8361</v>
      </c>
      <c r="B43" s="10">
        <v>200</v>
      </c>
    </row>
    <row r="44" spans="1:2" x14ac:dyDescent="0.3">
      <c r="A44" s="8" t="s">
        <v>8362</v>
      </c>
      <c r="B44" s="10">
        <v>160</v>
      </c>
    </row>
    <row r="45" spans="1:2" x14ac:dyDescent="0.3">
      <c r="A45" s="8" t="s">
        <v>8363</v>
      </c>
      <c r="B45" s="10">
        <v>20</v>
      </c>
    </row>
    <row r="46" spans="1:2" x14ac:dyDescent="0.3">
      <c r="A46" s="8" t="s">
        <v>8320</v>
      </c>
      <c r="B46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Man</cp:lastModifiedBy>
  <dcterms:created xsi:type="dcterms:W3CDTF">2017-04-20T15:17:24Z</dcterms:created>
  <dcterms:modified xsi:type="dcterms:W3CDTF">2019-07-15T03:51:55Z</dcterms:modified>
</cp:coreProperties>
</file>