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ESILV\A5\PI²\AirBnB\"/>
    </mc:Choice>
  </mc:AlternateContent>
  <xr:revisionPtr revIDLastSave="0" documentId="13_ncr:1_{CBB0021C-48F5-4961-A6F2-C588095CF6DC}" xr6:coauthVersionLast="44" xr6:coauthVersionMax="44" xr10:uidLastSave="{00000000-0000-0000-0000-000000000000}"/>
  <bookViews>
    <workbookView xWindow="29610" yWindow="-120" windowWidth="28110" windowHeight="16440" xr2:uid="{59F367D2-8276-4DCA-B855-1D58D27605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2" i="1"/>
  <c r="E3" i="1"/>
  <c r="E4" i="1"/>
  <c r="E5" i="1"/>
  <c r="E6" i="1"/>
  <c r="E7" i="1"/>
  <c r="E9" i="1"/>
  <c r="E10" i="1"/>
  <c r="E11" i="1"/>
  <c r="E12" i="1"/>
  <c r="E13" i="1"/>
  <c r="E14" i="1"/>
  <c r="E15" i="1" l="1"/>
</calcChain>
</file>

<file path=xl/sharedStrings.xml><?xml version="1.0" encoding="utf-8"?>
<sst xmlns="http://schemas.openxmlformats.org/spreadsheetml/2006/main" count="70" uniqueCount="59">
  <si>
    <t>Etape</t>
  </si>
  <si>
    <t>Minutes</t>
  </si>
  <si>
    <t>Secondes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</si>
  <si>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</si>
  <si>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</si>
  <si>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</si>
  <si>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</si>
  <si>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</si>
  <si>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</si>
  <si>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</si>
  <si>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</si>
  <si>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</si>
  <si>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</si>
  <si>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</si>
  <si>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</si>
  <si>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Liaisons avec les commentaires</t>
  </si>
  <si>
    <t>Temps (min)</t>
  </si>
  <si>
    <t>Total (heures)</t>
  </si>
  <si>
    <t>Heures</t>
  </si>
  <si>
    <t>Script pour l'année 2018</t>
  </si>
  <si>
    <t>Mois 1 - Remplissage de l'interprétation des calendriers</t>
  </si>
  <si>
    <t>100%|████████████████| 22312/22312 [46:21&lt;00:00,  8.02it/s]</t>
  </si>
  <si>
    <t>Mois 1 - Création de results_1.json</t>
  </si>
  <si>
    <t>Fait.</t>
  </si>
  <si>
    <t>Mois 2 - Remplissage de l'interprétation des calendriers</t>
  </si>
  <si>
    <t>100%|████████████████| 22312/22312 [40:59&lt;00:00,  9.07it/s]</t>
  </si>
  <si>
    <t>Mois 2 - Création de results_2.json</t>
  </si>
  <si>
    <t>Mois 3 - Remplissage de l'interprétation des calendriers</t>
  </si>
  <si>
    <t>100%|████████████████| 22312/22312 [44:21&lt;00:00,  8.38it/s]</t>
  </si>
  <si>
    <t>Mois 3 - Création de results_3.json</t>
  </si>
  <si>
    <t>Mois 4 - Remplissage de l'interprétation des calendriers</t>
  </si>
  <si>
    <t>100%|████████████████| 22312/22312 [47:10&lt;00:00,  7.88it/s]</t>
  </si>
  <si>
    <t>Mois 4 - Création de results_4.json</t>
  </si>
  <si>
    <t>Mois 5 - Remplissage de l'interprétation des calendriers</t>
  </si>
  <si>
    <t>100%|████████████████| 22312/22312 [49:06&lt;00:00,  7.57it/s]</t>
  </si>
  <si>
    <t>Mois 5 - Création de results_5.json</t>
  </si>
  <si>
    <t>Mois 6 - Remplissage de l'interprétation des calendriers</t>
  </si>
  <si>
    <t>100%|████████████████| 22312/22312 [54:01&lt;00:00,  6.88it/s]</t>
  </si>
  <si>
    <t>Mois 6 - Création de results_6.json</t>
  </si>
  <si>
    <t>Mois 7 - Remplissage de l'interprétation des calendriers</t>
  </si>
  <si>
    <t>100%|████████████████| 22312/22312 [57:05&lt;00:00,  6.51it/s]</t>
  </si>
  <si>
    <t>Mois 7 - Création de results_7.json</t>
  </si>
  <si>
    <t>Mois 8 - Remplissage de l'interprétation des calendriers</t>
  </si>
  <si>
    <t>100%|██████████████| 22312/22312 [1:00:20&lt;00:00,  6.16it/s]</t>
  </si>
  <si>
    <t>Mois 8 - Création de results_8.json</t>
  </si>
  <si>
    <t>Mois 9 - Remplissage de l'interprétation des calendriers</t>
  </si>
  <si>
    <t>100%|██████████████| 22312/22312 [1:02:33&lt;00:00,  5.94it/s]</t>
  </si>
  <si>
    <t>Mois 9 - Création de results_9.json</t>
  </si>
  <si>
    <t>Mois 10 - Remplissage de l'interprétation des calendriers</t>
  </si>
  <si>
    <t>100%|██████████████| 22312/22312 [1:07:26&lt;00:00,  5.51it/s]</t>
  </si>
  <si>
    <t>Mois 10 - Création de results_10.json</t>
  </si>
  <si>
    <t>Mois 11 - Remplissage de l'interprétation des calendriers</t>
  </si>
  <si>
    <t>100%|██████████████| 22312/22312 [1:11:14&lt;00:00,  5.22it/s]</t>
  </si>
  <si>
    <t>Mois 11 - Création de results_11.json</t>
  </si>
  <si>
    <t>Mois 12 - Remplissage de l'interprétation des calendriers</t>
  </si>
  <si>
    <t>100%|██████████████| 22312/22312 [1:12:37&lt;00:00,  5.12it/s]</t>
  </si>
  <si>
    <t>Mois 12 - Création de results_12.json</t>
  </si>
  <si>
    <t>Liaisons avec les commentaires et génération des fichiers liaions_listing_id.json</t>
  </si>
  <si>
    <t>100%|████████████████| 22312/22312 [13:59&lt;00:00, 26.57it/s]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</si>
</sst>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8C8F1B-D090-45C8-B3F9-A5AA581DA040}" name="Tableau1" displayName="Tableau1" ref="A1:E15" totalsRowCount="1">
  <autoFilter ref="A1:E14" xr:uid="{194A7A17-B0E2-4BCE-9B2D-C3F82B14A933}"/>
  <tableColumns count="5">
    <tableColumn id="1" xr3:uid="{EB477C43-EFE1-4130-B6D7-9585DC141EAD}" name="Etape" totalsRowLabel="Total (heures)"/>
    <tableColumn id="6" xr3:uid="{8CE739A6-12C7-4EA9-B8A9-C93541EDC3CC}" name="Heures"/>
    <tableColumn id="2" xr3:uid="{F0BFAF50-82BA-4AEE-A0B8-447EB9131B59}" name="Minutes"/>
    <tableColumn id="3" xr3:uid="{4EBA8BF0-D735-4AE7-99A4-405CFC942C18}" name="Secondes"/>
    <tableColumn id="4" xr3:uid="{0465383F-15F9-41CF-881E-C4374CD5797E}" name="Temps (min)" totalsRowFunction="custom" dataDxfId="0">
      <calculatedColumnFormula>Tableau1[[#This Row],[Heures]]*60+Tableau1[[#This Row],[Minutes]]+Tableau1[[#This Row],[Secondes]]/60</calculatedColumnFormula>
      <totalsRowFormula>SUBTOTAL(109,Tableau1[Temps (min)])/60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4FAB-0B6F-4E6D-83A2-13190ED97D18}">
  <dimension ref="A1:G63"/>
  <sheetViews>
    <sheetView tabSelected="1" workbookViewId="0">
      <selection activeCell="G1" sqref="G1:G63"/>
    </sheetView>
  </sheetViews>
  <sheetFormatPr baseColWidth="10" defaultRowHeight="15" x14ac:dyDescent="0.25"/>
  <cols>
    <col min="1" max="1" width="29" bestFit="1" customWidth="1"/>
    <col min="3" max="3" width="11.5703125" customWidth="1"/>
    <col min="4" max="4" width="18.140625" bestFit="1" customWidth="1"/>
    <col min="7" max="7" width="73" bestFit="1" customWidth="1"/>
  </cols>
  <sheetData>
    <row r="1" spans="1:7" x14ac:dyDescent="0.25">
      <c r="A1" t="s">
        <v>0</v>
      </c>
      <c r="B1" t="s">
        <v>18</v>
      </c>
      <c r="C1" t="s">
        <v>1</v>
      </c>
      <c r="D1" t="s">
        <v>2</v>
      </c>
      <c r="E1" t="s">
        <v>16</v>
      </c>
      <c r="G1" t="s">
        <v>19</v>
      </c>
    </row>
    <row r="2" spans="1:7" x14ac:dyDescent="0.25">
      <c r="A2" t="s">
        <v>3</v>
      </c>
      <c r="B2">
        <v>0</v>
      </c>
      <c r="C2">
        <v>46</v>
      </c>
      <c r="D2">
        <v>21</v>
      </c>
      <c r="E2">
        <f>Tableau1[[#This Row],[Heures]]*60+Tableau1[[#This Row],[Minutes]]+Tableau1[[#This Row],[Secondes]]/60</f>
        <v>46.35</v>
      </c>
      <c r="G2" t="s">
        <v>20</v>
      </c>
    </row>
    <row r="3" spans="1:7" x14ac:dyDescent="0.25">
      <c r="A3" t="s">
        <v>4</v>
      </c>
      <c r="B3">
        <v>0</v>
      </c>
      <c r="C3">
        <v>40</v>
      </c>
      <c r="D3">
        <v>59</v>
      </c>
      <c r="E3">
        <f>Tableau1[[#This Row],[Heures]]*60+Tableau1[[#This Row],[Minutes]]+Tableau1[[#This Row],[Secondes]]/60</f>
        <v>40.983333333333334</v>
      </c>
      <c r="G3" t="s">
        <v>21</v>
      </c>
    </row>
    <row r="4" spans="1:7" x14ac:dyDescent="0.25">
      <c r="A4" t="s">
        <v>5</v>
      </c>
      <c r="B4">
        <v>0</v>
      </c>
      <c r="C4">
        <v>44</v>
      </c>
      <c r="D4">
        <v>21</v>
      </c>
      <c r="E4">
        <f>Tableau1[[#This Row],[Heures]]*60+Tableau1[[#This Row],[Minutes]]+Tableau1[[#This Row],[Secondes]]/60</f>
        <v>44.35</v>
      </c>
      <c r="G4" t="s">
        <v>22</v>
      </c>
    </row>
    <row r="5" spans="1:7" x14ac:dyDescent="0.25">
      <c r="A5" t="s">
        <v>6</v>
      </c>
      <c r="B5">
        <v>0</v>
      </c>
      <c r="C5">
        <v>47</v>
      </c>
      <c r="D5">
        <v>10</v>
      </c>
      <c r="E5">
        <f>Tableau1[[#This Row],[Heures]]*60+Tableau1[[#This Row],[Minutes]]+Tableau1[[#This Row],[Secondes]]/60</f>
        <v>47.166666666666664</v>
      </c>
      <c r="G5" t="s">
        <v>23</v>
      </c>
    </row>
    <row r="6" spans="1:7" x14ac:dyDescent="0.25">
      <c r="A6" t="s">
        <v>7</v>
      </c>
      <c r="B6">
        <v>0</v>
      </c>
      <c r="C6">
        <v>49</v>
      </c>
      <c r="D6">
        <v>6</v>
      </c>
      <c r="E6">
        <f>Tableau1[[#This Row],[Heures]]*60+Tableau1[[#This Row],[Minutes]]+Tableau1[[#This Row],[Secondes]]/60</f>
        <v>49.1</v>
      </c>
    </row>
    <row r="7" spans="1:7" x14ac:dyDescent="0.25">
      <c r="A7" t="s">
        <v>8</v>
      </c>
      <c r="B7">
        <v>0</v>
      </c>
      <c r="C7">
        <v>54</v>
      </c>
      <c r="D7">
        <v>1</v>
      </c>
      <c r="E7">
        <f>Tableau1[[#This Row],[Heures]]*60+Tableau1[[#This Row],[Minutes]]+Tableau1[[#This Row],[Secondes]]/60</f>
        <v>54.016666666666666</v>
      </c>
      <c r="G7" t="s">
        <v>24</v>
      </c>
    </row>
    <row r="8" spans="1:7" x14ac:dyDescent="0.25">
      <c r="A8" t="s">
        <v>9</v>
      </c>
      <c r="B8">
        <v>0</v>
      </c>
      <c r="C8">
        <v>57</v>
      </c>
      <c r="D8">
        <v>5</v>
      </c>
      <c r="E8">
        <f>Tableau1[[#This Row],[Heures]]*60+Tableau1[[#This Row],[Minutes]]+Tableau1[[#This Row],[Secondes]]/60</f>
        <v>57.083333333333336</v>
      </c>
      <c r="G8" t="s">
        <v>25</v>
      </c>
    </row>
    <row r="9" spans="1:7" x14ac:dyDescent="0.25">
      <c r="A9" t="s">
        <v>10</v>
      </c>
      <c r="B9">
        <v>1</v>
      </c>
      <c r="C9">
        <v>0</v>
      </c>
      <c r="D9">
        <v>20</v>
      </c>
      <c r="E9">
        <f>Tableau1[[#This Row],[Heures]]*60+Tableau1[[#This Row],[Minutes]]+Tableau1[[#This Row],[Secondes]]/60</f>
        <v>60.333333333333336</v>
      </c>
      <c r="G9" t="s">
        <v>26</v>
      </c>
    </row>
    <row r="10" spans="1:7" x14ac:dyDescent="0.25">
      <c r="A10" t="s">
        <v>11</v>
      </c>
      <c r="B10">
        <v>1</v>
      </c>
      <c r="C10">
        <v>2</v>
      </c>
      <c r="D10">
        <v>33</v>
      </c>
      <c r="E10">
        <f>Tableau1[[#This Row],[Heures]]*60+Tableau1[[#This Row],[Minutes]]+Tableau1[[#This Row],[Secondes]]/60</f>
        <v>62.55</v>
      </c>
      <c r="G10" t="s">
        <v>23</v>
      </c>
    </row>
    <row r="11" spans="1:7" x14ac:dyDescent="0.25">
      <c r="A11" t="s">
        <v>12</v>
      </c>
      <c r="B11">
        <v>1</v>
      </c>
      <c r="C11">
        <v>7</v>
      </c>
      <c r="D11">
        <v>26</v>
      </c>
      <c r="E11">
        <f>Tableau1[[#This Row],[Heures]]*60+Tableau1[[#This Row],[Minutes]]+Tableau1[[#This Row],[Secondes]]/60</f>
        <v>67.433333333333337</v>
      </c>
    </row>
    <row r="12" spans="1:7" x14ac:dyDescent="0.25">
      <c r="A12" t="s">
        <v>13</v>
      </c>
      <c r="B12">
        <v>1</v>
      </c>
      <c r="C12">
        <v>11</v>
      </c>
      <c r="D12">
        <v>14</v>
      </c>
      <c r="E12">
        <f>Tableau1[[#This Row],[Heures]]*60+Tableau1[[#This Row],[Minutes]]+Tableau1[[#This Row],[Secondes]]/60</f>
        <v>71.233333333333334</v>
      </c>
      <c r="G12" t="s">
        <v>27</v>
      </c>
    </row>
    <row r="13" spans="1:7" x14ac:dyDescent="0.25">
      <c r="A13" t="s">
        <v>14</v>
      </c>
      <c r="B13">
        <v>1</v>
      </c>
      <c r="C13">
        <v>12</v>
      </c>
      <c r="D13">
        <v>37</v>
      </c>
      <c r="E13">
        <f>Tableau1[[#This Row],[Heures]]*60+Tableau1[[#This Row],[Minutes]]+Tableau1[[#This Row],[Secondes]]/60</f>
        <v>72.61666666666666</v>
      </c>
      <c r="G13" t="s">
        <v>28</v>
      </c>
    </row>
    <row r="14" spans="1:7" x14ac:dyDescent="0.25">
      <c r="A14" t="s">
        <v>15</v>
      </c>
      <c r="B14">
        <v>0</v>
      </c>
      <c r="C14">
        <v>13</v>
      </c>
      <c r="D14">
        <v>59</v>
      </c>
      <c r="E14">
        <f>Tableau1[[#This Row],[Heures]]*60+Tableau1[[#This Row],[Minutes]]+Tableau1[[#This Row],[Secondes]]/60</f>
        <v>13.983333333333333</v>
      </c>
      <c r="G14" t="s">
        <v>29</v>
      </c>
    </row>
    <row r="15" spans="1:7" x14ac:dyDescent="0.25">
      <c r="A15" t="s">
        <v>17</v>
      </c>
      <c r="E15">
        <f>SUBTOTAL(109,Tableau1[Temps (min)])/60</f>
        <v>11.453333333333331</v>
      </c>
      <c r="G15" t="s">
        <v>23</v>
      </c>
    </row>
    <row r="17" spans="7:7" x14ac:dyDescent="0.25">
      <c r="G17" t="s">
        <v>30</v>
      </c>
    </row>
    <row r="18" spans="7:7" x14ac:dyDescent="0.25">
      <c r="G18" t="s">
        <v>31</v>
      </c>
    </row>
    <row r="19" spans="7:7" x14ac:dyDescent="0.25">
      <c r="G19" t="s">
        <v>32</v>
      </c>
    </row>
    <row r="20" spans="7:7" x14ac:dyDescent="0.25">
      <c r="G20" t="s">
        <v>23</v>
      </c>
    </row>
    <row r="22" spans="7:7" x14ac:dyDescent="0.25">
      <c r="G22" t="s">
        <v>33</v>
      </c>
    </row>
    <row r="23" spans="7:7" x14ac:dyDescent="0.25">
      <c r="G23" t="s">
        <v>34</v>
      </c>
    </row>
    <row r="24" spans="7:7" x14ac:dyDescent="0.25">
      <c r="G24" t="s">
        <v>35</v>
      </c>
    </row>
    <row r="25" spans="7:7" x14ac:dyDescent="0.25">
      <c r="G25" t="s">
        <v>23</v>
      </c>
    </row>
    <row r="27" spans="7:7" x14ac:dyDescent="0.25">
      <c r="G27" t="s">
        <v>36</v>
      </c>
    </row>
    <row r="28" spans="7:7" x14ac:dyDescent="0.25">
      <c r="G28" t="s">
        <v>37</v>
      </c>
    </row>
    <row r="29" spans="7:7" x14ac:dyDescent="0.25">
      <c r="G29" t="s">
        <v>38</v>
      </c>
    </row>
    <row r="30" spans="7:7" x14ac:dyDescent="0.25">
      <c r="G30" t="s">
        <v>23</v>
      </c>
    </row>
    <row r="32" spans="7:7" x14ac:dyDescent="0.25">
      <c r="G32" t="s">
        <v>39</v>
      </c>
    </row>
    <row r="33" spans="7:7" x14ac:dyDescent="0.25">
      <c r="G33" t="s">
        <v>40</v>
      </c>
    </row>
    <row r="34" spans="7:7" x14ac:dyDescent="0.25">
      <c r="G34" t="s">
        <v>41</v>
      </c>
    </row>
    <row r="35" spans="7:7" x14ac:dyDescent="0.25">
      <c r="G35" t="s">
        <v>23</v>
      </c>
    </row>
    <row r="37" spans="7:7" x14ac:dyDescent="0.25">
      <c r="G37" t="s">
        <v>42</v>
      </c>
    </row>
    <row r="38" spans="7:7" x14ac:dyDescent="0.25">
      <c r="G38" t="s">
        <v>43</v>
      </c>
    </row>
    <row r="39" spans="7:7" x14ac:dyDescent="0.25">
      <c r="G39" t="s">
        <v>44</v>
      </c>
    </row>
    <row r="40" spans="7:7" x14ac:dyDescent="0.25">
      <c r="G40" t="s">
        <v>23</v>
      </c>
    </row>
    <row r="42" spans="7:7" x14ac:dyDescent="0.25">
      <c r="G42" t="s">
        <v>45</v>
      </c>
    </row>
    <row r="43" spans="7:7" x14ac:dyDescent="0.25">
      <c r="G43" t="s">
        <v>46</v>
      </c>
    </row>
    <row r="44" spans="7:7" x14ac:dyDescent="0.25">
      <c r="G44" t="s">
        <v>47</v>
      </c>
    </row>
    <row r="45" spans="7:7" x14ac:dyDescent="0.25">
      <c r="G45" t="s">
        <v>23</v>
      </c>
    </row>
    <row r="47" spans="7:7" x14ac:dyDescent="0.25">
      <c r="G47" t="s">
        <v>48</v>
      </c>
    </row>
    <row r="48" spans="7:7" x14ac:dyDescent="0.25">
      <c r="G48" t="s">
        <v>49</v>
      </c>
    </row>
    <row r="49" spans="7:7" x14ac:dyDescent="0.25">
      <c r="G49" t="s">
        <v>50</v>
      </c>
    </row>
    <row r="50" spans="7:7" x14ac:dyDescent="0.25">
      <c r="G50" t="s">
        <v>23</v>
      </c>
    </row>
    <row r="52" spans="7:7" x14ac:dyDescent="0.25">
      <c r="G52" t="s">
        <v>51</v>
      </c>
    </row>
    <row r="53" spans="7:7" x14ac:dyDescent="0.25">
      <c r="G53" t="s">
        <v>52</v>
      </c>
    </row>
    <row r="54" spans="7:7" x14ac:dyDescent="0.25">
      <c r="G54" t="s">
        <v>53</v>
      </c>
    </row>
    <row r="55" spans="7:7" x14ac:dyDescent="0.25">
      <c r="G55" t="s">
        <v>23</v>
      </c>
    </row>
    <row r="57" spans="7:7" x14ac:dyDescent="0.25">
      <c r="G57" t="s">
        <v>54</v>
      </c>
    </row>
    <row r="58" spans="7:7" x14ac:dyDescent="0.25">
      <c r="G58" t="s">
        <v>55</v>
      </c>
    </row>
    <row r="59" spans="7:7" x14ac:dyDescent="0.25">
      <c r="G59" t="s">
        <v>56</v>
      </c>
    </row>
    <row r="60" spans="7:7" x14ac:dyDescent="0.25">
      <c r="G60" t="s">
        <v>23</v>
      </c>
    </row>
    <row r="62" spans="7:7" x14ac:dyDescent="0.25">
      <c r="G62" t="s">
        <v>57</v>
      </c>
    </row>
    <row r="63" spans="7:7" x14ac:dyDescent="0.25">
      <c r="G63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Desormonts</dc:creator>
  <cp:lastModifiedBy>Juliette Desormonts</cp:lastModifiedBy>
  <dcterms:created xsi:type="dcterms:W3CDTF">2020-01-25T16:56:37Z</dcterms:created>
  <dcterms:modified xsi:type="dcterms:W3CDTF">2020-01-25T22:45:17Z</dcterms:modified>
</cp:coreProperties>
</file>