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p4_grnd (2)" sheetId="1" state="visible" r:id="rId3"/>
    <sheet name="Sheet1" sheetId="2" state="visible" r:id="rId4"/>
    <sheet name="Char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<sst xmlns="http://schemas.openxmlformats.org/spreadsheetml/2006/main" count="39" uniqueCount="32">
  <si>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</si>
  <si>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</si>
  <si>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</si>
  <si>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</si>
  <si>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</si>
  <si>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</si>
  <si>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</si>
  <si>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</si>
  <si>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</si>
  <si>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</si>
  <si>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</si>
  <si>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Column12</t>
  </si>
  <si>
    <t xml:space="preserve">Column13</t>
  </si>
  <si>
    <t xml:space="preserve">Column14</t>
  </si>
  <si>
    <t xml:space="preserve">Column15</t>
  </si>
  <si>
    <t xml:space="preserve">Column16</t>
  </si>
  <si>
    <t xml:space="preserve">Column17</t>
  </si>
  <si>
    <t xml:space="preserve">Column18</t>
  </si>
  <si>
    <t xml:space="preserve">Ground</t>
  </si>
  <si>
    <t xml:space="preserve">power/10</t>
  </si>
  <si>
    <t xml:space="preserve">10^(power/10)</t>
  </si>
  <si>
    <t xml:space="preserve">Sky</t>
  </si>
  <si>
    <t xml:space="preserve">Pon/Poff</t>
  </si>
  <si>
    <t xml:space="preserve">Tsky*Pon/Poff - Tref</t>
  </si>
  <si>
    <t xml:space="preserve">1-Pon/Poff</t>
  </si>
  <si>
    <t xml:space="preserve">Tr</t>
  </si>
  <si>
    <t xml:space="preserve">f</t>
  </si>
  <si>
    <t xml:space="preserve">f/f0</t>
  </si>
  <si>
    <t xml:space="preserve">1-f/f0</t>
  </si>
  <si>
    <t xml:space="preserve">v=c*(1-f/f0)</t>
  </si>
  <si>
    <t xml:space="preserve"> 14:28:20</t>
  </si>
  <si>
    <t xml:space="preserve"> 14:33:25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</si>
</sst>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FFFFFF"/>
      <name val="Courier New"/>
      <family val="3"/>
      <charset val="1"/>
    </font>
    <font>
      <sz val="13"/>
      <color rgb="FF000000"/>
      <name val="FreeSans"/>
      <family val="2"/>
    </font>
    <font>
      <sz val="10"/>
      <color rgb="FF000000"/>
      <name val="FreeSans"/>
      <family val="2"/>
    </font>
    <font>
      <sz val="9"/>
      <color rgb="FF000000"/>
      <name val="FreeSans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FreeSans"/>
              </a:defRPr>
            </a:pPr>
            <a:r>
              <a:rPr b="0" sz="1300" spc="-1" strike="noStrike">
                <a:solidFill>
                  <a:srgbClr val="000000"/>
                </a:solidFill>
                <a:latin typeface="FreeSans"/>
              </a:rPr>
              <a:t>Radiation temp (T_r) v/s Velocity (V)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45591989005"/>
          <c:y val="0.0386910682315496"/>
          <c:w val="0.708816021990968"/>
          <c:h val="0.91565546051322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Free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'grp4_grnd (2)'!$P$9:$P$521</c:f>
              <c:numCache>
                <c:formatCode>General</c:formatCode>
                <c:ptCount val="513"/>
                <c:pt idx="0">
                  <c:v>191301.182643544</c:v>
                </c:pt>
                <c:pt idx="1">
                  <c:v>190476.154302766</c:v>
                </c:pt>
                <c:pt idx="2">
                  <c:v>189651.125961954</c:v>
                </c:pt>
                <c:pt idx="3">
                  <c:v>188826.097621175</c:v>
                </c:pt>
                <c:pt idx="4">
                  <c:v>188001.069280364</c:v>
                </c:pt>
                <c:pt idx="5">
                  <c:v>187176.040939585</c:v>
                </c:pt>
                <c:pt idx="6">
                  <c:v>186351.012598807</c:v>
                </c:pt>
                <c:pt idx="7">
                  <c:v>185525.984257995</c:v>
                </c:pt>
                <c:pt idx="8">
                  <c:v>184700.955917216</c:v>
                </c:pt>
                <c:pt idx="9">
                  <c:v>183875.927576405</c:v>
                </c:pt>
                <c:pt idx="10">
                  <c:v>183050.899235626</c:v>
                </c:pt>
                <c:pt idx="11">
                  <c:v>182225.870894814</c:v>
                </c:pt>
                <c:pt idx="12">
                  <c:v>181400.842554036</c:v>
                </c:pt>
                <c:pt idx="13">
                  <c:v>180575.814213257</c:v>
                </c:pt>
                <c:pt idx="14">
                  <c:v>179750.785872446</c:v>
                </c:pt>
                <c:pt idx="15">
                  <c:v>178925.757531667</c:v>
                </c:pt>
                <c:pt idx="16">
                  <c:v>178100.729190855</c:v>
                </c:pt>
                <c:pt idx="17">
                  <c:v>177275.700850077</c:v>
                </c:pt>
                <c:pt idx="18">
                  <c:v>176450.672509265</c:v>
                </c:pt>
                <c:pt idx="19">
                  <c:v>175625.644168487</c:v>
                </c:pt>
                <c:pt idx="20">
                  <c:v>174800.615827708</c:v>
                </c:pt>
                <c:pt idx="21">
                  <c:v>173975.587486896</c:v>
                </c:pt>
                <c:pt idx="22">
                  <c:v>173150.559146118</c:v>
                </c:pt>
                <c:pt idx="23">
                  <c:v>172325.530805306</c:v>
                </c:pt>
                <c:pt idx="24">
                  <c:v>171500.502464528</c:v>
                </c:pt>
                <c:pt idx="25">
                  <c:v>170675.474123716</c:v>
                </c:pt>
                <c:pt idx="26">
                  <c:v>169850.445782938</c:v>
                </c:pt>
                <c:pt idx="27">
                  <c:v>169025.417442159</c:v>
                </c:pt>
                <c:pt idx="28">
                  <c:v>168200.389101347</c:v>
                </c:pt>
                <c:pt idx="29">
                  <c:v>167375.360760569</c:v>
                </c:pt>
                <c:pt idx="30">
                  <c:v>166550.332419757</c:v>
                </c:pt>
                <c:pt idx="31">
                  <c:v>165725.304078979</c:v>
                </c:pt>
                <c:pt idx="32">
                  <c:v>164900.275738167</c:v>
                </c:pt>
                <c:pt idx="33">
                  <c:v>164075.247397388</c:v>
                </c:pt>
                <c:pt idx="34">
                  <c:v>163250.21905661</c:v>
                </c:pt>
                <c:pt idx="35">
                  <c:v>162425.190715798</c:v>
                </c:pt>
                <c:pt idx="36">
                  <c:v>161600.16237502</c:v>
                </c:pt>
                <c:pt idx="37">
                  <c:v>160775.134034208</c:v>
                </c:pt>
                <c:pt idx="38">
                  <c:v>159950.105693429</c:v>
                </c:pt>
                <c:pt idx="39">
                  <c:v>159125.077352618</c:v>
                </c:pt>
                <c:pt idx="40">
                  <c:v>158300.049011839</c:v>
                </c:pt>
                <c:pt idx="41">
                  <c:v>157475.020671061</c:v>
                </c:pt>
                <c:pt idx="42">
                  <c:v>156649.992330249</c:v>
                </c:pt>
                <c:pt idx="43">
                  <c:v>155824.96398947</c:v>
                </c:pt>
                <c:pt idx="44">
                  <c:v>154999.935648659</c:v>
                </c:pt>
                <c:pt idx="45">
                  <c:v>154174.90730788</c:v>
                </c:pt>
                <c:pt idx="46">
                  <c:v>153349.878967068</c:v>
                </c:pt>
                <c:pt idx="47">
                  <c:v>152524.85062629</c:v>
                </c:pt>
                <c:pt idx="48">
                  <c:v>151699.822285512</c:v>
                </c:pt>
                <c:pt idx="49">
                  <c:v>150874.7939447</c:v>
                </c:pt>
                <c:pt idx="50">
                  <c:v>150049.765603921</c:v>
                </c:pt>
                <c:pt idx="51">
                  <c:v>149224.737263109</c:v>
                </c:pt>
                <c:pt idx="52">
                  <c:v>148399.708922331</c:v>
                </c:pt>
                <c:pt idx="53">
                  <c:v>147574.680581519</c:v>
                </c:pt>
                <c:pt idx="54">
                  <c:v>146749.652240741</c:v>
                </c:pt>
                <c:pt idx="55">
                  <c:v>145924.623899962</c:v>
                </c:pt>
                <c:pt idx="56">
                  <c:v>145099.595559151</c:v>
                </c:pt>
                <c:pt idx="57">
                  <c:v>144274.567218372</c:v>
                </c:pt>
                <c:pt idx="58">
                  <c:v>143449.53887756</c:v>
                </c:pt>
                <c:pt idx="59">
                  <c:v>142624.510536782</c:v>
                </c:pt>
                <c:pt idx="60">
                  <c:v>141799.48219597</c:v>
                </c:pt>
                <c:pt idx="61">
                  <c:v>140974.453855192</c:v>
                </c:pt>
                <c:pt idx="62">
                  <c:v>140149.425514413</c:v>
                </c:pt>
                <c:pt idx="63">
                  <c:v>139324.397173601</c:v>
                </c:pt>
                <c:pt idx="64">
                  <c:v>138499.368832823</c:v>
                </c:pt>
                <c:pt idx="65">
                  <c:v>137674.340492011</c:v>
                </c:pt>
                <c:pt idx="66">
                  <c:v>136849.312151233</c:v>
                </c:pt>
                <c:pt idx="67">
                  <c:v>136024.283810421</c:v>
                </c:pt>
                <c:pt idx="68">
                  <c:v>135199.255469642</c:v>
                </c:pt>
                <c:pt idx="69">
                  <c:v>134374.227128864</c:v>
                </c:pt>
                <c:pt idx="70">
                  <c:v>133549.198788052</c:v>
                </c:pt>
                <c:pt idx="71">
                  <c:v>132724.170447274</c:v>
                </c:pt>
                <c:pt idx="72">
                  <c:v>131899.142106462</c:v>
                </c:pt>
                <c:pt idx="73">
                  <c:v>131074.113765683</c:v>
                </c:pt>
                <c:pt idx="74">
                  <c:v>130249.085424872</c:v>
                </c:pt>
                <c:pt idx="75">
                  <c:v>129424.057084093</c:v>
                </c:pt>
                <c:pt idx="76">
                  <c:v>128599.028743315</c:v>
                </c:pt>
                <c:pt idx="77">
                  <c:v>127774.000402503</c:v>
                </c:pt>
                <c:pt idx="78">
                  <c:v>126948.972061725</c:v>
                </c:pt>
                <c:pt idx="79">
                  <c:v>126123.943720913</c:v>
                </c:pt>
                <c:pt idx="80">
                  <c:v>125298.915380134</c:v>
                </c:pt>
                <c:pt idx="81">
                  <c:v>124473.887039323</c:v>
                </c:pt>
                <c:pt idx="82">
                  <c:v>123648.858698544</c:v>
                </c:pt>
                <c:pt idx="83">
                  <c:v>122823.830357766</c:v>
                </c:pt>
                <c:pt idx="84">
                  <c:v>121998.802016954</c:v>
                </c:pt>
                <c:pt idx="85">
                  <c:v>121173.773676175</c:v>
                </c:pt>
                <c:pt idx="86">
                  <c:v>120348.745335364</c:v>
                </c:pt>
                <c:pt idx="87">
                  <c:v>119523.716994585</c:v>
                </c:pt>
                <c:pt idx="88">
                  <c:v>118698.688653773</c:v>
                </c:pt>
                <c:pt idx="89">
                  <c:v>117873.660312995</c:v>
                </c:pt>
                <c:pt idx="90">
                  <c:v>117048.631972216</c:v>
                </c:pt>
                <c:pt idx="91">
                  <c:v>116223.603631405</c:v>
                </c:pt>
                <c:pt idx="92">
                  <c:v>115398.575290626</c:v>
                </c:pt>
                <c:pt idx="93">
                  <c:v>114573.546949814</c:v>
                </c:pt>
                <c:pt idx="94">
                  <c:v>113748.518609036</c:v>
                </c:pt>
                <c:pt idx="95">
                  <c:v>112923.490268224</c:v>
                </c:pt>
                <c:pt idx="96">
                  <c:v>112098.461927446</c:v>
                </c:pt>
                <c:pt idx="97">
                  <c:v>111273.433586667</c:v>
                </c:pt>
                <c:pt idx="98">
                  <c:v>110448.405245855</c:v>
                </c:pt>
                <c:pt idx="99">
                  <c:v>109623.376905077</c:v>
                </c:pt>
                <c:pt idx="100">
                  <c:v>108798.348564265</c:v>
                </c:pt>
                <c:pt idx="101">
                  <c:v>107973.320223487</c:v>
                </c:pt>
                <c:pt idx="102">
                  <c:v>107148.291882675</c:v>
                </c:pt>
                <c:pt idx="103">
                  <c:v>106323.263541896</c:v>
                </c:pt>
                <c:pt idx="104">
                  <c:v>105498.235201118</c:v>
                </c:pt>
                <c:pt idx="105">
                  <c:v>104673.206860306</c:v>
                </c:pt>
                <c:pt idx="106">
                  <c:v>103848.178519528</c:v>
                </c:pt>
                <c:pt idx="107">
                  <c:v>103023.150178716</c:v>
                </c:pt>
                <c:pt idx="108">
                  <c:v>102198.121837938</c:v>
                </c:pt>
                <c:pt idx="109">
                  <c:v>101373.093497126</c:v>
                </c:pt>
                <c:pt idx="110">
                  <c:v>100548.065156347</c:v>
                </c:pt>
                <c:pt idx="111">
                  <c:v>99723.0368155688</c:v>
                </c:pt>
                <c:pt idx="112">
                  <c:v>98898.0084747571</c:v>
                </c:pt>
                <c:pt idx="113">
                  <c:v>98072.9801339786</c:v>
                </c:pt>
                <c:pt idx="114">
                  <c:v>97247.9517931668</c:v>
                </c:pt>
                <c:pt idx="115">
                  <c:v>96422.9234523884</c:v>
                </c:pt>
                <c:pt idx="116">
                  <c:v>95597.8951115766</c:v>
                </c:pt>
                <c:pt idx="117">
                  <c:v>94772.8667707981</c:v>
                </c:pt>
                <c:pt idx="118">
                  <c:v>93947.8384300196</c:v>
                </c:pt>
                <c:pt idx="119">
                  <c:v>93122.8100892079</c:v>
                </c:pt>
                <c:pt idx="120">
                  <c:v>92297.7817484294</c:v>
                </c:pt>
                <c:pt idx="121">
                  <c:v>91472.7534076176</c:v>
                </c:pt>
                <c:pt idx="122">
                  <c:v>90647.7250668392</c:v>
                </c:pt>
                <c:pt idx="123">
                  <c:v>89822.6967260274</c:v>
                </c:pt>
                <c:pt idx="124">
                  <c:v>88997.6683852489</c:v>
                </c:pt>
                <c:pt idx="125">
                  <c:v>88172.6400444705</c:v>
                </c:pt>
                <c:pt idx="126">
                  <c:v>87347.6117036587</c:v>
                </c:pt>
                <c:pt idx="127">
                  <c:v>86522.5833628802</c:v>
                </c:pt>
                <c:pt idx="128">
                  <c:v>85697.5550220684</c:v>
                </c:pt>
                <c:pt idx="129">
                  <c:v>84872.52668129</c:v>
                </c:pt>
                <c:pt idx="130">
                  <c:v>84047.4983404782</c:v>
                </c:pt>
                <c:pt idx="131">
                  <c:v>83222.4699996997</c:v>
                </c:pt>
                <c:pt idx="132">
                  <c:v>82397.4416589213</c:v>
                </c:pt>
                <c:pt idx="133">
                  <c:v>81572.4133181095</c:v>
                </c:pt>
                <c:pt idx="134">
                  <c:v>80747.384977331</c:v>
                </c:pt>
                <c:pt idx="135">
                  <c:v>79922.3566365193</c:v>
                </c:pt>
                <c:pt idx="136">
                  <c:v>79097.3282957408</c:v>
                </c:pt>
                <c:pt idx="137">
                  <c:v>78272.299954929</c:v>
                </c:pt>
                <c:pt idx="138">
                  <c:v>77447.2716141506</c:v>
                </c:pt>
                <c:pt idx="139">
                  <c:v>76622.2432733721</c:v>
                </c:pt>
                <c:pt idx="140">
                  <c:v>75797.2149325603</c:v>
                </c:pt>
                <c:pt idx="141">
                  <c:v>74972.1865917818</c:v>
                </c:pt>
                <c:pt idx="142">
                  <c:v>74147.1582509701</c:v>
                </c:pt>
                <c:pt idx="143">
                  <c:v>73322.1299101916</c:v>
                </c:pt>
                <c:pt idx="144">
                  <c:v>72497.1015693798</c:v>
                </c:pt>
                <c:pt idx="145">
                  <c:v>71672.0732286014</c:v>
                </c:pt>
                <c:pt idx="146">
                  <c:v>70847.0448878229</c:v>
                </c:pt>
                <c:pt idx="147">
                  <c:v>70022.0165470111</c:v>
                </c:pt>
                <c:pt idx="148">
                  <c:v>69196.9882062327</c:v>
                </c:pt>
                <c:pt idx="149">
                  <c:v>68371.9598654209</c:v>
                </c:pt>
                <c:pt idx="150">
                  <c:v>67546.9315246424</c:v>
                </c:pt>
                <c:pt idx="151">
                  <c:v>66721.9031838306</c:v>
                </c:pt>
                <c:pt idx="152">
                  <c:v>65896.8748430522</c:v>
                </c:pt>
                <c:pt idx="153">
                  <c:v>65071.8465022737</c:v>
                </c:pt>
                <c:pt idx="154">
                  <c:v>64246.8181614619</c:v>
                </c:pt>
                <c:pt idx="155">
                  <c:v>63421.7898206835</c:v>
                </c:pt>
                <c:pt idx="156">
                  <c:v>62596.7614798717</c:v>
                </c:pt>
                <c:pt idx="157">
                  <c:v>61771.7331390932</c:v>
                </c:pt>
                <c:pt idx="158">
                  <c:v>60946.7047982815</c:v>
                </c:pt>
                <c:pt idx="159">
                  <c:v>60121.676457503</c:v>
                </c:pt>
                <c:pt idx="160">
                  <c:v>59296.6481167245</c:v>
                </c:pt>
                <c:pt idx="161">
                  <c:v>58471.6197759128</c:v>
                </c:pt>
                <c:pt idx="162">
                  <c:v>57646.5914351343</c:v>
                </c:pt>
                <c:pt idx="163">
                  <c:v>56821.5630943225</c:v>
                </c:pt>
                <c:pt idx="164">
                  <c:v>55996.534753544</c:v>
                </c:pt>
                <c:pt idx="165">
                  <c:v>55171.5064127323</c:v>
                </c:pt>
                <c:pt idx="166">
                  <c:v>54346.4780719538</c:v>
                </c:pt>
                <c:pt idx="167">
                  <c:v>53521.4497311753</c:v>
                </c:pt>
                <c:pt idx="168">
                  <c:v>52696.4213903636</c:v>
                </c:pt>
                <c:pt idx="169">
                  <c:v>51871.3930495851</c:v>
                </c:pt>
                <c:pt idx="170">
                  <c:v>51046.3647087733</c:v>
                </c:pt>
                <c:pt idx="171">
                  <c:v>50221.3363679949</c:v>
                </c:pt>
                <c:pt idx="172">
                  <c:v>49396.3080271831</c:v>
                </c:pt>
                <c:pt idx="173">
                  <c:v>48571.2796864046</c:v>
                </c:pt>
                <c:pt idx="174">
                  <c:v>47746.2513456262</c:v>
                </c:pt>
                <c:pt idx="175">
                  <c:v>46921.2230048144</c:v>
                </c:pt>
                <c:pt idx="176">
                  <c:v>46096.1946640359</c:v>
                </c:pt>
                <c:pt idx="177">
                  <c:v>45271.1663232241</c:v>
                </c:pt>
                <c:pt idx="178">
                  <c:v>44446.1379824457</c:v>
                </c:pt>
                <c:pt idx="179">
                  <c:v>43621.1096416339</c:v>
                </c:pt>
                <c:pt idx="180">
                  <c:v>42796.0813008554</c:v>
                </c:pt>
                <c:pt idx="181">
                  <c:v>41971.052960077</c:v>
                </c:pt>
                <c:pt idx="182">
                  <c:v>41146.0246192652</c:v>
                </c:pt>
                <c:pt idx="183">
                  <c:v>40320.9962784867</c:v>
                </c:pt>
                <c:pt idx="184">
                  <c:v>39495.967937675</c:v>
                </c:pt>
                <c:pt idx="185">
                  <c:v>38670.9395968965</c:v>
                </c:pt>
                <c:pt idx="186">
                  <c:v>37845.9112560847</c:v>
                </c:pt>
                <c:pt idx="187">
                  <c:v>37020.8829153063</c:v>
                </c:pt>
                <c:pt idx="188">
                  <c:v>36195.8545745278</c:v>
                </c:pt>
                <c:pt idx="189">
                  <c:v>35370.826233716</c:v>
                </c:pt>
                <c:pt idx="190">
                  <c:v>34545.7978929375</c:v>
                </c:pt>
                <c:pt idx="191">
                  <c:v>33720.7695521258</c:v>
                </c:pt>
                <c:pt idx="192">
                  <c:v>32895.7412113473</c:v>
                </c:pt>
                <c:pt idx="193">
                  <c:v>32070.7128705355</c:v>
                </c:pt>
                <c:pt idx="194">
                  <c:v>31245.6845297571</c:v>
                </c:pt>
                <c:pt idx="195">
                  <c:v>30420.6561889786</c:v>
                </c:pt>
                <c:pt idx="196">
                  <c:v>29595.6278481668</c:v>
                </c:pt>
                <c:pt idx="197">
                  <c:v>28770.5995073884</c:v>
                </c:pt>
                <c:pt idx="198">
                  <c:v>27945.5711665766</c:v>
                </c:pt>
                <c:pt idx="199">
                  <c:v>27120.5428257981</c:v>
                </c:pt>
                <c:pt idx="200">
                  <c:v>26295.5144849864</c:v>
                </c:pt>
                <c:pt idx="201">
                  <c:v>25470.4861442079</c:v>
                </c:pt>
                <c:pt idx="202">
                  <c:v>24645.4578034294</c:v>
                </c:pt>
                <c:pt idx="203">
                  <c:v>23820.4294626176</c:v>
                </c:pt>
                <c:pt idx="204">
                  <c:v>22995.4011218392</c:v>
                </c:pt>
                <c:pt idx="205">
                  <c:v>22170.3727810274</c:v>
                </c:pt>
                <c:pt idx="206">
                  <c:v>21345.3444402489</c:v>
                </c:pt>
                <c:pt idx="207">
                  <c:v>20520.3160994372</c:v>
                </c:pt>
                <c:pt idx="208">
                  <c:v>19695.2877586587</c:v>
                </c:pt>
                <c:pt idx="209">
                  <c:v>18870.2594178802</c:v>
                </c:pt>
                <c:pt idx="210">
                  <c:v>18045.2310770685</c:v>
                </c:pt>
                <c:pt idx="211">
                  <c:v>17220.20273629</c:v>
                </c:pt>
                <c:pt idx="212">
                  <c:v>16395.1743954782</c:v>
                </c:pt>
                <c:pt idx="213">
                  <c:v>15570.1460546998</c:v>
                </c:pt>
                <c:pt idx="214">
                  <c:v>14745.117713888</c:v>
                </c:pt>
                <c:pt idx="215">
                  <c:v>13920.0893731095</c:v>
                </c:pt>
                <c:pt idx="216">
                  <c:v>13095.061032331</c:v>
                </c:pt>
                <c:pt idx="217">
                  <c:v>12270.0326915193</c:v>
                </c:pt>
                <c:pt idx="218">
                  <c:v>11445.0043507408</c:v>
                </c:pt>
                <c:pt idx="219">
                  <c:v>10619.976009929</c:v>
                </c:pt>
                <c:pt idx="220">
                  <c:v>9794.94766915057</c:v>
                </c:pt>
                <c:pt idx="221">
                  <c:v>8969.91932833879</c:v>
                </c:pt>
                <c:pt idx="222">
                  <c:v>8144.89098756033</c:v>
                </c:pt>
                <c:pt idx="223">
                  <c:v>7319.86264678186</c:v>
                </c:pt>
                <c:pt idx="224">
                  <c:v>6494.83430597009</c:v>
                </c:pt>
                <c:pt idx="225">
                  <c:v>5669.80596519162</c:v>
                </c:pt>
                <c:pt idx="226">
                  <c:v>4844.77762437985</c:v>
                </c:pt>
                <c:pt idx="227">
                  <c:v>4019.74928360138</c:v>
                </c:pt>
                <c:pt idx="228">
                  <c:v>3194.72094278961</c:v>
                </c:pt>
                <c:pt idx="229">
                  <c:v>2369.69260201114</c:v>
                </c:pt>
                <c:pt idx="230">
                  <c:v>1544.66426123268</c:v>
                </c:pt>
                <c:pt idx="231">
                  <c:v>719.635920420902</c:v>
                </c:pt>
                <c:pt idx="232">
                  <c:v>-105.392420390871</c:v>
                </c:pt>
                <c:pt idx="233">
                  <c:v>-930.420761169337</c:v>
                </c:pt>
                <c:pt idx="234">
                  <c:v>-1755.4491019478</c:v>
                </c:pt>
                <c:pt idx="235">
                  <c:v>-2580.47744272627</c:v>
                </c:pt>
                <c:pt idx="236">
                  <c:v>-3405.50578350474</c:v>
                </c:pt>
                <c:pt idx="237">
                  <c:v>-4230.53412434982</c:v>
                </c:pt>
                <c:pt idx="238">
                  <c:v>-5055.56246512828</c:v>
                </c:pt>
                <c:pt idx="239">
                  <c:v>-5880.59080590675</c:v>
                </c:pt>
                <c:pt idx="240">
                  <c:v>-6705.61914668522</c:v>
                </c:pt>
                <c:pt idx="241">
                  <c:v>-7530.6474875303</c:v>
                </c:pt>
                <c:pt idx="242">
                  <c:v>-8355.67582830876</c:v>
                </c:pt>
                <c:pt idx="243">
                  <c:v>-9180.70416908723</c:v>
                </c:pt>
                <c:pt idx="244">
                  <c:v>-10005.7325098657</c:v>
                </c:pt>
                <c:pt idx="245">
                  <c:v>-10830.7608506442</c:v>
                </c:pt>
                <c:pt idx="246">
                  <c:v>-11655.7891914892</c:v>
                </c:pt>
                <c:pt idx="247">
                  <c:v>-12480.8175322677</c:v>
                </c:pt>
                <c:pt idx="248">
                  <c:v>-13305.8458730462</c:v>
                </c:pt>
                <c:pt idx="249">
                  <c:v>-14130.8742138246</c:v>
                </c:pt>
                <c:pt idx="250">
                  <c:v>-14955.9025546031</c:v>
                </c:pt>
                <c:pt idx="251">
                  <c:v>-15780.9308954482</c:v>
                </c:pt>
                <c:pt idx="252">
                  <c:v>-16605.9592362267</c:v>
                </c:pt>
                <c:pt idx="253">
                  <c:v>-17430.9875770051</c:v>
                </c:pt>
                <c:pt idx="254">
                  <c:v>-18256.0159177836</c:v>
                </c:pt>
                <c:pt idx="255">
                  <c:v>-19081.0442586287</c:v>
                </c:pt>
                <c:pt idx="256">
                  <c:v>-19906.0725994071</c:v>
                </c:pt>
                <c:pt idx="257">
                  <c:v>-20731.1009401856</c:v>
                </c:pt>
                <c:pt idx="258">
                  <c:v>-21556.1292809641</c:v>
                </c:pt>
                <c:pt idx="259">
                  <c:v>-22381.1576217425</c:v>
                </c:pt>
                <c:pt idx="260">
                  <c:v>-23206.1859625876</c:v>
                </c:pt>
                <c:pt idx="261">
                  <c:v>-24031.2143033661</c:v>
                </c:pt>
                <c:pt idx="262">
                  <c:v>-24856.2426441445</c:v>
                </c:pt>
                <c:pt idx="263">
                  <c:v>-25681.270984923</c:v>
                </c:pt>
                <c:pt idx="264">
                  <c:v>-26506.2993257015</c:v>
                </c:pt>
                <c:pt idx="265">
                  <c:v>-27331.3276665466</c:v>
                </c:pt>
                <c:pt idx="266">
                  <c:v>-28156.356007325</c:v>
                </c:pt>
                <c:pt idx="267">
                  <c:v>-28981.3843481035</c:v>
                </c:pt>
                <c:pt idx="268">
                  <c:v>-29806.412688882</c:v>
                </c:pt>
                <c:pt idx="269">
                  <c:v>-30631.441029727</c:v>
                </c:pt>
                <c:pt idx="270">
                  <c:v>-31456.4693705055</c:v>
                </c:pt>
                <c:pt idx="271">
                  <c:v>-32281.497711284</c:v>
                </c:pt>
                <c:pt idx="272">
                  <c:v>-33106.5260520624</c:v>
                </c:pt>
                <c:pt idx="273">
                  <c:v>-33931.5543928409</c:v>
                </c:pt>
                <c:pt idx="274">
                  <c:v>-34756.582733686</c:v>
                </c:pt>
                <c:pt idx="275">
                  <c:v>-35581.6110744645</c:v>
                </c:pt>
                <c:pt idx="276">
                  <c:v>-36406.6394152429</c:v>
                </c:pt>
                <c:pt idx="277">
                  <c:v>-37231.6677560214</c:v>
                </c:pt>
                <c:pt idx="278">
                  <c:v>-38056.6960967998</c:v>
                </c:pt>
                <c:pt idx="279">
                  <c:v>-38881.7244376449</c:v>
                </c:pt>
                <c:pt idx="280">
                  <c:v>-39706.7527784234</c:v>
                </c:pt>
                <c:pt idx="281">
                  <c:v>-40531.7811192019</c:v>
                </c:pt>
                <c:pt idx="282">
                  <c:v>-41356.8094599803</c:v>
                </c:pt>
                <c:pt idx="283">
                  <c:v>-42181.8378008254</c:v>
                </c:pt>
                <c:pt idx="284">
                  <c:v>-43006.8661416039</c:v>
                </c:pt>
                <c:pt idx="285">
                  <c:v>-43831.8944823823</c:v>
                </c:pt>
                <c:pt idx="286">
                  <c:v>-44656.9228231608</c:v>
                </c:pt>
                <c:pt idx="287">
                  <c:v>-45481.9511639393</c:v>
                </c:pt>
                <c:pt idx="288">
                  <c:v>-46306.9795047844</c:v>
                </c:pt>
                <c:pt idx="289">
                  <c:v>-47132.0078455628</c:v>
                </c:pt>
                <c:pt idx="290">
                  <c:v>-47957.0361863413</c:v>
                </c:pt>
                <c:pt idx="291">
                  <c:v>-48782.0645271198</c:v>
                </c:pt>
                <c:pt idx="292">
                  <c:v>-49607.0928678982</c:v>
                </c:pt>
                <c:pt idx="293">
                  <c:v>-50432.1212087433</c:v>
                </c:pt>
                <c:pt idx="294">
                  <c:v>-51257.1495495218</c:v>
                </c:pt>
                <c:pt idx="295">
                  <c:v>-52082.1778903002</c:v>
                </c:pt>
                <c:pt idx="296">
                  <c:v>-52907.2062310787</c:v>
                </c:pt>
                <c:pt idx="297">
                  <c:v>-53732.2345719238</c:v>
                </c:pt>
                <c:pt idx="298">
                  <c:v>-54557.2629127022</c:v>
                </c:pt>
                <c:pt idx="299">
                  <c:v>-55382.2912534807</c:v>
                </c:pt>
                <c:pt idx="300">
                  <c:v>-56207.3195942592</c:v>
                </c:pt>
                <c:pt idx="301">
                  <c:v>-57032.3479350376</c:v>
                </c:pt>
                <c:pt idx="302">
                  <c:v>-57857.3762758827</c:v>
                </c:pt>
                <c:pt idx="303">
                  <c:v>-58682.4046166612</c:v>
                </c:pt>
                <c:pt idx="304">
                  <c:v>-59507.4329574397</c:v>
                </c:pt>
                <c:pt idx="305">
                  <c:v>-60332.4612982181</c:v>
                </c:pt>
                <c:pt idx="306">
                  <c:v>-61157.4896389966</c:v>
                </c:pt>
                <c:pt idx="307">
                  <c:v>-61982.5179798417</c:v>
                </c:pt>
                <c:pt idx="308">
                  <c:v>-62807.5463206201</c:v>
                </c:pt>
                <c:pt idx="309">
                  <c:v>-63632.5746613986</c:v>
                </c:pt>
                <c:pt idx="310">
                  <c:v>-64457.6030021771</c:v>
                </c:pt>
                <c:pt idx="311">
                  <c:v>-65282.6313430222</c:v>
                </c:pt>
                <c:pt idx="312">
                  <c:v>-66107.6596838006</c:v>
                </c:pt>
                <c:pt idx="313">
                  <c:v>-66932.6880245791</c:v>
                </c:pt>
                <c:pt idx="314">
                  <c:v>-67757.7163653575</c:v>
                </c:pt>
                <c:pt idx="315">
                  <c:v>-68582.744706136</c:v>
                </c:pt>
                <c:pt idx="316">
                  <c:v>-69407.7730469811</c:v>
                </c:pt>
                <c:pt idx="317">
                  <c:v>-70232.8013877596</c:v>
                </c:pt>
                <c:pt idx="318">
                  <c:v>-71057.829728538</c:v>
                </c:pt>
                <c:pt idx="319">
                  <c:v>-71882.8580693165</c:v>
                </c:pt>
                <c:pt idx="320">
                  <c:v>-72707.886410095</c:v>
                </c:pt>
                <c:pt idx="321">
                  <c:v>-73532.91475094</c:v>
                </c:pt>
                <c:pt idx="322">
                  <c:v>-74357.9430917185</c:v>
                </c:pt>
                <c:pt idx="323">
                  <c:v>-75182.971432497</c:v>
                </c:pt>
                <c:pt idx="324">
                  <c:v>-76007.9997732754</c:v>
                </c:pt>
                <c:pt idx="325">
                  <c:v>-76833.0281141205</c:v>
                </c:pt>
                <c:pt idx="326">
                  <c:v>-77658.056454899</c:v>
                </c:pt>
                <c:pt idx="327">
                  <c:v>-78483.0847956775</c:v>
                </c:pt>
                <c:pt idx="328">
                  <c:v>-79308.1131364559</c:v>
                </c:pt>
                <c:pt idx="329">
                  <c:v>-80133.1414772344</c:v>
                </c:pt>
                <c:pt idx="330">
                  <c:v>-80958.1698180795</c:v>
                </c:pt>
                <c:pt idx="331">
                  <c:v>-81783.1981588579</c:v>
                </c:pt>
                <c:pt idx="332">
                  <c:v>-82608.2264996364</c:v>
                </c:pt>
                <c:pt idx="333">
                  <c:v>-83433.2548404149</c:v>
                </c:pt>
                <c:pt idx="334">
                  <c:v>-84258.2831811933</c:v>
                </c:pt>
                <c:pt idx="335">
                  <c:v>-85083.3115220384</c:v>
                </c:pt>
                <c:pt idx="336">
                  <c:v>-85908.3398628169</c:v>
                </c:pt>
                <c:pt idx="337">
                  <c:v>-86733.3682035953</c:v>
                </c:pt>
                <c:pt idx="338">
                  <c:v>-87558.3965443738</c:v>
                </c:pt>
                <c:pt idx="339">
                  <c:v>-88383.4248852189</c:v>
                </c:pt>
                <c:pt idx="340">
                  <c:v>-89208.4532259974</c:v>
                </c:pt>
                <c:pt idx="341">
                  <c:v>-90033.4815667758</c:v>
                </c:pt>
                <c:pt idx="342">
                  <c:v>-90858.5099075543</c:v>
                </c:pt>
                <c:pt idx="343">
                  <c:v>-91683.5382483328</c:v>
                </c:pt>
                <c:pt idx="344">
                  <c:v>-92508.5665891778</c:v>
                </c:pt>
                <c:pt idx="345">
                  <c:v>-93333.5949299563</c:v>
                </c:pt>
                <c:pt idx="346">
                  <c:v>-94158.6232707348</c:v>
                </c:pt>
                <c:pt idx="347">
                  <c:v>-94983.6516115132</c:v>
                </c:pt>
                <c:pt idx="348">
                  <c:v>-95808.6799522917</c:v>
                </c:pt>
                <c:pt idx="349">
                  <c:v>-96633.7082931368</c:v>
                </c:pt>
                <c:pt idx="350">
                  <c:v>-97458.7366339153</c:v>
                </c:pt>
                <c:pt idx="351">
                  <c:v>-98283.7649746937</c:v>
                </c:pt>
                <c:pt idx="352">
                  <c:v>-99108.7933154722</c:v>
                </c:pt>
                <c:pt idx="353">
                  <c:v>-99933.8216563173</c:v>
                </c:pt>
                <c:pt idx="354">
                  <c:v>-100758.849997096</c:v>
                </c:pt>
                <c:pt idx="355">
                  <c:v>-101583.878337874</c:v>
                </c:pt>
                <c:pt idx="356">
                  <c:v>-102408.906678653</c:v>
                </c:pt>
                <c:pt idx="357">
                  <c:v>-103233.935019431</c:v>
                </c:pt>
                <c:pt idx="358">
                  <c:v>-104058.963360276</c:v>
                </c:pt>
                <c:pt idx="359">
                  <c:v>-104883.991701055</c:v>
                </c:pt>
                <c:pt idx="360">
                  <c:v>-105709.020041833</c:v>
                </c:pt>
                <c:pt idx="361">
                  <c:v>-106534.048382612</c:v>
                </c:pt>
                <c:pt idx="362">
                  <c:v>-107359.07672339</c:v>
                </c:pt>
                <c:pt idx="363">
                  <c:v>-108184.105064235</c:v>
                </c:pt>
                <c:pt idx="364">
                  <c:v>-109009.133405014</c:v>
                </c:pt>
                <c:pt idx="365">
                  <c:v>-109834.161745792</c:v>
                </c:pt>
                <c:pt idx="366">
                  <c:v>-110659.190086571</c:v>
                </c:pt>
                <c:pt idx="367">
                  <c:v>-111484.218427416</c:v>
                </c:pt>
                <c:pt idx="368">
                  <c:v>-112309.246768194</c:v>
                </c:pt>
                <c:pt idx="369">
                  <c:v>-113134.275108973</c:v>
                </c:pt>
                <c:pt idx="370">
                  <c:v>-113959.303449751</c:v>
                </c:pt>
                <c:pt idx="371">
                  <c:v>-114784.33179053</c:v>
                </c:pt>
                <c:pt idx="372">
                  <c:v>-115609.360131375</c:v>
                </c:pt>
                <c:pt idx="373">
                  <c:v>-116434.388472153</c:v>
                </c:pt>
                <c:pt idx="374">
                  <c:v>-117259.416812932</c:v>
                </c:pt>
                <c:pt idx="375">
                  <c:v>-118084.44515371</c:v>
                </c:pt>
                <c:pt idx="376">
                  <c:v>-118909.473494488</c:v>
                </c:pt>
                <c:pt idx="377">
                  <c:v>-119734.501835334</c:v>
                </c:pt>
                <c:pt idx="378">
                  <c:v>-120559.530176112</c:v>
                </c:pt>
                <c:pt idx="379">
                  <c:v>-121384.55851689</c:v>
                </c:pt>
                <c:pt idx="380">
                  <c:v>-122209.586857669</c:v>
                </c:pt>
                <c:pt idx="381">
                  <c:v>-123034.615198514</c:v>
                </c:pt>
                <c:pt idx="382">
                  <c:v>-123859.643539292</c:v>
                </c:pt>
                <c:pt idx="383">
                  <c:v>-124684.671880071</c:v>
                </c:pt>
                <c:pt idx="384">
                  <c:v>-125509.700220849</c:v>
                </c:pt>
                <c:pt idx="385">
                  <c:v>-126334.728561628</c:v>
                </c:pt>
                <c:pt idx="386">
                  <c:v>-127159.756902473</c:v>
                </c:pt>
                <c:pt idx="387">
                  <c:v>-127984.785243251</c:v>
                </c:pt>
                <c:pt idx="388">
                  <c:v>-128809.81358403</c:v>
                </c:pt>
                <c:pt idx="389">
                  <c:v>-129634.841924808</c:v>
                </c:pt>
                <c:pt idx="390">
                  <c:v>-130459.870265587</c:v>
                </c:pt>
                <c:pt idx="391">
                  <c:v>-131284.898606432</c:v>
                </c:pt>
                <c:pt idx="392">
                  <c:v>-132109.92694721</c:v>
                </c:pt>
                <c:pt idx="393">
                  <c:v>-132934.955287989</c:v>
                </c:pt>
                <c:pt idx="394">
                  <c:v>-133759.983628767</c:v>
                </c:pt>
                <c:pt idx="395">
                  <c:v>-134585.011969612</c:v>
                </c:pt>
                <c:pt idx="396">
                  <c:v>-135410.040310391</c:v>
                </c:pt>
                <c:pt idx="397">
                  <c:v>-136235.068651169</c:v>
                </c:pt>
                <c:pt idx="398">
                  <c:v>-137060.096991948</c:v>
                </c:pt>
                <c:pt idx="399">
                  <c:v>-137885.125332726</c:v>
                </c:pt>
                <c:pt idx="400">
                  <c:v>-138710.153673571</c:v>
                </c:pt>
                <c:pt idx="401">
                  <c:v>-139535.18201435</c:v>
                </c:pt>
                <c:pt idx="402">
                  <c:v>-140360.210355128</c:v>
                </c:pt>
                <c:pt idx="403">
                  <c:v>-141185.238695907</c:v>
                </c:pt>
                <c:pt idx="404">
                  <c:v>-142010.267036685</c:v>
                </c:pt>
                <c:pt idx="405">
                  <c:v>-142835.29537753</c:v>
                </c:pt>
                <c:pt idx="406">
                  <c:v>-143660.323718309</c:v>
                </c:pt>
                <c:pt idx="407">
                  <c:v>-144485.352059087</c:v>
                </c:pt>
                <c:pt idx="408">
                  <c:v>-145310.380399866</c:v>
                </c:pt>
                <c:pt idx="409">
                  <c:v>-146135.408740711</c:v>
                </c:pt>
                <c:pt idx="410">
                  <c:v>-146960.437081489</c:v>
                </c:pt>
                <c:pt idx="411">
                  <c:v>-147785.465422268</c:v>
                </c:pt>
                <c:pt idx="412">
                  <c:v>-148610.493763046</c:v>
                </c:pt>
                <c:pt idx="413">
                  <c:v>-149435.522103825</c:v>
                </c:pt>
                <c:pt idx="414">
                  <c:v>-150260.55044467</c:v>
                </c:pt>
                <c:pt idx="415">
                  <c:v>-151085.578785448</c:v>
                </c:pt>
                <c:pt idx="416">
                  <c:v>-151910.607126227</c:v>
                </c:pt>
                <c:pt idx="417">
                  <c:v>-152735.635467005</c:v>
                </c:pt>
                <c:pt idx="418">
                  <c:v>-153560.663807784</c:v>
                </c:pt>
                <c:pt idx="419">
                  <c:v>-154385.692148629</c:v>
                </c:pt>
                <c:pt idx="420">
                  <c:v>-155210.720489407</c:v>
                </c:pt>
                <c:pt idx="421">
                  <c:v>-156035.748830186</c:v>
                </c:pt>
                <c:pt idx="422">
                  <c:v>-156860.777170964</c:v>
                </c:pt>
                <c:pt idx="423">
                  <c:v>-157685.805511809</c:v>
                </c:pt>
                <c:pt idx="424">
                  <c:v>-158510.833852588</c:v>
                </c:pt>
                <c:pt idx="425">
                  <c:v>-159335.862193366</c:v>
                </c:pt>
                <c:pt idx="426">
                  <c:v>-160160.890534145</c:v>
                </c:pt>
                <c:pt idx="427">
                  <c:v>-160985.918874923</c:v>
                </c:pt>
                <c:pt idx="428">
                  <c:v>-161810.947215768</c:v>
                </c:pt>
                <c:pt idx="429">
                  <c:v>-162635.975556547</c:v>
                </c:pt>
                <c:pt idx="430">
                  <c:v>-163461.003897325</c:v>
                </c:pt>
                <c:pt idx="431">
                  <c:v>-164286.032238103</c:v>
                </c:pt>
                <c:pt idx="432">
                  <c:v>-165111.060578882</c:v>
                </c:pt>
                <c:pt idx="433">
                  <c:v>-165936.088919727</c:v>
                </c:pt>
                <c:pt idx="434">
                  <c:v>-166761.117260505</c:v>
                </c:pt>
                <c:pt idx="435">
                  <c:v>-167586.145601284</c:v>
                </c:pt>
                <c:pt idx="436">
                  <c:v>-168411.173942062</c:v>
                </c:pt>
                <c:pt idx="437">
                  <c:v>-169236.202282907</c:v>
                </c:pt>
                <c:pt idx="438">
                  <c:v>-170061.230623686</c:v>
                </c:pt>
                <c:pt idx="439">
                  <c:v>-170886.258964464</c:v>
                </c:pt>
                <c:pt idx="440">
                  <c:v>-171711.287305243</c:v>
                </c:pt>
                <c:pt idx="441">
                  <c:v>-172536.315646021</c:v>
                </c:pt>
                <c:pt idx="442">
                  <c:v>-173361.343986866</c:v>
                </c:pt>
                <c:pt idx="443">
                  <c:v>-174186.372327645</c:v>
                </c:pt>
                <c:pt idx="444">
                  <c:v>-175011.400668423</c:v>
                </c:pt>
                <c:pt idx="445">
                  <c:v>-175836.429009202</c:v>
                </c:pt>
                <c:pt idx="446">
                  <c:v>-176661.45734998</c:v>
                </c:pt>
                <c:pt idx="447">
                  <c:v>-177486.485690825</c:v>
                </c:pt>
                <c:pt idx="448">
                  <c:v>-178311.514031604</c:v>
                </c:pt>
                <c:pt idx="449">
                  <c:v>-179136.542372382</c:v>
                </c:pt>
                <c:pt idx="450">
                  <c:v>-179961.570713161</c:v>
                </c:pt>
                <c:pt idx="451">
                  <c:v>-180786.599054006</c:v>
                </c:pt>
                <c:pt idx="452">
                  <c:v>-181611.627394784</c:v>
                </c:pt>
                <c:pt idx="453">
                  <c:v>-182436.655735563</c:v>
                </c:pt>
                <c:pt idx="454">
                  <c:v>-183261.684076341</c:v>
                </c:pt>
                <c:pt idx="455">
                  <c:v>-184086.71241712</c:v>
                </c:pt>
                <c:pt idx="456">
                  <c:v>-184911.740757965</c:v>
                </c:pt>
                <c:pt idx="457">
                  <c:v>-185736.769098743</c:v>
                </c:pt>
                <c:pt idx="458">
                  <c:v>-186561.797439522</c:v>
                </c:pt>
                <c:pt idx="459">
                  <c:v>-187386.8257803</c:v>
                </c:pt>
                <c:pt idx="460">
                  <c:v>-188211.854121079</c:v>
                </c:pt>
                <c:pt idx="461">
                  <c:v>-189036.882461924</c:v>
                </c:pt>
                <c:pt idx="462">
                  <c:v>-189861.910802702</c:v>
                </c:pt>
                <c:pt idx="463">
                  <c:v>-190686.939143481</c:v>
                </c:pt>
                <c:pt idx="464">
                  <c:v>-191511.967484259</c:v>
                </c:pt>
                <c:pt idx="465">
                  <c:v>-192336.995825104</c:v>
                </c:pt>
                <c:pt idx="466">
                  <c:v>-193162.024165883</c:v>
                </c:pt>
                <c:pt idx="467">
                  <c:v>-193987.052506661</c:v>
                </c:pt>
                <c:pt idx="468">
                  <c:v>-194812.08084744</c:v>
                </c:pt>
                <c:pt idx="469">
                  <c:v>-195637.109188218</c:v>
                </c:pt>
                <c:pt idx="470">
                  <c:v>-196462.137529063</c:v>
                </c:pt>
                <c:pt idx="471">
                  <c:v>-197287.165869842</c:v>
                </c:pt>
                <c:pt idx="472">
                  <c:v>-198112.19421062</c:v>
                </c:pt>
                <c:pt idx="473">
                  <c:v>-198937.222551399</c:v>
                </c:pt>
                <c:pt idx="474">
                  <c:v>-199762.250892177</c:v>
                </c:pt>
                <c:pt idx="475">
                  <c:v>-200587.279233022</c:v>
                </c:pt>
                <c:pt idx="476">
                  <c:v>-201412.307573801</c:v>
                </c:pt>
                <c:pt idx="477">
                  <c:v>-202237.335914579</c:v>
                </c:pt>
                <c:pt idx="478">
                  <c:v>-203062.364255358</c:v>
                </c:pt>
                <c:pt idx="479">
                  <c:v>-203887.392596203</c:v>
                </c:pt>
                <c:pt idx="480">
                  <c:v>-204712.420936981</c:v>
                </c:pt>
                <c:pt idx="481">
                  <c:v>-205537.44927776</c:v>
                </c:pt>
                <c:pt idx="482">
                  <c:v>-206362.477618538</c:v>
                </c:pt>
                <c:pt idx="483">
                  <c:v>-207187.505959316</c:v>
                </c:pt>
                <c:pt idx="484">
                  <c:v>-208012.534300162</c:v>
                </c:pt>
                <c:pt idx="485">
                  <c:v>-208837.56264094</c:v>
                </c:pt>
                <c:pt idx="486">
                  <c:v>-209662.590981718</c:v>
                </c:pt>
                <c:pt idx="487">
                  <c:v>-210487.619322497</c:v>
                </c:pt>
                <c:pt idx="488">
                  <c:v>-211312.647663275</c:v>
                </c:pt>
                <c:pt idx="489">
                  <c:v>-212137.67600412</c:v>
                </c:pt>
                <c:pt idx="490">
                  <c:v>-212962.704344899</c:v>
                </c:pt>
                <c:pt idx="491">
                  <c:v>-213787.732685677</c:v>
                </c:pt>
                <c:pt idx="492">
                  <c:v>-214612.761026456</c:v>
                </c:pt>
                <c:pt idx="493">
                  <c:v>-215437.789367301</c:v>
                </c:pt>
                <c:pt idx="494">
                  <c:v>-216262.817708079</c:v>
                </c:pt>
                <c:pt idx="495">
                  <c:v>-217087.846048858</c:v>
                </c:pt>
                <c:pt idx="496">
                  <c:v>-217912.874389636</c:v>
                </c:pt>
                <c:pt idx="497">
                  <c:v>-218737.902730415</c:v>
                </c:pt>
                <c:pt idx="498">
                  <c:v>-219562.93107126</c:v>
                </c:pt>
                <c:pt idx="499">
                  <c:v>-220387.959412038</c:v>
                </c:pt>
                <c:pt idx="500">
                  <c:v>-221212.987752817</c:v>
                </c:pt>
                <c:pt idx="501">
                  <c:v>-222038.016093595</c:v>
                </c:pt>
                <c:pt idx="502">
                  <c:v>-222863.044434374</c:v>
                </c:pt>
                <c:pt idx="503">
                  <c:v>-223688.072775219</c:v>
                </c:pt>
                <c:pt idx="504">
                  <c:v>-224513.101115997</c:v>
                </c:pt>
                <c:pt idx="505">
                  <c:v>-225338.129456776</c:v>
                </c:pt>
                <c:pt idx="506">
                  <c:v>-226163.157797554</c:v>
                </c:pt>
                <c:pt idx="507">
                  <c:v>-226988.186138399</c:v>
                </c:pt>
                <c:pt idx="508">
                  <c:v>-227813.214479178</c:v>
                </c:pt>
                <c:pt idx="509">
                  <c:v>-228638.242819956</c:v>
                </c:pt>
                <c:pt idx="510">
                  <c:v>-229463.271160735</c:v>
                </c:pt>
                <c:pt idx="511">
                  <c:v>-230288.299501513</c:v>
                </c:pt>
                <c:pt idx="512">
                  <c:v>-231113.327842358</c:v>
                </c:pt>
              </c:numCache>
            </c:numRef>
          </c:xVal>
          <c:yVal>
            <c:numRef>
              <c:f>'grp4_grnd (2)'!$Q$9:$Q$521</c:f>
              <c:numCache>
                <c:formatCode>General</c:formatCode>
                <c:ptCount val="513"/>
                <c:pt idx="0">
                  <c:v>63906.0492911779</c:v>
                </c:pt>
                <c:pt idx="1">
                  <c:v>127964.428766723</c:v>
                </c:pt>
                <c:pt idx="2">
                  <c:v>-128269.428766619</c:v>
                </c:pt>
                <c:pt idx="5">
                  <c:v>63906.0492911317</c:v>
                </c:pt>
                <c:pt idx="7">
                  <c:v>-128269.428766731</c:v>
                </c:pt>
                <c:pt idx="8">
                  <c:v>-128269.428766632</c:v>
                </c:pt>
                <c:pt idx="9">
                  <c:v>42553.2938693325</c:v>
                </c:pt>
                <c:pt idx="10">
                  <c:v>127964.428766723</c:v>
                </c:pt>
                <c:pt idx="11">
                  <c:v>-128269.428766644</c:v>
                </c:pt>
                <c:pt idx="15">
                  <c:v>127964.428766625</c:v>
                </c:pt>
                <c:pt idx="16">
                  <c:v>42553.2938693339</c:v>
                </c:pt>
                <c:pt idx="17">
                  <c:v>127964.428766625</c:v>
                </c:pt>
                <c:pt idx="19">
                  <c:v>63906.049291101</c:v>
                </c:pt>
                <c:pt idx="20">
                  <c:v>-128269.428766533</c:v>
                </c:pt>
                <c:pt idx="21">
                  <c:v>127964.428766637</c:v>
                </c:pt>
                <c:pt idx="22">
                  <c:v>127964.428766736</c:v>
                </c:pt>
                <c:pt idx="24">
                  <c:v>127964.428766736</c:v>
                </c:pt>
                <c:pt idx="25">
                  <c:v>127964.428766637</c:v>
                </c:pt>
                <c:pt idx="26">
                  <c:v>-64211.0492911036</c:v>
                </c:pt>
                <c:pt idx="27">
                  <c:v>-128269.428766731</c:v>
                </c:pt>
                <c:pt idx="29">
                  <c:v>42553.2938693339</c:v>
                </c:pt>
                <c:pt idx="30">
                  <c:v>-128269.428766632</c:v>
                </c:pt>
                <c:pt idx="31">
                  <c:v>-128269.428766533</c:v>
                </c:pt>
                <c:pt idx="32">
                  <c:v>63906.049291101</c:v>
                </c:pt>
                <c:pt idx="33">
                  <c:v>127964.428766539</c:v>
                </c:pt>
                <c:pt idx="34">
                  <c:v>-64211.0492911517</c:v>
                </c:pt>
                <c:pt idx="35">
                  <c:v>-128269.428766638</c:v>
                </c:pt>
                <c:pt idx="36">
                  <c:v>63906.0492911287</c:v>
                </c:pt>
                <c:pt idx="38">
                  <c:v>127964.428766637</c:v>
                </c:pt>
                <c:pt idx="40">
                  <c:v>127964.428766539</c:v>
                </c:pt>
                <c:pt idx="41">
                  <c:v>127964.428766723</c:v>
                </c:pt>
                <c:pt idx="42">
                  <c:v>-128269.428766539</c:v>
                </c:pt>
                <c:pt idx="43">
                  <c:v>127964.428766625</c:v>
                </c:pt>
                <c:pt idx="45">
                  <c:v>-128269.428766625</c:v>
                </c:pt>
                <c:pt idx="46">
                  <c:v>-64211.0492911268</c:v>
                </c:pt>
                <c:pt idx="47">
                  <c:v>-42858.2938693335</c:v>
                </c:pt>
                <c:pt idx="49">
                  <c:v>-64211.0492910787</c:v>
                </c:pt>
                <c:pt idx="51">
                  <c:v>127964.428766625</c:v>
                </c:pt>
                <c:pt idx="52">
                  <c:v>-64211.0492911051</c:v>
                </c:pt>
                <c:pt idx="53">
                  <c:v>-128269.428766638</c:v>
                </c:pt>
                <c:pt idx="54">
                  <c:v>127964.428766736</c:v>
                </c:pt>
                <c:pt idx="55">
                  <c:v>127964.428766723</c:v>
                </c:pt>
                <c:pt idx="56">
                  <c:v>-128269.428766737</c:v>
                </c:pt>
                <c:pt idx="58">
                  <c:v>63906.049291101</c:v>
                </c:pt>
                <c:pt idx="59">
                  <c:v>-128269.428766539</c:v>
                </c:pt>
                <c:pt idx="60">
                  <c:v>63906.0492911533</c:v>
                </c:pt>
                <c:pt idx="61">
                  <c:v>127964.428766723</c:v>
                </c:pt>
                <c:pt idx="63">
                  <c:v>63906.0492911502</c:v>
                </c:pt>
                <c:pt idx="64">
                  <c:v>127964.428766637</c:v>
                </c:pt>
                <c:pt idx="65">
                  <c:v>127964.428766625</c:v>
                </c:pt>
                <c:pt idx="66">
                  <c:v>127964.428766625</c:v>
                </c:pt>
                <c:pt idx="67">
                  <c:v>63906.0492911041</c:v>
                </c:pt>
                <c:pt idx="68">
                  <c:v>127964.428766723</c:v>
                </c:pt>
                <c:pt idx="69">
                  <c:v>-64211.049291102</c:v>
                </c:pt>
                <c:pt idx="70">
                  <c:v>-128269.428766737</c:v>
                </c:pt>
                <c:pt idx="71">
                  <c:v>127964.428766637</c:v>
                </c:pt>
                <c:pt idx="72">
                  <c:v>-64211.0492911284</c:v>
                </c:pt>
                <c:pt idx="73">
                  <c:v>63906.0492911287</c:v>
                </c:pt>
                <c:pt idx="75">
                  <c:v>63906.0492911071</c:v>
                </c:pt>
                <c:pt idx="77">
                  <c:v>-64211.0492911268</c:v>
                </c:pt>
                <c:pt idx="78">
                  <c:v>-64211.0492911284</c:v>
                </c:pt>
                <c:pt idx="79">
                  <c:v>63906.0492911041</c:v>
                </c:pt>
                <c:pt idx="80">
                  <c:v>-128269.428766638</c:v>
                </c:pt>
                <c:pt idx="81">
                  <c:v>63906.0492911287</c:v>
                </c:pt>
                <c:pt idx="84">
                  <c:v>-128269.428766724</c:v>
                </c:pt>
                <c:pt idx="85">
                  <c:v>127964.428766637</c:v>
                </c:pt>
                <c:pt idx="87">
                  <c:v>-64211.0492911299</c:v>
                </c:pt>
                <c:pt idx="88">
                  <c:v>42553.2938693339</c:v>
                </c:pt>
                <c:pt idx="90">
                  <c:v>127964.428766637</c:v>
                </c:pt>
                <c:pt idx="91">
                  <c:v>42553.2938693339</c:v>
                </c:pt>
                <c:pt idx="92">
                  <c:v>-128269.428766731</c:v>
                </c:pt>
                <c:pt idx="94">
                  <c:v>127964.428766625</c:v>
                </c:pt>
                <c:pt idx="95">
                  <c:v>-128269.428766731</c:v>
                </c:pt>
                <c:pt idx="96">
                  <c:v>127964.428766736</c:v>
                </c:pt>
                <c:pt idx="97">
                  <c:v>-64211.0492911299</c:v>
                </c:pt>
                <c:pt idx="98">
                  <c:v>127964.428766637</c:v>
                </c:pt>
                <c:pt idx="99">
                  <c:v>-128269.428766724</c:v>
                </c:pt>
                <c:pt idx="101">
                  <c:v>127964.428766637</c:v>
                </c:pt>
                <c:pt idx="102">
                  <c:v>127964.428766637</c:v>
                </c:pt>
                <c:pt idx="103">
                  <c:v>-128269.428766625</c:v>
                </c:pt>
                <c:pt idx="104">
                  <c:v>127964.428766637</c:v>
                </c:pt>
                <c:pt idx="105">
                  <c:v>42553.2938693448</c:v>
                </c:pt>
                <c:pt idx="106">
                  <c:v>63906.0492911041</c:v>
                </c:pt>
                <c:pt idx="107">
                  <c:v>63906.0492911317</c:v>
                </c:pt>
                <c:pt idx="108">
                  <c:v>63906.0492911287</c:v>
                </c:pt>
                <c:pt idx="110">
                  <c:v>127964.428766736</c:v>
                </c:pt>
                <c:pt idx="111">
                  <c:v>127964.428766736</c:v>
                </c:pt>
                <c:pt idx="112">
                  <c:v>127964.428766637</c:v>
                </c:pt>
                <c:pt idx="114">
                  <c:v>-64211.049291102</c:v>
                </c:pt>
                <c:pt idx="115">
                  <c:v>-128269.428766737</c:v>
                </c:pt>
                <c:pt idx="117">
                  <c:v>63906.0492911287</c:v>
                </c:pt>
                <c:pt idx="119">
                  <c:v>-42858.2938693556</c:v>
                </c:pt>
                <c:pt idx="120">
                  <c:v>127964.428766637</c:v>
                </c:pt>
                <c:pt idx="121">
                  <c:v>127964.428766625</c:v>
                </c:pt>
                <c:pt idx="123">
                  <c:v>-64211.0492911268</c:v>
                </c:pt>
                <c:pt idx="124">
                  <c:v>-42858.2938693335</c:v>
                </c:pt>
                <c:pt idx="125">
                  <c:v>63906.0492911287</c:v>
                </c:pt>
                <c:pt idx="126">
                  <c:v>-128269.428766625</c:v>
                </c:pt>
                <c:pt idx="129">
                  <c:v>63906.0492911287</c:v>
                </c:pt>
                <c:pt idx="130">
                  <c:v>-64211.0492911299</c:v>
                </c:pt>
                <c:pt idx="131">
                  <c:v>63906.0492911287</c:v>
                </c:pt>
                <c:pt idx="133">
                  <c:v>-128269.428766737</c:v>
                </c:pt>
                <c:pt idx="134">
                  <c:v>127964.428766637</c:v>
                </c:pt>
                <c:pt idx="135">
                  <c:v>-128269.428766625</c:v>
                </c:pt>
                <c:pt idx="136">
                  <c:v>127964.428766625</c:v>
                </c:pt>
                <c:pt idx="137">
                  <c:v>42553.2938693325</c:v>
                </c:pt>
                <c:pt idx="138">
                  <c:v>127964.428766637</c:v>
                </c:pt>
                <c:pt idx="139">
                  <c:v>-128269.428766632</c:v>
                </c:pt>
                <c:pt idx="140">
                  <c:v>127964.428766625</c:v>
                </c:pt>
                <c:pt idx="141">
                  <c:v>63906.0492911287</c:v>
                </c:pt>
                <c:pt idx="142">
                  <c:v>127964.428766637</c:v>
                </c:pt>
                <c:pt idx="143">
                  <c:v>127964.428766625</c:v>
                </c:pt>
                <c:pt idx="144">
                  <c:v>127964.428766637</c:v>
                </c:pt>
                <c:pt idx="145">
                  <c:v>127964.428766736</c:v>
                </c:pt>
                <c:pt idx="146">
                  <c:v>-128269.428766737</c:v>
                </c:pt>
                <c:pt idx="147">
                  <c:v>-128269.428766644</c:v>
                </c:pt>
                <c:pt idx="148">
                  <c:v>127964.428766625</c:v>
                </c:pt>
                <c:pt idx="149">
                  <c:v>127964.428766736</c:v>
                </c:pt>
                <c:pt idx="150">
                  <c:v>63906.0492910825</c:v>
                </c:pt>
                <c:pt idx="151">
                  <c:v>-64211.0492911036</c:v>
                </c:pt>
                <c:pt idx="152">
                  <c:v>-128269.428766737</c:v>
                </c:pt>
                <c:pt idx="153">
                  <c:v>127964.428766736</c:v>
                </c:pt>
                <c:pt idx="154">
                  <c:v>-64211.0492911299</c:v>
                </c:pt>
                <c:pt idx="155">
                  <c:v>-128269.428766625</c:v>
                </c:pt>
                <c:pt idx="156">
                  <c:v>-128269.428766625</c:v>
                </c:pt>
                <c:pt idx="157">
                  <c:v>127964.428766736</c:v>
                </c:pt>
                <c:pt idx="158">
                  <c:v>127964.428766723</c:v>
                </c:pt>
                <c:pt idx="159">
                  <c:v>-128269.428766625</c:v>
                </c:pt>
                <c:pt idx="160">
                  <c:v>-128269.428766731</c:v>
                </c:pt>
                <c:pt idx="161">
                  <c:v>-64211.0492911299</c:v>
                </c:pt>
                <c:pt idx="163">
                  <c:v>63906.0492911287</c:v>
                </c:pt>
                <c:pt idx="164">
                  <c:v>63906.0492911287</c:v>
                </c:pt>
                <c:pt idx="166">
                  <c:v>127964.428766539</c:v>
                </c:pt>
                <c:pt idx="167">
                  <c:v>-42858.2938693439</c:v>
                </c:pt>
                <c:pt idx="168">
                  <c:v>127964.428766736</c:v>
                </c:pt>
                <c:pt idx="169">
                  <c:v>127964.428766736</c:v>
                </c:pt>
                <c:pt idx="170">
                  <c:v>-128269.428766632</c:v>
                </c:pt>
                <c:pt idx="172">
                  <c:v>-64211.0492911036</c:v>
                </c:pt>
                <c:pt idx="174">
                  <c:v>-128269.428766724</c:v>
                </c:pt>
                <c:pt idx="175">
                  <c:v>-128269.428766545</c:v>
                </c:pt>
                <c:pt idx="176">
                  <c:v>-128269.428766731</c:v>
                </c:pt>
                <c:pt idx="177">
                  <c:v>-128269.428766625</c:v>
                </c:pt>
                <c:pt idx="178">
                  <c:v>-64211.0492911284</c:v>
                </c:pt>
                <c:pt idx="179">
                  <c:v>127964.428766736</c:v>
                </c:pt>
                <c:pt idx="181">
                  <c:v>63906.0492911287</c:v>
                </c:pt>
                <c:pt idx="184">
                  <c:v>127964.428766539</c:v>
                </c:pt>
                <c:pt idx="186">
                  <c:v>-42858.2938693349</c:v>
                </c:pt>
                <c:pt idx="187">
                  <c:v>-128269.428766743</c:v>
                </c:pt>
                <c:pt idx="188">
                  <c:v>-64211.0492911299</c:v>
                </c:pt>
                <c:pt idx="189">
                  <c:v>-64211.0492911036</c:v>
                </c:pt>
                <c:pt idx="190">
                  <c:v>63906.0492911287</c:v>
                </c:pt>
                <c:pt idx="192">
                  <c:v>-128269.42876683</c:v>
                </c:pt>
                <c:pt idx="196">
                  <c:v>127964.42876644</c:v>
                </c:pt>
                <c:pt idx="198">
                  <c:v>-128269.428766625</c:v>
                </c:pt>
                <c:pt idx="201">
                  <c:v>127964.428766736</c:v>
                </c:pt>
                <c:pt idx="202">
                  <c:v>127964.428766736</c:v>
                </c:pt>
                <c:pt idx="206">
                  <c:v>127964.428766625</c:v>
                </c:pt>
                <c:pt idx="207">
                  <c:v>-64211.0492911532</c:v>
                </c:pt>
                <c:pt idx="208">
                  <c:v>-128269.428766638</c:v>
                </c:pt>
                <c:pt idx="209">
                  <c:v>63906.0492911563</c:v>
                </c:pt>
                <c:pt idx="211">
                  <c:v>63906.0492911041</c:v>
                </c:pt>
                <c:pt idx="212">
                  <c:v>31876.9444609019</c:v>
                </c:pt>
                <c:pt idx="215">
                  <c:v>127964.428766736</c:v>
                </c:pt>
                <c:pt idx="218">
                  <c:v>63906.0492911041</c:v>
                </c:pt>
                <c:pt idx="220">
                  <c:v>31876.944460908</c:v>
                </c:pt>
                <c:pt idx="222">
                  <c:v>-128269.428766638</c:v>
                </c:pt>
                <c:pt idx="223">
                  <c:v>-128269.428766731</c:v>
                </c:pt>
                <c:pt idx="224">
                  <c:v>63906.0492911256</c:v>
                </c:pt>
                <c:pt idx="225">
                  <c:v>-128269.428766731</c:v>
                </c:pt>
                <c:pt idx="226">
                  <c:v>-128269.428766625</c:v>
                </c:pt>
                <c:pt idx="230">
                  <c:v>-64211.0492911036</c:v>
                </c:pt>
                <c:pt idx="231">
                  <c:v>-128269.428766836</c:v>
                </c:pt>
                <c:pt idx="233">
                  <c:v>127964.428766637</c:v>
                </c:pt>
                <c:pt idx="234">
                  <c:v>42553.2938693339</c:v>
                </c:pt>
                <c:pt idx="236">
                  <c:v>-64211.0492911299</c:v>
                </c:pt>
                <c:pt idx="237">
                  <c:v>-128269.428766638</c:v>
                </c:pt>
                <c:pt idx="238">
                  <c:v>127964.428766736</c:v>
                </c:pt>
                <c:pt idx="239">
                  <c:v>-128269.428766638</c:v>
                </c:pt>
                <c:pt idx="240">
                  <c:v>127964.428766625</c:v>
                </c:pt>
                <c:pt idx="241">
                  <c:v>-42858.2938693335</c:v>
                </c:pt>
                <c:pt idx="244">
                  <c:v>-42858.2938693439</c:v>
                </c:pt>
                <c:pt idx="245">
                  <c:v>127964.428766637</c:v>
                </c:pt>
                <c:pt idx="246">
                  <c:v>-64211.0492911284</c:v>
                </c:pt>
                <c:pt idx="247">
                  <c:v>-128269.428766737</c:v>
                </c:pt>
                <c:pt idx="248">
                  <c:v>127964.428766723</c:v>
                </c:pt>
                <c:pt idx="249">
                  <c:v>127964.428766625</c:v>
                </c:pt>
                <c:pt idx="250">
                  <c:v>127964.428766736</c:v>
                </c:pt>
                <c:pt idx="251">
                  <c:v>63906.0492911287</c:v>
                </c:pt>
                <c:pt idx="252">
                  <c:v>-128269.428766632</c:v>
                </c:pt>
                <c:pt idx="253">
                  <c:v>127964.428766625</c:v>
                </c:pt>
                <c:pt idx="254">
                  <c:v>-64211.0492911517</c:v>
                </c:pt>
                <c:pt idx="255">
                  <c:v>-64211.0492911051</c:v>
                </c:pt>
                <c:pt idx="256">
                  <c:v>-128269.428766731</c:v>
                </c:pt>
                <c:pt idx="257">
                  <c:v>-128269.428766731</c:v>
                </c:pt>
                <c:pt idx="258">
                  <c:v>127964.428766736</c:v>
                </c:pt>
                <c:pt idx="259">
                  <c:v>63906.0492911041</c:v>
                </c:pt>
                <c:pt idx="260">
                  <c:v>-64211.0492910787</c:v>
                </c:pt>
                <c:pt idx="261">
                  <c:v>-128269.428766632</c:v>
                </c:pt>
                <c:pt idx="262">
                  <c:v>-64211.0492911299</c:v>
                </c:pt>
                <c:pt idx="263">
                  <c:v>127964.428766637</c:v>
                </c:pt>
                <c:pt idx="264">
                  <c:v>-128269.428766533</c:v>
                </c:pt>
                <c:pt idx="265">
                  <c:v>127964.428766637</c:v>
                </c:pt>
                <c:pt idx="267">
                  <c:v>127964.428766637</c:v>
                </c:pt>
                <c:pt idx="268">
                  <c:v>63906.0492911287</c:v>
                </c:pt>
                <c:pt idx="272">
                  <c:v>127964.428766539</c:v>
                </c:pt>
                <c:pt idx="273">
                  <c:v>-128269.428766737</c:v>
                </c:pt>
                <c:pt idx="274">
                  <c:v>-64211.0492911517</c:v>
                </c:pt>
                <c:pt idx="275">
                  <c:v>-128269.428766638</c:v>
                </c:pt>
                <c:pt idx="276">
                  <c:v>-64211.0492911299</c:v>
                </c:pt>
                <c:pt idx="277">
                  <c:v>127964.428766625</c:v>
                </c:pt>
                <c:pt idx="279">
                  <c:v>-42858.2938693328</c:v>
                </c:pt>
                <c:pt idx="280">
                  <c:v>-64211.0492911284</c:v>
                </c:pt>
                <c:pt idx="281">
                  <c:v>-64211.0492911563</c:v>
                </c:pt>
                <c:pt idx="282">
                  <c:v>127964.428766723</c:v>
                </c:pt>
                <c:pt idx="284">
                  <c:v>-64211.0492911299</c:v>
                </c:pt>
                <c:pt idx="285">
                  <c:v>-42858.2938693328</c:v>
                </c:pt>
                <c:pt idx="286">
                  <c:v>-128269.428766731</c:v>
                </c:pt>
                <c:pt idx="289">
                  <c:v>-128269.428766731</c:v>
                </c:pt>
                <c:pt idx="291">
                  <c:v>127964.428766637</c:v>
                </c:pt>
                <c:pt idx="292">
                  <c:v>42553.2938693339</c:v>
                </c:pt>
                <c:pt idx="293">
                  <c:v>63906.0492911041</c:v>
                </c:pt>
                <c:pt idx="295">
                  <c:v>63906.0492911287</c:v>
                </c:pt>
                <c:pt idx="298">
                  <c:v>-128269.428766539</c:v>
                </c:pt>
                <c:pt idx="299">
                  <c:v>-128269.428766533</c:v>
                </c:pt>
                <c:pt idx="300">
                  <c:v>-128269.428766731</c:v>
                </c:pt>
                <c:pt idx="301">
                  <c:v>-128269.428766533</c:v>
                </c:pt>
                <c:pt idx="302">
                  <c:v>63906.0492911287</c:v>
                </c:pt>
                <c:pt idx="303">
                  <c:v>-64211.0492911563</c:v>
                </c:pt>
                <c:pt idx="304">
                  <c:v>-128269.428766638</c:v>
                </c:pt>
                <c:pt idx="305">
                  <c:v>127964.428766736</c:v>
                </c:pt>
                <c:pt idx="306">
                  <c:v>-128269.428766638</c:v>
                </c:pt>
                <c:pt idx="308">
                  <c:v>-128269.428766731</c:v>
                </c:pt>
                <c:pt idx="313">
                  <c:v>127964.428766625</c:v>
                </c:pt>
                <c:pt idx="314">
                  <c:v>42553.2938693339</c:v>
                </c:pt>
                <c:pt idx="315">
                  <c:v>63906.0492911071</c:v>
                </c:pt>
                <c:pt idx="316">
                  <c:v>127964.428766822</c:v>
                </c:pt>
                <c:pt idx="321">
                  <c:v>-64211.0492911036</c:v>
                </c:pt>
                <c:pt idx="322">
                  <c:v>-128269.428766619</c:v>
                </c:pt>
                <c:pt idx="325">
                  <c:v>-128269.428766724</c:v>
                </c:pt>
                <c:pt idx="327">
                  <c:v>127964.428766736</c:v>
                </c:pt>
                <c:pt idx="329">
                  <c:v>42553.2938693339</c:v>
                </c:pt>
                <c:pt idx="330">
                  <c:v>63906.0492911287</c:v>
                </c:pt>
                <c:pt idx="332">
                  <c:v>127964.428766736</c:v>
                </c:pt>
                <c:pt idx="333">
                  <c:v>31876.9444609088</c:v>
                </c:pt>
                <c:pt idx="334">
                  <c:v>-64211.0492911284</c:v>
                </c:pt>
                <c:pt idx="336">
                  <c:v>127964.428766637</c:v>
                </c:pt>
                <c:pt idx="337">
                  <c:v>-64211.0492911051</c:v>
                </c:pt>
                <c:pt idx="338">
                  <c:v>-128269.428766743</c:v>
                </c:pt>
                <c:pt idx="339">
                  <c:v>127964.428766625</c:v>
                </c:pt>
                <c:pt idx="340">
                  <c:v>127964.428766637</c:v>
                </c:pt>
                <c:pt idx="342">
                  <c:v>-64211.0492911299</c:v>
                </c:pt>
                <c:pt idx="348">
                  <c:v>127964.428766736</c:v>
                </c:pt>
                <c:pt idx="349">
                  <c:v>-64211.0492911284</c:v>
                </c:pt>
                <c:pt idx="350">
                  <c:v>-128269.428766625</c:v>
                </c:pt>
                <c:pt idx="351">
                  <c:v>-128269.428766632</c:v>
                </c:pt>
                <c:pt idx="352">
                  <c:v>-128269.428766632</c:v>
                </c:pt>
                <c:pt idx="356">
                  <c:v>-64211.0492911299</c:v>
                </c:pt>
                <c:pt idx="357">
                  <c:v>63906.0492911256</c:v>
                </c:pt>
                <c:pt idx="358">
                  <c:v>127964.428766637</c:v>
                </c:pt>
                <c:pt idx="359">
                  <c:v>-42858.2938693425</c:v>
                </c:pt>
                <c:pt idx="361">
                  <c:v>63906.0492911256</c:v>
                </c:pt>
                <c:pt idx="362">
                  <c:v>-128269.428766743</c:v>
                </c:pt>
                <c:pt idx="363">
                  <c:v>-64211.0492911284</c:v>
                </c:pt>
                <c:pt idx="364">
                  <c:v>127964.428766625</c:v>
                </c:pt>
                <c:pt idx="366">
                  <c:v>-64211.0492911268</c:v>
                </c:pt>
                <c:pt idx="367">
                  <c:v>127964.428766736</c:v>
                </c:pt>
                <c:pt idx="368">
                  <c:v>127964.428766736</c:v>
                </c:pt>
                <c:pt idx="369">
                  <c:v>127964.428766736</c:v>
                </c:pt>
                <c:pt idx="371">
                  <c:v>127964.428766637</c:v>
                </c:pt>
                <c:pt idx="373">
                  <c:v>42553.2938693339</c:v>
                </c:pt>
                <c:pt idx="374">
                  <c:v>-128269.428766737</c:v>
                </c:pt>
                <c:pt idx="375">
                  <c:v>127964.428766637</c:v>
                </c:pt>
                <c:pt idx="377">
                  <c:v>-128269.428766632</c:v>
                </c:pt>
                <c:pt idx="378">
                  <c:v>63906.0492911287</c:v>
                </c:pt>
                <c:pt idx="380">
                  <c:v>-128269.428766625</c:v>
                </c:pt>
                <c:pt idx="381">
                  <c:v>63906.0492911287</c:v>
                </c:pt>
                <c:pt idx="382">
                  <c:v>-128269.428766632</c:v>
                </c:pt>
                <c:pt idx="383">
                  <c:v>127964.428766637</c:v>
                </c:pt>
                <c:pt idx="384">
                  <c:v>-42858.2938693342</c:v>
                </c:pt>
                <c:pt idx="385">
                  <c:v>31876.9444609149</c:v>
                </c:pt>
                <c:pt idx="386">
                  <c:v>63906.0492911287</c:v>
                </c:pt>
                <c:pt idx="387">
                  <c:v>127964.428766625</c:v>
                </c:pt>
                <c:pt idx="388">
                  <c:v>127964.428766736</c:v>
                </c:pt>
                <c:pt idx="390">
                  <c:v>-128269.428766625</c:v>
                </c:pt>
                <c:pt idx="392">
                  <c:v>-128269.428766737</c:v>
                </c:pt>
                <c:pt idx="394">
                  <c:v>63906.0492911041</c:v>
                </c:pt>
                <c:pt idx="395">
                  <c:v>127964.428766736</c:v>
                </c:pt>
                <c:pt idx="396">
                  <c:v>-64211.0492911036</c:v>
                </c:pt>
                <c:pt idx="399">
                  <c:v>42553.2938693339</c:v>
                </c:pt>
                <c:pt idx="401">
                  <c:v>-128269.428766625</c:v>
                </c:pt>
                <c:pt idx="402">
                  <c:v>-42858.2938693328</c:v>
                </c:pt>
                <c:pt idx="403">
                  <c:v>-128269.428766718</c:v>
                </c:pt>
                <c:pt idx="404">
                  <c:v>-128269.428766737</c:v>
                </c:pt>
                <c:pt idx="405">
                  <c:v>127964.428766736</c:v>
                </c:pt>
                <c:pt idx="406">
                  <c:v>127964.428766736</c:v>
                </c:pt>
                <c:pt idx="407">
                  <c:v>127964.428766637</c:v>
                </c:pt>
                <c:pt idx="409">
                  <c:v>127964.428766637</c:v>
                </c:pt>
                <c:pt idx="411">
                  <c:v>-128269.428766632</c:v>
                </c:pt>
                <c:pt idx="412">
                  <c:v>42553.2938693339</c:v>
                </c:pt>
                <c:pt idx="413">
                  <c:v>-128269.428766638</c:v>
                </c:pt>
                <c:pt idx="414">
                  <c:v>-64211.049291102</c:v>
                </c:pt>
                <c:pt idx="416">
                  <c:v>-42858.2938693328</c:v>
                </c:pt>
                <c:pt idx="417">
                  <c:v>-42858.2938693335</c:v>
                </c:pt>
                <c:pt idx="418">
                  <c:v>42553.2938693325</c:v>
                </c:pt>
                <c:pt idx="419">
                  <c:v>63906.0492911041</c:v>
                </c:pt>
                <c:pt idx="420">
                  <c:v>63906.0492911041</c:v>
                </c:pt>
                <c:pt idx="421">
                  <c:v>127964.428766637</c:v>
                </c:pt>
                <c:pt idx="423">
                  <c:v>127964.428766637</c:v>
                </c:pt>
                <c:pt idx="424">
                  <c:v>127964.428766637</c:v>
                </c:pt>
                <c:pt idx="425">
                  <c:v>127964.428766736</c:v>
                </c:pt>
                <c:pt idx="426">
                  <c:v>63906.0492911041</c:v>
                </c:pt>
                <c:pt idx="427">
                  <c:v>63906.0492911287</c:v>
                </c:pt>
                <c:pt idx="432">
                  <c:v>-128269.428766724</c:v>
                </c:pt>
                <c:pt idx="434">
                  <c:v>127964.428766625</c:v>
                </c:pt>
                <c:pt idx="435">
                  <c:v>63906.0492911287</c:v>
                </c:pt>
                <c:pt idx="436">
                  <c:v>63906.0492911287</c:v>
                </c:pt>
                <c:pt idx="438">
                  <c:v>-128269.428766625</c:v>
                </c:pt>
                <c:pt idx="440">
                  <c:v>127964.428766637</c:v>
                </c:pt>
                <c:pt idx="442">
                  <c:v>42553.2938693339</c:v>
                </c:pt>
                <c:pt idx="443">
                  <c:v>42553.2938693339</c:v>
                </c:pt>
                <c:pt idx="444">
                  <c:v>42553.2938693325</c:v>
                </c:pt>
                <c:pt idx="445">
                  <c:v>42553.2938693325</c:v>
                </c:pt>
                <c:pt idx="446">
                  <c:v>127964.428766736</c:v>
                </c:pt>
                <c:pt idx="448">
                  <c:v>-128269.428766625</c:v>
                </c:pt>
                <c:pt idx="449">
                  <c:v>127964.428766723</c:v>
                </c:pt>
                <c:pt idx="451">
                  <c:v>31876.9444609149</c:v>
                </c:pt>
                <c:pt idx="452">
                  <c:v>-64211.0492911051</c:v>
                </c:pt>
                <c:pt idx="453">
                  <c:v>127964.428766625</c:v>
                </c:pt>
                <c:pt idx="454">
                  <c:v>63906.0492911287</c:v>
                </c:pt>
                <c:pt idx="455">
                  <c:v>127964.428766539</c:v>
                </c:pt>
                <c:pt idx="456">
                  <c:v>-128269.428766533</c:v>
                </c:pt>
                <c:pt idx="457">
                  <c:v>63906.0492911533</c:v>
                </c:pt>
                <c:pt idx="458">
                  <c:v>-64211.0492911563</c:v>
                </c:pt>
                <c:pt idx="459">
                  <c:v>-128269.428766638</c:v>
                </c:pt>
                <c:pt idx="460">
                  <c:v>127964.428766736</c:v>
                </c:pt>
                <c:pt idx="461">
                  <c:v>127964.428766625</c:v>
                </c:pt>
                <c:pt idx="462">
                  <c:v>127964.428766625</c:v>
                </c:pt>
                <c:pt idx="463">
                  <c:v>-128269.42876652</c:v>
                </c:pt>
                <c:pt idx="464">
                  <c:v>63906.0492911287</c:v>
                </c:pt>
                <c:pt idx="465">
                  <c:v>-128269.428766638</c:v>
                </c:pt>
                <c:pt idx="466">
                  <c:v>-64211.0492910803</c:v>
                </c:pt>
                <c:pt idx="468">
                  <c:v>-128269.428766731</c:v>
                </c:pt>
                <c:pt idx="470">
                  <c:v>42553.2938693339</c:v>
                </c:pt>
                <c:pt idx="471">
                  <c:v>63906.0492911041</c:v>
                </c:pt>
                <c:pt idx="472">
                  <c:v>-128269.428766824</c:v>
                </c:pt>
                <c:pt idx="473">
                  <c:v>42553.2938693339</c:v>
                </c:pt>
                <c:pt idx="474">
                  <c:v>-128269.428766724</c:v>
                </c:pt>
                <c:pt idx="475">
                  <c:v>127964.428766834</c:v>
                </c:pt>
                <c:pt idx="476">
                  <c:v>-128269.428766625</c:v>
                </c:pt>
                <c:pt idx="477">
                  <c:v>127964.428766625</c:v>
                </c:pt>
                <c:pt idx="480">
                  <c:v>127964.428766625</c:v>
                </c:pt>
                <c:pt idx="481">
                  <c:v>127964.428766625</c:v>
                </c:pt>
                <c:pt idx="483">
                  <c:v>127964.428766637</c:v>
                </c:pt>
                <c:pt idx="484">
                  <c:v>63906.0492911287</c:v>
                </c:pt>
                <c:pt idx="487">
                  <c:v>-64211.0492911284</c:v>
                </c:pt>
                <c:pt idx="489">
                  <c:v>42553.2938693339</c:v>
                </c:pt>
                <c:pt idx="491">
                  <c:v>-64211.0492911036</c:v>
                </c:pt>
                <c:pt idx="492">
                  <c:v>63906.0492911502</c:v>
                </c:pt>
                <c:pt idx="494">
                  <c:v>-42858.2938693439</c:v>
                </c:pt>
                <c:pt idx="495">
                  <c:v>-128269.428766632</c:v>
                </c:pt>
                <c:pt idx="496">
                  <c:v>-64211.0492911036</c:v>
                </c:pt>
                <c:pt idx="497">
                  <c:v>-64211.0492911268</c:v>
                </c:pt>
                <c:pt idx="498">
                  <c:v>-64211.0492911284</c:v>
                </c:pt>
                <c:pt idx="499">
                  <c:v>-128269.428766737</c:v>
                </c:pt>
                <c:pt idx="500">
                  <c:v>-128269.428766644</c:v>
                </c:pt>
                <c:pt idx="502">
                  <c:v>127964.428766834</c:v>
                </c:pt>
                <c:pt idx="504">
                  <c:v>63906.0492911041</c:v>
                </c:pt>
                <c:pt idx="506">
                  <c:v>63906.049291101</c:v>
                </c:pt>
                <c:pt idx="507">
                  <c:v>42553.2938693325</c:v>
                </c:pt>
                <c:pt idx="508">
                  <c:v>127964.428766834</c:v>
                </c:pt>
                <c:pt idx="509">
                  <c:v>42553.2938693325</c:v>
                </c:pt>
                <c:pt idx="510">
                  <c:v>63906.0492911287</c:v>
                </c:pt>
                <c:pt idx="511">
                  <c:v>-128269.428766737</c:v>
                </c:pt>
                <c:pt idx="512">
                  <c:v>-128269.428766737</c:v>
                </c:pt>
              </c:numCache>
            </c:numRef>
          </c:yVal>
          <c:smooth val="0"/>
        </c:ser>
        <c:axId val="38861042"/>
        <c:axId val="52066065"/>
      </c:scatterChart>
      <c:valAx>
        <c:axId val="38861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Free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FreeSans"/>
                  </a:rPr>
                  <a:t>Velocity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FreeSans"/>
              </a:defRPr>
            </a:pPr>
          </a:p>
        </c:txPr>
        <c:crossAx val="52066065"/>
        <c:crosses val="autoZero"/>
        <c:crossBetween val="midCat"/>
      </c:valAx>
      <c:valAx>
        <c:axId val="5206606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Free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FreeSans"/>
                  </a:rPr>
                  <a:t>Radiation Temp (Tr)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FreeSans"/>
              </a:defRPr>
            </a:pPr>
          </a:p>
        </c:txPr>
        <c:crossAx val="388610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Free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Column17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Column17 Tr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Sheet1!$A$3:$A$521</c:f>
              <c:strCache>
                <c:ptCount val="5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191301.182643544</c:v>
                </c:pt>
                <c:pt idx="7">
                  <c:v>190476.154302766</c:v>
                </c:pt>
                <c:pt idx="8">
                  <c:v>189651.125961954</c:v>
                </c:pt>
                <c:pt idx="9">
                  <c:v>188826.097621175</c:v>
                </c:pt>
                <c:pt idx="10">
                  <c:v>188001.069280364</c:v>
                </c:pt>
                <c:pt idx="11">
                  <c:v>187176.040939585</c:v>
                </c:pt>
                <c:pt idx="12">
                  <c:v>186351.012598807</c:v>
                </c:pt>
                <c:pt idx="13">
                  <c:v>185525.984257995</c:v>
                </c:pt>
                <c:pt idx="14">
                  <c:v>184700.955917216</c:v>
                </c:pt>
                <c:pt idx="15">
                  <c:v>183875.927576405</c:v>
                </c:pt>
                <c:pt idx="16">
                  <c:v>183050.899235626</c:v>
                </c:pt>
                <c:pt idx="17">
                  <c:v>182225.870894814</c:v>
                </c:pt>
                <c:pt idx="18">
                  <c:v>181400.842554036</c:v>
                </c:pt>
                <c:pt idx="19">
                  <c:v>180575.814213257</c:v>
                </c:pt>
                <c:pt idx="20">
                  <c:v>179750.785872446</c:v>
                </c:pt>
                <c:pt idx="21">
                  <c:v>178925.757531667</c:v>
                </c:pt>
                <c:pt idx="22">
                  <c:v>178100.729190855</c:v>
                </c:pt>
                <c:pt idx="23">
                  <c:v>177275.700850077</c:v>
                </c:pt>
                <c:pt idx="24">
                  <c:v>176450.672509265</c:v>
                </c:pt>
                <c:pt idx="25">
                  <c:v>175625.644168487</c:v>
                </c:pt>
                <c:pt idx="26">
                  <c:v>174800.615827708</c:v>
                </c:pt>
                <c:pt idx="27">
                  <c:v>173975.587486896</c:v>
                </c:pt>
                <c:pt idx="28">
                  <c:v>173150.559146118</c:v>
                </c:pt>
                <c:pt idx="29">
                  <c:v>172325.530805306</c:v>
                </c:pt>
                <c:pt idx="30">
                  <c:v>171500.502464528</c:v>
                </c:pt>
                <c:pt idx="31">
                  <c:v>170675.474123716</c:v>
                </c:pt>
                <c:pt idx="32">
                  <c:v>169850.445782938</c:v>
                </c:pt>
                <c:pt idx="33">
                  <c:v>169025.417442159</c:v>
                </c:pt>
                <c:pt idx="34">
                  <c:v>168200.389101347</c:v>
                </c:pt>
                <c:pt idx="35">
                  <c:v>167375.360760569</c:v>
                </c:pt>
                <c:pt idx="36">
                  <c:v>166550.332419757</c:v>
                </c:pt>
                <c:pt idx="37">
                  <c:v>165725.304078979</c:v>
                </c:pt>
                <c:pt idx="38">
                  <c:v>164900.275738167</c:v>
                </c:pt>
                <c:pt idx="39">
                  <c:v>164075.247397388</c:v>
                </c:pt>
                <c:pt idx="40">
                  <c:v>163250.21905661</c:v>
                </c:pt>
                <c:pt idx="41">
                  <c:v>162425.190715798</c:v>
                </c:pt>
                <c:pt idx="42">
                  <c:v>161600.16237502</c:v>
                </c:pt>
                <c:pt idx="43">
                  <c:v>160775.134034208</c:v>
                </c:pt>
                <c:pt idx="44">
                  <c:v>159950.105693429</c:v>
                </c:pt>
                <c:pt idx="45">
                  <c:v>159125.077352618</c:v>
                </c:pt>
                <c:pt idx="46">
                  <c:v>158300.049011839</c:v>
                </c:pt>
                <c:pt idx="47">
                  <c:v>157475.020671061</c:v>
                </c:pt>
                <c:pt idx="48">
                  <c:v>156649.992330249</c:v>
                </c:pt>
                <c:pt idx="49">
                  <c:v>155824.96398947</c:v>
                </c:pt>
                <c:pt idx="50">
                  <c:v>154999.935648659</c:v>
                </c:pt>
                <c:pt idx="51">
                  <c:v>154174.90730788</c:v>
                </c:pt>
                <c:pt idx="52">
                  <c:v>153349.878967068</c:v>
                </c:pt>
                <c:pt idx="53">
                  <c:v>152524.85062629</c:v>
                </c:pt>
                <c:pt idx="54">
                  <c:v>151699.822285512</c:v>
                </c:pt>
                <c:pt idx="55">
                  <c:v>150874.7939447</c:v>
                </c:pt>
                <c:pt idx="56">
                  <c:v>150049.765603921</c:v>
                </c:pt>
                <c:pt idx="57">
                  <c:v>149224.737263109</c:v>
                </c:pt>
                <c:pt idx="58">
                  <c:v>148399.708922331</c:v>
                </c:pt>
                <c:pt idx="59">
                  <c:v>147574.680581519</c:v>
                </c:pt>
                <c:pt idx="60">
                  <c:v>146749.652240741</c:v>
                </c:pt>
                <c:pt idx="61">
                  <c:v>145924.623899962</c:v>
                </c:pt>
                <c:pt idx="62">
                  <c:v>145099.595559151</c:v>
                </c:pt>
                <c:pt idx="63">
                  <c:v>144274.567218372</c:v>
                </c:pt>
                <c:pt idx="64">
                  <c:v>143449.53887756</c:v>
                </c:pt>
                <c:pt idx="65">
                  <c:v>142624.510536782</c:v>
                </c:pt>
                <c:pt idx="66">
                  <c:v>141799.48219597</c:v>
                </c:pt>
                <c:pt idx="67">
                  <c:v>140974.453855192</c:v>
                </c:pt>
                <c:pt idx="68">
                  <c:v>140149.425514413</c:v>
                </c:pt>
                <c:pt idx="69">
                  <c:v>139324.397173601</c:v>
                </c:pt>
                <c:pt idx="70">
                  <c:v>138499.368832823</c:v>
                </c:pt>
                <c:pt idx="71">
                  <c:v>137674.340492011</c:v>
                </c:pt>
                <c:pt idx="72">
                  <c:v>136849.312151233</c:v>
                </c:pt>
                <c:pt idx="73">
                  <c:v>136024.283810421</c:v>
                </c:pt>
                <c:pt idx="74">
                  <c:v>135199.255469642</c:v>
                </c:pt>
                <c:pt idx="75">
                  <c:v>134374.227128864</c:v>
                </c:pt>
                <c:pt idx="76">
                  <c:v>133549.198788052</c:v>
                </c:pt>
                <c:pt idx="77">
                  <c:v>132724.170447274</c:v>
                </c:pt>
                <c:pt idx="78">
                  <c:v>131899.142106462</c:v>
                </c:pt>
                <c:pt idx="79">
                  <c:v>131074.113765683</c:v>
                </c:pt>
                <c:pt idx="80">
                  <c:v>130249.085424872</c:v>
                </c:pt>
                <c:pt idx="81">
                  <c:v>129424.057084093</c:v>
                </c:pt>
                <c:pt idx="82">
                  <c:v>128599.028743315</c:v>
                </c:pt>
                <c:pt idx="83">
                  <c:v>127774.000402503</c:v>
                </c:pt>
                <c:pt idx="84">
                  <c:v>126948.972061725</c:v>
                </c:pt>
                <c:pt idx="85">
                  <c:v>126123.943720913</c:v>
                </c:pt>
                <c:pt idx="86">
                  <c:v>125298.915380134</c:v>
                </c:pt>
                <c:pt idx="87">
                  <c:v>124473.887039323</c:v>
                </c:pt>
                <c:pt idx="88">
                  <c:v>123648.858698544</c:v>
                </c:pt>
                <c:pt idx="89">
                  <c:v>122823.830357766</c:v>
                </c:pt>
                <c:pt idx="90">
                  <c:v>121998.802016954</c:v>
                </c:pt>
                <c:pt idx="91">
                  <c:v>121173.773676175</c:v>
                </c:pt>
                <c:pt idx="92">
                  <c:v>120348.745335364</c:v>
                </c:pt>
                <c:pt idx="93">
                  <c:v>119523.716994585</c:v>
                </c:pt>
                <c:pt idx="94">
                  <c:v>118698.688653773</c:v>
                </c:pt>
                <c:pt idx="95">
                  <c:v>117873.660312995</c:v>
                </c:pt>
                <c:pt idx="96">
                  <c:v>117048.631972216</c:v>
                </c:pt>
                <c:pt idx="97">
                  <c:v>116223.603631405</c:v>
                </c:pt>
                <c:pt idx="98">
                  <c:v>115398.575290626</c:v>
                </c:pt>
                <c:pt idx="99">
                  <c:v>114573.546949814</c:v>
                </c:pt>
                <c:pt idx="100">
                  <c:v>113748.518609036</c:v>
                </c:pt>
                <c:pt idx="101">
                  <c:v>112923.490268224</c:v>
                </c:pt>
                <c:pt idx="102">
                  <c:v>112098.461927446</c:v>
                </c:pt>
                <c:pt idx="103">
                  <c:v>111273.433586667</c:v>
                </c:pt>
                <c:pt idx="104">
                  <c:v>110448.405245855</c:v>
                </c:pt>
                <c:pt idx="105">
                  <c:v>109623.376905077</c:v>
                </c:pt>
                <c:pt idx="106">
                  <c:v>108798.348564265</c:v>
                </c:pt>
                <c:pt idx="107">
                  <c:v>107973.320223487</c:v>
                </c:pt>
                <c:pt idx="108">
                  <c:v>107148.291882675</c:v>
                </c:pt>
                <c:pt idx="109">
                  <c:v>106323.263541896</c:v>
                </c:pt>
                <c:pt idx="110">
                  <c:v>105498.235201118</c:v>
                </c:pt>
                <c:pt idx="111">
                  <c:v>104673.206860306</c:v>
                </c:pt>
                <c:pt idx="112">
                  <c:v>103848.178519528</c:v>
                </c:pt>
                <c:pt idx="113">
                  <c:v>103023.150178716</c:v>
                </c:pt>
                <c:pt idx="114">
                  <c:v>102198.121837938</c:v>
                </c:pt>
                <c:pt idx="115">
                  <c:v>101373.093497126</c:v>
                </c:pt>
                <c:pt idx="116">
                  <c:v>100548.065156347</c:v>
                </c:pt>
                <c:pt idx="117">
                  <c:v>99723.0368155688</c:v>
                </c:pt>
                <c:pt idx="118">
                  <c:v>98898.0084747571</c:v>
                </c:pt>
                <c:pt idx="119">
                  <c:v>98072.9801339786</c:v>
                </c:pt>
                <c:pt idx="120">
                  <c:v>97247.9517931668</c:v>
                </c:pt>
                <c:pt idx="121">
                  <c:v>96422.9234523884</c:v>
                </c:pt>
                <c:pt idx="122">
                  <c:v>95597.8951115766</c:v>
                </c:pt>
                <c:pt idx="123">
                  <c:v>94772.8667707981</c:v>
                </c:pt>
                <c:pt idx="124">
                  <c:v>93947.8384300196</c:v>
                </c:pt>
                <c:pt idx="125">
                  <c:v>93122.8100892079</c:v>
                </c:pt>
                <c:pt idx="126">
                  <c:v>92297.7817484294</c:v>
                </c:pt>
                <c:pt idx="127">
                  <c:v>91472.7534076176</c:v>
                </c:pt>
                <c:pt idx="128">
                  <c:v>90647.7250668392</c:v>
                </c:pt>
                <c:pt idx="129">
                  <c:v>89822.6967260274</c:v>
                </c:pt>
                <c:pt idx="130">
                  <c:v>88997.6683852489</c:v>
                </c:pt>
                <c:pt idx="131">
                  <c:v>88172.6400444705</c:v>
                </c:pt>
                <c:pt idx="132">
                  <c:v>87347.6117036587</c:v>
                </c:pt>
                <c:pt idx="133">
                  <c:v>86522.5833628802</c:v>
                </c:pt>
                <c:pt idx="134">
                  <c:v>85697.5550220684</c:v>
                </c:pt>
                <c:pt idx="135">
                  <c:v>84872.52668129</c:v>
                </c:pt>
                <c:pt idx="136">
                  <c:v>84047.4983404782</c:v>
                </c:pt>
                <c:pt idx="137">
                  <c:v>83222.4699996997</c:v>
                </c:pt>
                <c:pt idx="138">
                  <c:v>82397.4416589213</c:v>
                </c:pt>
                <c:pt idx="139">
                  <c:v>81572.4133181095</c:v>
                </c:pt>
                <c:pt idx="140">
                  <c:v>80747.384977331</c:v>
                </c:pt>
                <c:pt idx="141">
                  <c:v>79922.3566365193</c:v>
                </c:pt>
                <c:pt idx="142">
                  <c:v>79097.3282957408</c:v>
                </c:pt>
                <c:pt idx="143">
                  <c:v>78272.299954929</c:v>
                </c:pt>
                <c:pt idx="144">
                  <c:v>77447.2716141506</c:v>
                </c:pt>
                <c:pt idx="145">
                  <c:v>76622.2432733721</c:v>
                </c:pt>
                <c:pt idx="146">
                  <c:v>75797.2149325603</c:v>
                </c:pt>
                <c:pt idx="147">
                  <c:v>74972.1865917818</c:v>
                </c:pt>
                <c:pt idx="148">
                  <c:v>74147.1582509701</c:v>
                </c:pt>
                <c:pt idx="149">
                  <c:v>73322.1299101916</c:v>
                </c:pt>
                <c:pt idx="150">
                  <c:v>72497.1015693798</c:v>
                </c:pt>
                <c:pt idx="151">
                  <c:v>71672.0732286014</c:v>
                </c:pt>
                <c:pt idx="152">
                  <c:v>70847.0448878229</c:v>
                </c:pt>
                <c:pt idx="153">
                  <c:v>70022.0165470111</c:v>
                </c:pt>
                <c:pt idx="154">
                  <c:v>69196.9882062327</c:v>
                </c:pt>
                <c:pt idx="155">
                  <c:v>68371.9598654209</c:v>
                </c:pt>
                <c:pt idx="156">
                  <c:v>67546.9315246424</c:v>
                </c:pt>
                <c:pt idx="157">
                  <c:v>66721.9031838306</c:v>
                </c:pt>
                <c:pt idx="158">
                  <c:v>65896.8748430522</c:v>
                </c:pt>
                <c:pt idx="159">
                  <c:v>65071.8465022737</c:v>
                </c:pt>
                <c:pt idx="160">
                  <c:v>64246.8181614619</c:v>
                </c:pt>
                <c:pt idx="161">
                  <c:v>63421.7898206835</c:v>
                </c:pt>
                <c:pt idx="162">
                  <c:v>62596.7614798717</c:v>
                </c:pt>
                <c:pt idx="163">
                  <c:v>61771.7331390932</c:v>
                </c:pt>
                <c:pt idx="164">
                  <c:v>60946.7047982815</c:v>
                </c:pt>
                <c:pt idx="165">
                  <c:v>60121.676457503</c:v>
                </c:pt>
                <c:pt idx="166">
                  <c:v>59296.6481167245</c:v>
                </c:pt>
                <c:pt idx="167">
                  <c:v>58471.6197759128</c:v>
                </c:pt>
                <c:pt idx="168">
                  <c:v>57646.5914351343</c:v>
                </c:pt>
                <c:pt idx="169">
                  <c:v>56821.5630943225</c:v>
                </c:pt>
                <c:pt idx="170">
                  <c:v>55996.534753544</c:v>
                </c:pt>
                <c:pt idx="171">
                  <c:v>55171.5064127323</c:v>
                </c:pt>
                <c:pt idx="172">
                  <c:v>54346.4780719538</c:v>
                </c:pt>
                <c:pt idx="173">
                  <c:v>53521.4497311753</c:v>
                </c:pt>
                <c:pt idx="174">
                  <c:v>52696.4213903636</c:v>
                </c:pt>
                <c:pt idx="175">
                  <c:v>51871.3930495851</c:v>
                </c:pt>
                <c:pt idx="176">
                  <c:v>51046.3647087733</c:v>
                </c:pt>
                <c:pt idx="177">
                  <c:v>50221.3363679949</c:v>
                </c:pt>
                <c:pt idx="178">
                  <c:v>49396.3080271831</c:v>
                </c:pt>
                <c:pt idx="179">
                  <c:v>48571.2796864046</c:v>
                </c:pt>
                <c:pt idx="180">
                  <c:v>47746.2513456262</c:v>
                </c:pt>
                <c:pt idx="181">
                  <c:v>46921.2230048144</c:v>
                </c:pt>
                <c:pt idx="182">
                  <c:v>46096.1946640359</c:v>
                </c:pt>
                <c:pt idx="183">
                  <c:v>45271.1663232241</c:v>
                </c:pt>
                <c:pt idx="184">
                  <c:v>44446.1379824457</c:v>
                </c:pt>
                <c:pt idx="185">
                  <c:v>43621.1096416339</c:v>
                </c:pt>
                <c:pt idx="186">
                  <c:v>42796.0813008554</c:v>
                </c:pt>
                <c:pt idx="187">
                  <c:v>41971.052960077</c:v>
                </c:pt>
                <c:pt idx="188">
                  <c:v>41146.0246192652</c:v>
                </c:pt>
                <c:pt idx="189">
                  <c:v>40320.9962784867</c:v>
                </c:pt>
                <c:pt idx="190">
                  <c:v>39495.967937675</c:v>
                </c:pt>
                <c:pt idx="191">
                  <c:v>38670.9395968965</c:v>
                </c:pt>
                <c:pt idx="192">
                  <c:v>37845.9112560847</c:v>
                </c:pt>
                <c:pt idx="193">
                  <c:v>37020.8829153063</c:v>
                </c:pt>
                <c:pt idx="194">
                  <c:v>36195.8545745278</c:v>
                </c:pt>
                <c:pt idx="195">
                  <c:v>35370.826233716</c:v>
                </c:pt>
                <c:pt idx="196">
                  <c:v>34545.7978929375</c:v>
                </c:pt>
                <c:pt idx="197">
                  <c:v>33720.7695521258</c:v>
                </c:pt>
                <c:pt idx="198">
                  <c:v>32895.7412113473</c:v>
                </c:pt>
                <c:pt idx="199">
                  <c:v>32070.7128705355</c:v>
                </c:pt>
                <c:pt idx="200">
                  <c:v>31245.6845297571</c:v>
                </c:pt>
                <c:pt idx="201">
                  <c:v>30420.6561889786</c:v>
                </c:pt>
                <c:pt idx="202">
                  <c:v>29595.6278481668</c:v>
                </c:pt>
                <c:pt idx="203">
                  <c:v>28770.5995073884</c:v>
                </c:pt>
                <c:pt idx="204">
                  <c:v>27945.5711665766</c:v>
                </c:pt>
                <c:pt idx="205">
                  <c:v>27120.5428257981</c:v>
                </c:pt>
                <c:pt idx="206">
                  <c:v>26295.5144849864</c:v>
                </c:pt>
                <c:pt idx="207">
                  <c:v>25470.4861442079</c:v>
                </c:pt>
                <c:pt idx="208">
                  <c:v>24645.4578034294</c:v>
                </c:pt>
                <c:pt idx="209">
                  <c:v>23820.4294626176</c:v>
                </c:pt>
                <c:pt idx="210">
                  <c:v>22995.4011218392</c:v>
                </c:pt>
                <c:pt idx="211">
                  <c:v>22170.3727810274</c:v>
                </c:pt>
                <c:pt idx="212">
                  <c:v>21345.3444402489</c:v>
                </c:pt>
                <c:pt idx="213">
                  <c:v>20520.3160994372</c:v>
                </c:pt>
                <c:pt idx="214">
                  <c:v>19695.2877586587</c:v>
                </c:pt>
                <c:pt idx="215">
                  <c:v>18870.2594178802</c:v>
                </c:pt>
                <c:pt idx="216">
                  <c:v>18045.2310770685</c:v>
                </c:pt>
                <c:pt idx="217">
                  <c:v>17220.20273629</c:v>
                </c:pt>
                <c:pt idx="218">
                  <c:v>16395.1743954782</c:v>
                </c:pt>
                <c:pt idx="219">
                  <c:v>15570.1460546998</c:v>
                </c:pt>
                <c:pt idx="220">
                  <c:v>14745.117713888</c:v>
                </c:pt>
                <c:pt idx="221">
                  <c:v>13920.0893731095</c:v>
                </c:pt>
                <c:pt idx="222">
                  <c:v>13095.061032331</c:v>
                </c:pt>
                <c:pt idx="223">
                  <c:v>12270.0326915193</c:v>
                </c:pt>
                <c:pt idx="224">
                  <c:v>11445.0043507408</c:v>
                </c:pt>
                <c:pt idx="225">
                  <c:v>10619.976009929</c:v>
                </c:pt>
                <c:pt idx="226">
                  <c:v>9794.94766915057</c:v>
                </c:pt>
                <c:pt idx="227">
                  <c:v>8969.91932833879</c:v>
                </c:pt>
                <c:pt idx="228">
                  <c:v>8144.89098756033</c:v>
                </c:pt>
                <c:pt idx="229">
                  <c:v>7319.86264678186</c:v>
                </c:pt>
                <c:pt idx="230">
                  <c:v>6494.83430597009</c:v>
                </c:pt>
                <c:pt idx="231">
                  <c:v>5669.80596519162</c:v>
                </c:pt>
                <c:pt idx="232">
                  <c:v>4844.77762437985</c:v>
                </c:pt>
                <c:pt idx="233">
                  <c:v>4019.74928360138</c:v>
                </c:pt>
                <c:pt idx="234">
                  <c:v>3194.72094278961</c:v>
                </c:pt>
                <c:pt idx="235">
                  <c:v>2369.69260201114</c:v>
                </c:pt>
                <c:pt idx="236">
                  <c:v>1544.66426123268</c:v>
                </c:pt>
                <c:pt idx="237">
                  <c:v>719.635920420902</c:v>
                </c:pt>
                <c:pt idx="238">
                  <c:v>-105.392420390871</c:v>
                </c:pt>
                <c:pt idx="239">
                  <c:v>-930.420761169337</c:v>
                </c:pt>
                <c:pt idx="240">
                  <c:v>-1755.4491019478</c:v>
                </c:pt>
                <c:pt idx="241">
                  <c:v>-2580.47744272627</c:v>
                </c:pt>
                <c:pt idx="242">
                  <c:v>-3405.50578350474</c:v>
                </c:pt>
                <c:pt idx="243">
                  <c:v>-4230.53412434982</c:v>
                </c:pt>
                <c:pt idx="244">
                  <c:v>-5055.56246512828</c:v>
                </c:pt>
                <c:pt idx="245">
                  <c:v>-5880.59080590675</c:v>
                </c:pt>
                <c:pt idx="246">
                  <c:v>-6705.61914668522</c:v>
                </c:pt>
                <c:pt idx="247">
                  <c:v>-7530.6474875303</c:v>
                </c:pt>
                <c:pt idx="248">
                  <c:v>-8355.67582830876</c:v>
                </c:pt>
                <c:pt idx="249">
                  <c:v>-9180.70416908723</c:v>
                </c:pt>
                <c:pt idx="250">
                  <c:v>-10005.7325098657</c:v>
                </c:pt>
                <c:pt idx="251">
                  <c:v>-10830.7608506442</c:v>
                </c:pt>
                <c:pt idx="252">
                  <c:v>-11655.7891914892</c:v>
                </c:pt>
                <c:pt idx="253">
                  <c:v>-12480.8175322677</c:v>
                </c:pt>
                <c:pt idx="254">
                  <c:v>-13305.8458730462</c:v>
                </c:pt>
                <c:pt idx="255">
                  <c:v>-14130.8742138246</c:v>
                </c:pt>
                <c:pt idx="256">
                  <c:v>-14955.9025546031</c:v>
                </c:pt>
                <c:pt idx="257">
                  <c:v>-15780.9308954482</c:v>
                </c:pt>
                <c:pt idx="258">
                  <c:v>-16605.9592362267</c:v>
                </c:pt>
                <c:pt idx="259">
                  <c:v>-17430.9875770051</c:v>
                </c:pt>
                <c:pt idx="260">
                  <c:v>-18256.0159177836</c:v>
                </c:pt>
                <c:pt idx="261">
                  <c:v>-19081.0442586287</c:v>
                </c:pt>
                <c:pt idx="262">
                  <c:v>-19906.0725994071</c:v>
                </c:pt>
                <c:pt idx="263">
                  <c:v>-20731.1009401856</c:v>
                </c:pt>
                <c:pt idx="264">
                  <c:v>-21556.1292809641</c:v>
                </c:pt>
                <c:pt idx="265">
                  <c:v>-22381.1576217425</c:v>
                </c:pt>
                <c:pt idx="266">
                  <c:v>-23206.1859625876</c:v>
                </c:pt>
                <c:pt idx="267">
                  <c:v>-24031.2143033661</c:v>
                </c:pt>
                <c:pt idx="268">
                  <c:v>-24856.2426441445</c:v>
                </c:pt>
                <c:pt idx="269">
                  <c:v>-25681.270984923</c:v>
                </c:pt>
                <c:pt idx="270">
                  <c:v>-26506.2993257015</c:v>
                </c:pt>
                <c:pt idx="271">
                  <c:v>-27331.3276665466</c:v>
                </c:pt>
                <c:pt idx="272">
                  <c:v>-28156.356007325</c:v>
                </c:pt>
                <c:pt idx="273">
                  <c:v>-28981.3843481035</c:v>
                </c:pt>
                <c:pt idx="274">
                  <c:v>-29806.412688882</c:v>
                </c:pt>
                <c:pt idx="275">
                  <c:v>-30631.441029727</c:v>
                </c:pt>
                <c:pt idx="276">
                  <c:v>-31456.4693705055</c:v>
                </c:pt>
                <c:pt idx="277">
                  <c:v>-32281.497711284</c:v>
                </c:pt>
                <c:pt idx="278">
                  <c:v>-33106.5260520624</c:v>
                </c:pt>
                <c:pt idx="279">
                  <c:v>-33931.5543928409</c:v>
                </c:pt>
                <c:pt idx="280">
                  <c:v>-34756.582733686</c:v>
                </c:pt>
                <c:pt idx="281">
                  <c:v>-35581.6110744645</c:v>
                </c:pt>
                <c:pt idx="282">
                  <c:v>-36406.6394152429</c:v>
                </c:pt>
                <c:pt idx="283">
                  <c:v>-37231.6677560214</c:v>
                </c:pt>
                <c:pt idx="284">
                  <c:v>-38056.6960967998</c:v>
                </c:pt>
                <c:pt idx="285">
                  <c:v>-38881.7244376449</c:v>
                </c:pt>
                <c:pt idx="286">
                  <c:v>-39706.7527784234</c:v>
                </c:pt>
                <c:pt idx="287">
                  <c:v>-40531.7811192019</c:v>
                </c:pt>
                <c:pt idx="288">
                  <c:v>-41356.8094599803</c:v>
                </c:pt>
                <c:pt idx="289">
                  <c:v>-42181.8378008254</c:v>
                </c:pt>
                <c:pt idx="290">
                  <c:v>-43006.8661416039</c:v>
                </c:pt>
                <c:pt idx="291">
                  <c:v>-43831.8944823823</c:v>
                </c:pt>
                <c:pt idx="292">
                  <c:v>-44656.9228231608</c:v>
                </c:pt>
                <c:pt idx="293">
                  <c:v>-45481.9511639393</c:v>
                </c:pt>
                <c:pt idx="294">
                  <c:v>-46306.9795047844</c:v>
                </c:pt>
                <c:pt idx="295">
                  <c:v>-47132.0078455628</c:v>
                </c:pt>
                <c:pt idx="296">
                  <c:v>-47957.0361863413</c:v>
                </c:pt>
                <c:pt idx="297">
                  <c:v>-48782.0645271198</c:v>
                </c:pt>
                <c:pt idx="298">
                  <c:v>-49607.0928678982</c:v>
                </c:pt>
                <c:pt idx="299">
                  <c:v>-50432.1212087433</c:v>
                </c:pt>
                <c:pt idx="300">
                  <c:v>-51257.1495495218</c:v>
                </c:pt>
                <c:pt idx="301">
                  <c:v>-52082.1778903002</c:v>
                </c:pt>
                <c:pt idx="302">
                  <c:v>-52907.2062310787</c:v>
                </c:pt>
                <c:pt idx="303">
                  <c:v>-53732.2345719238</c:v>
                </c:pt>
                <c:pt idx="304">
                  <c:v>-54557.2629127022</c:v>
                </c:pt>
                <c:pt idx="305">
                  <c:v>-55382.2912534807</c:v>
                </c:pt>
                <c:pt idx="306">
                  <c:v>-56207.3195942592</c:v>
                </c:pt>
                <c:pt idx="307">
                  <c:v>-57032.3479350376</c:v>
                </c:pt>
                <c:pt idx="308">
                  <c:v>-57857.3762758827</c:v>
                </c:pt>
                <c:pt idx="309">
                  <c:v>-58682.4046166612</c:v>
                </c:pt>
                <c:pt idx="310">
                  <c:v>-59507.4329574397</c:v>
                </c:pt>
                <c:pt idx="311">
                  <c:v>-60332.4612982181</c:v>
                </c:pt>
                <c:pt idx="312">
                  <c:v>-61157.4896389966</c:v>
                </c:pt>
                <c:pt idx="313">
                  <c:v>-61982.5179798417</c:v>
                </c:pt>
                <c:pt idx="314">
                  <c:v>-62807.5463206201</c:v>
                </c:pt>
                <c:pt idx="315">
                  <c:v>-63632.5746613986</c:v>
                </c:pt>
                <c:pt idx="316">
                  <c:v>-64457.6030021771</c:v>
                </c:pt>
                <c:pt idx="317">
                  <c:v>-65282.6313430222</c:v>
                </c:pt>
                <c:pt idx="318">
                  <c:v>-66107.6596838006</c:v>
                </c:pt>
                <c:pt idx="319">
                  <c:v>-66932.6880245791</c:v>
                </c:pt>
                <c:pt idx="320">
                  <c:v>-67757.7163653575</c:v>
                </c:pt>
                <c:pt idx="321">
                  <c:v>-68582.744706136</c:v>
                </c:pt>
                <c:pt idx="322">
                  <c:v>-69407.7730469811</c:v>
                </c:pt>
                <c:pt idx="323">
                  <c:v>-70232.8013877596</c:v>
                </c:pt>
                <c:pt idx="324">
                  <c:v>-71057.829728538</c:v>
                </c:pt>
                <c:pt idx="325">
                  <c:v>-71882.8580693165</c:v>
                </c:pt>
                <c:pt idx="326">
                  <c:v>-72707.886410095</c:v>
                </c:pt>
                <c:pt idx="327">
                  <c:v>-73532.91475094</c:v>
                </c:pt>
                <c:pt idx="328">
                  <c:v>-74357.9430917185</c:v>
                </c:pt>
                <c:pt idx="329">
                  <c:v>-75182.971432497</c:v>
                </c:pt>
                <c:pt idx="330">
                  <c:v>-76007.9997732754</c:v>
                </c:pt>
                <c:pt idx="331">
                  <c:v>-76833.0281141205</c:v>
                </c:pt>
                <c:pt idx="332">
                  <c:v>-77658.056454899</c:v>
                </c:pt>
                <c:pt idx="333">
                  <c:v>-78483.0847956775</c:v>
                </c:pt>
                <c:pt idx="334">
                  <c:v>-79308.1131364559</c:v>
                </c:pt>
                <c:pt idx="335">
                  <c:v>-80133.1414772344</c:v>
                </c:pt>
                <c:pt idx="336">
                  <c:v>-80958.1698180795</c:v>
                </c:pt>
                <c:pt idx="337">
                  <c:v>-81783.1981588579</c:v>
                </c:pt>
                <c:pt idx="338">
                  <c:v>-82608.2264996364</c:v>
                </c:pt>
                <c:pt idx="339">
                  <c:v>-83433.2548404149</c:v>
                </c:pt>
                <c:pt idx="340">
                  <c:v>-84258.2831811933</c:v>
                </c:pt>
                <c:pt idx="341">
                  <c:v>-85083.3115220384</c:v>
                </c:pt>
                <c:pt idx="342">
                  <c:v>-85908.3398628169</c:v>
                </c:pt>
                <c:pt idx="343">
                  <c:v>-86733.3682035953</c:v>
                </c:pt>
                <c:pt idx="344">
                  <c:v>-87558.3965443738</c:v>
                </c:pt>
                <c:pt idx="345">
                  <c:v>-88383.4248852189</c:v>
                </c:pt>
                <c:pt idx="346">
                  <c:v>-89208.4532259974</c:v>
                </c:pt>
                <c:pt idx="347">
                  <c:v>-90033.4815667758</c:v>
                </c:pt>
                <c:pt idx="348">
                  <c:v>-90858.5099075543</c:v>
                </c:pt>
                <c:pt idx="349">
                  <c:v>-91683.5382483328</c:v>
                </c:pt>
                <c:pt idx="350">
                  <c:v>-92508.5665891778</c:v>
                </c:pt>
                <c:pt idx="351">
                  <c:v>-93333.5949299563</c:v>
                </c:pt>
                <c:pt idx="352">
                  <c:v>-94158.6232707348</c:v>
                </c:pt>
                <c:pt idx="353">
                  <c:v>-94983.6516115132</c:v>
                </c:pt>
                <c:pt idx="354">
                  <c:v>-95808.6799522917</c:v>
                </c:pt>
                <c:pt idx="355">
                  <c:v>-96633.7082931368</c:v>
                </c:pt>
                <c:pt idx="356">
                  <c:v>-97458.7366339153</c:v>
                </c:pt>
                <c:pt idx="357">
                  <c:v>-98283.7649746937</c:v>
                </c:pt>
                <c:pt idx="358">
                  <c:v>-99108.7933154722</c:v>
                </c:pt>
                <c:pt idx="359">
                  <c:v>-99933.8216563173</c:v>
                </c:pt>
                <c:pt idx="360">
                  <c:v>-100758.849997096</c:v>
                </c:pt>
                <c:pt idx="361">
                  <c:v>-101583.878337874</c:v>
                </c:pt>
                <c:pt idx="362">
                  <c:v>-102408.906678653</c:v>
                </c:pt>
                <c:pt idx="363">
                  <c:v>-103233.935019431</c:v>
                </c:pt>
                <c:pt idx="364">
                  <c:v>-104058.963360276</c:v>
                </c:pt>
                <c:pt idx="365">
                  <c:v>-104883.991701055</c:v>
                </c:pt>
                <c:pt idx="366">
                  <c:v>-105709.020041833</c:v>
                </c:pt>
                <c:pt idx="367">
                  <c:v>-106534.048382612</c:v>
                </c:pt>
                <c:pt idx="368">
                  <c:v>-107359.07672339</c:v>
                </c:pt>
                <c:pt idx="369">
                  <c:v>-108184.105064235</c:v>
                </c:pt>
                <c:pt idx="370">
                  <c:v>-109009.133405014</c:v>
                </c:pt>
                <c:pt idx="371">
                  <c:v>-109834.161745792</c:v>
                </c:pt>
                <c:pt idx="372">
                  <c:v>-110659.190086571</c:v>
                </c:pt>
                <c:pt idx="373">
                  <c:v>-111484.218427416</c:v>
                </c:pt>
                <c:pt idx="374">
                  <c:v>-112309.246768194</c:v>
                </c:pt>
                <c:pt idx="375">
                  <c:v>-113134.275108973</c:v>
                </c:pt>
                <c:pt idx="376">
                  <c:v>-113959.303449751</c:v>
                </c:pt>
                <c:pt idx="377">
                  <c:v>-114784.33179053</c:v>
                </c:pt>
                <c:pt idx="378">
                  <c:v>-115609.360131375</c:v>
                </c:pt>
                <c:pt idx="379">
                  <c:v>-116434.388472153</c:v>
                </c:pt>
                <c:pt idx="380">
                  <c:v>-117259.416812932</c:v>
                </c:pt>
                <c:pt idx="381">
                  <c:v>-118084.44515371</c:v>
                </c:pt>
                <c:pt idx="382">
                  <c:v>-118909.473494488</c:v>
                </c:pt>
                <c:pt idx="383">
                  <c:v>-119734.501835334</c:v>
                </c:pt>
                <c:pt idx="384">
                  <c:v>-120559.530176112</c:v>
                </c:pt>
                <c:pt idx="385">
                  <c:v>-121384.55851689</c:v>
                </c:pt>
                <c:pt idx="386">
                  <c:v>-122209.586857669</c:v>
                </c:pt>
                <c:pt idx="387">
                  <c:v>-123034.615198514</c:v>
                </c:pt>
                <c:pt idx="388">
                  <c:v>-123859.643539292</c:v>
                </c:pt>
                <c:pt idx="389">
                  <c:v>-124684.671880071</c:v>
                </c:pt>
                <c:pt idx="390">
                  <c:v>-125509.700220849</c:v>
                </c:pt>
                <c:pt idx="391">
                  <c:v>-126334.728561628</c:v>
                </c:pt>
                <c:pt idx="392">
                  <c:v>-127159.756902473</c:v>
                </c:pt>
                <c:pt idx="393">
                  <c:v>-127984.785243251</c:v>
                </c:pt>
                <c:pt idx="394">
                  <c:v>-128809.81358403</c:v>
                </c:pt>
                <c:pt idx="395">
                  <c:v>-129634.841924808</c:v>
                </c:pt>
                <c:pt idx="396">
                  <c:v>-130459.870265587</c:v>
                </c:pt>
                <c:pt idx="397">
                  <c:v>-131284.898606432</c:v>
                </c:pt>
                <c:pt idx="398">
                  <c:v>-132109.92694721</c:v>
                </c:pt>
                <c:pt idx="399">
                  <c:v>-132934.955287989</c:v>
                </c:pt>
                <c:pt idx="400">
                  <c:v>-133759.983628767</c:v>
                </c:pt>
                <c:pt idx="401">
                  <c:v>-134585.011969612</c:v>
                </c:pt>
                <c:pt idx="402">
                  <c:v>-135410.040310391</c:v>
                </c:pt>
                <c:pt idx="403">
                  <c:v>-136235.068651169</c:v>
                </c:pt>
                <c:pt idx="404">
                  <c:v>-137060.096991948</c:v>
                </c:pt>
                <c:pt idx="405">
                  <c:v>-137885.125332726</c:v>
                </c:pt>
                <c:pt idx="406">
                  <c:v>-138710.153673571</c:v>
                </c:pt>
                <c:pt idx="407">
                  <c:v>-139535.18201435</c:v>
                </c:pt>
                <c:pt idx="408">
                  <c:v>-140360.210355128</c:v>
                </c:pt>
                <c:pt idx="409">
                  <c:v>-141185.238695907</c:v>
                </c:pt>
                <c:pt idx="410">
                  <c:v>-142010.267036685</c:v>
                </c:pt>
                <c:pt idx="411">
                  <c:v>-142835.29537753</c:v>
                </c:pt>
                <c:pt idx="412">
                  <c:v>-143660.323718309</c:v>
                </c:pt>
                <c:pt idx="413">
                  <c:v>-144485.352059087</c:v>
                </c:pt>
                <c:pt idx="414">
                  <c:v>-145310.380399866</c:v>
                </c:pt>
                <c:pt idx="415">
                  <c:v>-146135.408740711</c:v>
                </c:pt>
                <c:pt idx="416">
                  <c:v>-146960.437081489</c:v>
                </c:pt>
                <c:pt idx="417">
                  <c:v>-147785.465422268</c:v>
                </c:pt>
                <c:pt idx="418">
                  <c:v>-148610.493763046</c:v>
                </c:pt>
                <c:pt idx="419">
                  <c:v>-149435.522103825</c:v>
                </c:pt>
                <c:pt idx="420">
                  <c:v>-150260.55044467</c:v>
                </c:pt>
                <c:pt idx="421">
                  <c:v>-151085.578785448</c:v>
                </c:pt>
                <c:pt idx="422">
                  <c:v>-151910.607126227</c:v>
                </c:pt>
                <c:pt idx="423">
                  <c:v>-152735.635467005</c:v>
                </c:pt>
                <c:pt idx="424">
                  <c:v>-153560.663807784</c:v>
                </c:pt>
                <c:pt idx="425">
                  <c:v>-154385.692148629</c:v>
                </c:pt>
                <c:pt idx="426">
                  <c:v>-155210.720489407</c:v>
                </c:pt>
                <c:pt idx="427">
                  <c:v>-156035.748830186</c:v>
                </c:pt>
                <c:pt idx="428">
                  <c:v>-156860.777170964</c:v>
                </c:pt>
                <c:pt idx="429">
                  <c:v>-157685.805511809</c:v>
                </c:pt>
                <c:pt idx="430">
                  <c:v>-158510.833852588</c:v>
                </c:pt>
                <c:pt idx="431">
                  <c:v>-159335.862193366</c:v>
                </c:pt>
                <c:pt idx="432">
                  <c:v>-160160.890534145</c:v>
                </c:pt>
                <c:pt idx="433">
                  <c:v>-160985.918874923</c:v>
                </c:pt>
                <c:pt idx="434">
                  <c:v>-161810.947215768</c:v>
                </c:pt>
                <c:pt idx="435">
                  <c:v>-162635.975556547</c:v>
                </c:pt>
                <c:pt idx="436">
                  <c:v>-163461.003897325</c:v>
                </c:pt>
                <c:pt idx="437">
                  <c:v>-164286.032238103</c:v>
                </c:pt>
                <c:pt idx="438">
                  <c:v>-165111.060578882</c:v>
                </c:pt>
                <c:pt idx="439">
                  <c:v>-165936.088919727</c:v>
                </c:pt>
                <c:pt idx="440">
                  <c:v>-166761.117260505</c:v>
                </c:pt>
                <c:pt idx="441">
                  <c:v>-167586.145601284</c:v>
                </c:pt>
                <c:pt idx="442">
                  <c:v>-168411.173942062</c:v>
                </c:pt>
                <c:pt idx="443">
                  <c:v>-169236.202282907</c:v>
                </c:pt>
                <c:pt idx="444">
                  <c:v>-170061.230623686</c:v>
                </c:pt>
                <c:pt idx="445">
                  <c:v>-170886.258964464</c:v>
                </c:pt>
                <c:pt idx="446">
                  <c:v>-171711.287305243</c:v>
                </c:pt>
                <c:pt idx="447">
                  <c:v>-172536.315646021</c:v>
                </c:pt>
                <c:pt idx="448">
                  <c:v>-173361.343986866</c:v>
                </c:pt>
                <c:pt idx="449">
                  <c:v>-174186.372327645</c:v>
                </c:pt>
                <c:pt idx="450">
                  <c:v>-175011.400668423</c:v>
                </c:pt>
                <c:pt idx="451">
                  <c:v>-175836.429009202</c:v>
                </c:pt>
                <c:pt idx="452">
                  <c:v>-176661.45734998</c:v>
                </c:pt>
                <c:pt idx="453">
                  <c:v>-177486.485690825</c:v>
                </c:pt>
                <c:pt idx="454">
                  <c:v>-178311.514031604</c:v>
                </c:pt>
                <c:pt idx="455">
                  <c:v>-179136.542372382</c:v>
                </c:pt>
                <c:pt idx="456">
                  <c:v>-179961.570713161</c:v>
                </c:pt>
                <c:pt idx="457">
                  <c:v>-180786.599054006</c:v>
                </c:pt>
                <c:pt idx="458">
                  <c:v>-181611.627394784</c:v>
                </c:pt>
                <c:pt idx="459">
                  <c:v>-182436.655735563</c:v>
                </c:pt>
                <c:pt idx="460">
                  <c:v>-183261.684076341</c:v>
                </c:pt>
                <c:pt idx="461">
                  <c:v>-184086.71241712</c:v>
                </c:pt>
                <c:pt idx="462">
                  <c:v>-184911.740757965</c:v>
                </c:pt>
                <c:pt idx="463">
                  <c:v>-185736.769098743</c:v>
                </c:pt>
                <c:pt idx="464">
                  <c:v>-186561.797439522</c:v>
                </c:pt>
                <c:pt idx="465">
                  <c:v>-187386.8257803</c:v>
                </c:pt>
                <c:pt idx="466">
                  <c:v>-188211.854121079</c:v>
                </c:pt>
                <c:pt idx="467">
                  <c:v>-189036.882461924</c:v>
                </c:pt>
                <c:pt idx="468">
                  <c:v>-189861.910802702</c:v>
                </c:pt>
                <c:pt idx="469">
                  <c:v>-190686.939143481</c:v>
                </c:pt>
                <c:pt idx="470">
                  <c:v>-191511.967484259</c:v>
                </c:pt>
                <c:pt idx="471">
                  <c:v>-192336.995825104</c:v>
                </c:pt>
                <c:pt idx="472">
                  <c:v>-193162.024165883</c:v>
                </c:pt>
                <c:pt idx="473">
                  <c:v>-193987.052506661</c:v>
                </c:pt>
                <c:pt idx="474">
                  <c:v>-194812.08084744</c:v>
                </c:pt>
                <c:pt idx="475">
                  <c:v>-195637.109188218</c:v>
                </c:pt>
                <c:pt idx="476">
                  <c:v>-196462.137529063</c:v>
                </c:pt>
                <c:pt idx="477">
                  <c:v>-197287.165869842</c:v>
                </c:pt>
                <c:pt idx="478">
                  <c:v>-198112.19421062</c:v>
                </c:pt>
                <c:pt idx="479">
                  <c:v>-198937.222551399</c:v>
                </c:pt>
                <c:pt idx="480">
                  <c:v>-199762.250892177</c:v>
                </c:pt>
                <c:pt idx="481">
                  <c:v>-200587.279233022</c:v>
                </c:pt>
                <c:pt idx="482">
                  <c:v>-201412.307573801</c:v>
                </c:pt>
                <c:pt idx="483">
                  <c:v>-202237.335914579</c:v>
                </c:pt>
                <c:pt idx="484">
                  <c:v>-203062.364255358</c:v>
                </c:pt>
                <c:pt idx="485">
                  <c:v>-203887.392596203</c:v>
                </c:pt>
                <c:pt idx="486">
                  <c:v>-204712.420936981</c:v>
                </c:pt>
                <c:pt idx="487">
                  <c:v>-205537.44927776</c:v>
                </c:pt>
                <c:pt idx="488">
                  <c:v>-206362.477618538</c:v>
                </c:pt>
                <c:pt idx="489">
                  <c:v>-207187.505959316</c:v>
                </c:pt>
                <c:pt idx="490">
                  <c:v>-208012.534300162</c:v>
                </c:pt>
                <c:pt idx="491">
                  <c:v>-208837.56264094</c:v>
                </c:pt>
                <c:pt idx="492">
                  <c:v>-209662.590981718</c:v>
                </c:pt>
                <c:pt idx="493">
                  <c:v>-210487.619322497</c:v>
                </c:pt>
                <c:pt idx="494">
                  <c:v>-211312.647663275</c:v>
                </c:pt>
                <c:pt idx="495">
                  <c:v>-212137.67600412</c:v>
                </c:pt>
                <c:pt idx="496">
                  <c:v>-212962.704344899</c:v>
                </c:pt>
                <c:pt idx="497">
                  <c:v>-213787.732685677</c:v>
                </c:pt>
                <c:pt idx="498">
                  <c:v>-214612.761026456</c:v>
                </c:pt>
                <c:pt idx="499">
                  <c:v>-215437.789367301</c:v>
                </c:pt>
                <c:pt idx="500">
                  <c:v>-216262.817708079</c:v>
                </c:pt>
                <c:pt idx="501">
                  <c:v>-217087.846048858</c:v>
                </c:pt>
                <c:pt idx="502">
                  <c:v>-217912.874389636</c:v>
                </c:pt>
                <c:pt idx="503">
                  <c:v>-218737.902730415</c:v>
                </c:pt>
                <c:pt idx="504">
                  <c:v>-219562.93107126</c:v>
                </c:pt>
                <c:pt idx="505">
                  <c:v>-220387.959412038</c:v>
                </c:pt>
                <c:pt idx="506">
                  <c:v>-221212.987752817</c:v>
                </c:pt>
                <c:pt idx="507">
                  <c:v>-222038.016093595</c:v>
                </c:pt>
                <c:pt idx="508">
                  <c:v>-222863.044434374</c:v>
                </c:pt>
                <c:pt idx="509">
                  <c:v>-223688.072775219</c:v>
                </c:pt>
                <c:pt idx="510">
                  <c:v>-224513.101115997</c:v>
                </c:pt>
                <c:pt idx="511">
                  <c:v>-225338.129456776</c:v>
                </c:pt>
                <c:pt idx="512">
                  <c:v>-226163.157797554</c:v>
                </c:pt>
                <c:pt idx="513">
                  <c:v>-226988.186138399</c:v>
                </c:pt>
                <c:pt idx="514">
                  <c:v>-227813.214479178</c:v>
                </c:pt>
                <c:pt idx="515">
                  <c:v>-228638.242819956</c:v>
                </c:pt>
                <c:pt idx="516">
                  <c:v>-229463.271160735</c:v>
                </c:pt>
                <c:pt idx="517">
                  <c:v>-230288.299501513</c:v>
                </c:pt>
                <c:pt idx="518">
                  <c:v>-231113.327842358</c:v>
                </c:pt>
              </c:strCache>
            </c:strRef>
          </c:cat>
          <c:val>
            <c:numRef>
              <c:f>Sheet1!$B$3:$B$521</c:f>
              <c:numCache>
                <c:formatCode>General</c:formatCode>
                <c:ptCount val="519"/>
                <c:pt idx="6">
                  <c:v>63906.0492911779</c:v>
                </c:pt>
                <c:pt idx="7">
                  <c:v>127964.428766723</c:v>
                </c:pt>
                <c:pt idx="8">
                  <c:v>-128269.428766619</c:v>
                </c:pt>
                <c:pt idx="11">
                  <c:v>63906.0492911317</c:v>
                </c:pt>
                <c:pt idx="13">
                  <c:v>-128269.428766731</c:v>
                </c:pt>
                <c:pt idx="14">
                  <c:v>-128269.428766632</c:v>
                </c:pt>
                <c:pt idx="15">
                  <c:v>42553.2938693325</c:v>
                </c:pt>
                <c:pt idx="16">
                  <c:v>127964.428766723</c:v>
                </c:pt>
                <c:pt idx="17">
                  <c:v>-128269.428766644</c:v>
                </c:pt>
                <c:pt idx="21">
                  <c:v>127964.428766625</c:v>
                </c:pt>
                <c:pt idx="22">
                  <c:v>42553.2938693339</c:v>
                </c:pt>
                <c:pt idx="23">
                  <c:v>127964.428766625</c:v>
                </c:pt>
                <c:pt idx="25">
                  <c:v>63906.049291101</c:v>
                </c:pt>
                <c:pt idx="26">
                  <c:v>-128269.428766533</c:v>
                </c:pt>
                <c:pt idx="27">
                  <c:v>127964.428766637</c:v>
                </c:pt>
                <c:pt idx="28">
                  <c:v>127964.428766736</c:v>
                </c:pt>
                <c:pt idx="30">
                  <c:v>127964.428766736</c:v>
                </c:pt>
                <c:pt idx="31">
                  <c:v>127964.428766637</c:v>
                </c:pt>
                <c:pt idx="32">
                  <c:v>-64211.0492911036</c:v>
                </c:pt>
                <c:pt idx="33">
                  <c:v>-128269.428766731</c:v>
                </c:pt>
                <c:pt idx="35">
                  <c:v>42553.2938693339</c:v>
                </c:pt>
                <c:pt idx="36">
                  <c:v>-128269.428766632</c:v>
                </c:pt>
                <c:pt idx="37">
                  <c:v>-128269.428766533</c:v>
                </c:pt>
                <c:pt idx="38">
                  <c:v>63906.049291101</c:v>
                </c:pt>
                <c:pt idx="39">
                  <c:v>127964.428766539</c:v>
                </c:pt>
                <c:pt idx="40">
                  <c:v>-64211.0492911517</c:v>
                </c:pt>
                <c:pt idx="41">
                  <c:v>-128269.428766638</c:v>
                </c:pt>
                <c:pt idx="42">
                  <c:v>63906.0492911287</c:v>
                </c:pt>
                <c:pt idx="44">
                  <c:v>127964.428766637</c:v>
                </c:pt>
                <c:pt idx="46">
                  <c:v>127964.428766539</c:v>
                </c:pt>
                <c:pt idx="47">
                  <c:v>127964.428766723</c:v>
                </c:pt>
                <c:pt idx="48">
                  <c:v>-128269.428766539</c:v>
                </c:pt>
                <c:pt idx="49">
                  <c:v>127964.428766625</c:v>
                </c:pt>
                <c:pt idx="51">
                  <c:v>-128269.428766625</c:v>
                </c:pt>
                <c:pt idx="52">
                  <c:v>-64211.0492911268</c:v>
                </c:pt>
                <c:pt idx="53">
                  <c:v>-42858.2938693335</c:v>
                </c:pt>
                <c:pt idx="55">
                  <c:v>-64211.0492910787</c:v>
                </c:pt>
                <c:pt idx="57">
                  <c:v>127964.428766625</c:v>
                </c:pt>
                <c:pt idx="58">
                  <c:v>-64211.0492911051</c:v>
                </c:pt>
                <c:pt idx="59">
                  <c:v>-128269.428766638</c:v>
                </c:pt>
                <c:pt idx="60">
                  <c:v>127964.428766736</c:v>
                </c:pt>
                <c:pt idx="61">
                  <c:v>127964.428766723</c:v>
                </c:pt>
                <c:pt idx="62">
                  <c:v>-128269.428766737</c:v>
                </c:pt>
                <c:pt idx="64">
                  <c:v>63906.049291101</c:v>
                </c:pt>
                <c:pt idx="65">
                  <c:v>-128269.428766539</c:v>
                </c:pt>
                <c:pt idx="66">
                  <c:v>63906.0492911533</c:v>
                </c:pt>
                <c:pt idx="67">
                  <c:v>127964.428766723</c:v>
                </c:pt>
                <c:pt idx="69">
                  <c:v>63906.0492911502</c:v>
                </c:pt>
                <c:pt idx="70">
                  <c:v>127964.428766637</c:v>
                </c:pt>
                <c:pt idx="71">
                  <c:v>127964.428766625</c:v>
                </c:pt>
                <c:pt idx="72">
                  <c:v>127964.428766625</c:v>
                </c:pt>
                <c:pt idx="73">
                  <c:v>63906.0492911041</c:v>
                </c:pt>
                <c:pt idx="74">
                  <c:v>127964.428766723</c:v>
                </c:pt>
                <c:pt idx="75">
                  <c:v>-64211.049291102</c:v>
                </c:pt>
                <c:pt idx="76">
                  <c:v>-128269.428766737</c:v>
                </c:pt>
                <c:pt idx="77">
                  <c:v>127964.428766637</c:v>
                </c:pt>
                <c:pt idx="78">
                  <c:v>-64211.0492911284</c:v>
                </c:pt>
                <c:pt idx="79">
                  <c:v>63906.0492911287</c:v>
                </c:pt>
                <c:pt idx="81">
                  <c:v>63906.0492911071</c:v>
                </c:pt>
                <c:pt idx="83">
                  <c:v>-64211.0492911268</c:v>
                </c:pt>
                <c:pt idx="84">
                  <c:v>-64211.0492911284</c:v>
                </c:pt>
                <c:pt idx="85">
                  <c:v>63906.0492911041</c:v>
                </c:pt>
                <c:pt idx="86">
                  <c:v>-128269.428766638</c:v>
                </c:pt>
                <c:pt idx="87">
                  <c:v>63906.0492911287</c:v>
                </c:pt>
                <c:pt idx="90">
                  <c:v>-128269.428766724</c:v>
                </c:pt>
                <c:pt idx="91">
                  <c:v>127964.428766637</c:v>
                </c:pt>
                <c:pt idx="93">
                  <c:v>-64211.0492911299</c:v>
                </c:pt>
                <c:pt idx="94">
                  <c:v>42553.2938693339</c:v>
                </c:pt>
                <c:pt idx="96">
                  <c:v>127964.428766637</c:v>
                </c:pt>
                <c:pt idx="97">
                  <c:v>42553.2938693339</c:v>
                </c:pt>
                <c:pt idx="98">
                  <c:v>-128269.428766731</c:v>
                </c:pt>
                <c:pt idx="100">
                  <c:v>127964.428766625</c:v>
                </c:pt>
                <c:pt idx="101">
                  <c:v>-128269.428766731</c:v>
                </c:pt>
                <c:pt idx="102">
                  <c:v>127964.428766736</c:v>
                </c:pt>
                <c:pt idx="103">
                  <c:v>-64211.0492911299</c:v>
                </c:pt>
                <c:pt idx="104">
                  <c:v>127964.428766637</c:v>
                </c:pt>
                <c:pt idx="105">
                  <c:v>-128269.428766724</c:v>
                </c:pt>
                <c:pt idx="107">
                  <c:v>127964.428766637</c:v>
                </c:pt>
                <c:pt idx="108">
                  <c:v>127964.428766637</c:v>
                </c:pt>
                <c:pt idx="109">
                  <c:v>-128269.428766625</c:v>
                </c:pt>
                <c:pt idx="110">
                  <c:v>127964.428766637</c:v>
                </c:pt>
                <c:pt idx="111">
                  <c:v>42553.2938693448</c:v>
                </c:pt>
                <c:pt idx="112">
                  <c:v>63906.0492911041</c:v>
                </c:pt>
                <c:pt idx="113">
                  <c:v>63906.0492911317</c:v>
                </c:pt>
                <c:pt idx="114">
                  <c:v>63906.0492911287</c:v>
                </c:pt>
                <c:pt idx="116">
                  <c:v>127964.428766736</c:v>
                </c:pt>
                <c:pt idx="117">
                  <c:v>127964.428766736</c:v>
                </c:pt>
                <c:pt idx="118">
                  <c:v>127964.428766637</c:v>
                </c:pt>
                <c:pt idx="120">
                  <c:v>-64211.049291102</c:v>
                </c:pt>
                <c:pt idx="121">
                  <c:v>-128269.428766737</c:v>
                </c:pt>
                <c:pt idx="123">
                  <c:v>63906.0492911287</c:v>
                </c:pt>
                <c:pt idx="125">
                  <c:v>-42858.2938693556</c:v>
                </c:pt>
                <c:pt idx="126">
                  <c:v>127964.428766637</c:v>
                </c:pt>
                <c:pt idx="127">
                  <c:v>127964.428766625</c:v>
                </c:pt>
                <c:pt idx="129">
                  <c:v>-64211.0492911268</c:v>
                </c:pt>
                <c:pt idx="130">
                  <c:v>-42858.2938693335</c:v>
                </c:pt>
                <c:pt idx="131">
                  <c:v>63906.0492911287</c:v>
                </c:pt>
                <c:pt idx="132">
                  <c:v>-128269.428766625</c:v>
                </c:pt>
                <c:pt idx="135">
                  <c:v>63906.0492911287</c:v>
                </c:pt>
                <c:pt idx="136">
                  <c:v>-64211.0492911299</c:v>
                </c:pt>
                <c:pt idx="137">
                  <c:v>63906.0492911287</c:v>
                </c:pt>
                <c:pt idx="139">
                  <c:v>-128269.428766737</c:v>
                </c:pt>
                <c:pt idx="140">
                  <c:v>127964.428766637</c:v>
                </c:pt>
                <c:pt idx="141">
                  <c:v>-128269.428766625</c:v>
                </c:pt>
                <c:pt idx="142">
                  <c:v>127964.428766625</c:v>
                </c:pt>
                <c:pt idx="143">
                  <c:v>42553.2938693325</c:v>
                </c:pt>
                <c:pt idx="144">
                  <c:v>127964.428766637</c:v>
                </c:pt>
                <c:pt idx="145">
                  <c:v>-128269.428766632</c:v>
                </c:pt>
                <c:pt idx="146">
                  <c:v>127964.428766625</c:v>
                </c:pt>
                <c:pt idx="147">
                  <c:v>63906.0492911287</c:v>
                </c:pt>
                <c:pt idx="148">
                  <c:v>127964.428766637</c:v>
                </c:pt>
                <c:pt idx="149">
                  <c:v>127964.428766625</c:v>
                </c:pt>
                <c:pt idx="150">
                  <c:v>127964.428766637</c:v>
                </c:pt>
                <c:pt idx="151">
                  <c:v>127964.428766736</c:v>
                </c:pt>
                <c:pt idx="152">
                  <c:v>-128269.428766737</c:v>
                </c:pt>
                <c:pt idx="153">
                  <c:v>-128269.428766644</c:v>
                </c:pt>
                <c:pt idx="154">
                  <c:v>127964.428766625</c:v>
                </c:pt>
                <c:pt idx="155">
                  <c:v>127964.428766736</c:v>
                </c:pt>
                <c:pt idx="156">
                  <c:v>63906.0492910825</c:v>
                </c:pt>
                <c:pt idx="157">
                  <c:v>-64211.0492911036</c:v>
                </c:pt>
                <c:pt idx="158">
                  <c:v>-128269.428766737</c:v>
                </c:pt>
                <c:pt idx="159">
                  <c:v>127964.428766736</c:v>
                </c:pt>
                <c:pt idx="160">
                  <c:v>-64211.0492911299</c:v>
                </c:pt>
                <c:pt idx="161">
                  <c:v>-128269.428766625</c:v>
                </c:pt>
                <c:pt idx="162">
                  <c:v>-128269.428766625</c:v>
                </c:pt>
                <c:pt idx="163">
                  <c:v>127964.428766736</c:v>
                </c:pt>
                <c:pt idx="164">
                  <c:v>127964.428766723</c:v>
                </c:pt>
                <c:pt idx="165">
                  <c:v>-128269.428766625</c:v>
                </c:pt>
                <c:pt idx="166">
                  <c:v>-128269.428766731</c:v>
                </c:pt>
                <c:pt idx="167">
                  <c:v>-64211.0492911299</c:v>
                </c:pt>
                <c:pt idx="169">
                  <c:v>63906.0492911287</c:v>
                </c:pt>
                <c:pt idx="170">
                  <c:v>63906.0492911287</c:v>
                </c:pt>
                <c:pt idx="172">
                  <c:v>127964.428766539</c:v>
                </c:pt>
                <c:pt idx="173">
                  <c:v>-42858.2938693439</c:v>
                </c:pt>
                <c:pt idx="174">
                  <c:v>127964.428766736</c:v>
                </c:pt>
                <c:pt idx="175">
                  <c:v>127964.428766736</c:v>
                </c:pt>
                <c:pt idx="176">
                  <c:v>-128269.428766632</c:v>
                </c:pt>
                <c:pt idx="178">
                  <c:v>-64211.0492911036</c:v>
                </c:pt>
                <c:pt idx="180">
                  <c:v>-128269.428766724</c:v>
                </c:pt>
                <c:pt idx="181">
                  <c:v>-128269.428766545</c:v>
                </c:pt>
                <c:pt idx="182">
                  <c:v>-128269.428766731</c:v>
                </c:pt>
                <c:pt idx="183">
                  <c:v>-128269.428766625</c:v>
                </c:pt>
                <c:pt idx="184">
                  <c:v>-64211.0492911284</c:v>
                </c:pt>
                <c:pt idx="185">
                  <c:v>127964.428766736</c:v>
                </c:pt>
                <c:pt idx="187">
                  <c:v>63906.0492911287</c:v>
                </c:pt>
                <c:pt idx="190">
                  <c:v>127964.428766539</c:v>
                </c:pt>
                <c:pt idx="192">
                  <c:v>-42858.2938693349</c:v>
                </c:pt>
                <c:pt idx="193">
                  <c:v>-128269.428766743</c:v>
                </c:pt>
                <c:pt idx="194">
                  <c:v>-64211.0492911299</c:v>
                </c:pt>
                <c:pt idx="195">
                  <c:v>-64211.0492911036</c:v>
                </c:pt>
                <c:pt idx="196">
                  <c:v>63906.0492911287</c:v>
                </c:pt>
                <c:pt idx="198">
                  <c:v>-128269.42876683</c:v>
                </c:pt>
                <c:pt idx="202">
                  <c:v>127964.42876644</c:v>
                </c:pt>
                <c:pt idx="204">
                  <c:v>-128269.428766625</c:v>
                </c:pt>
                <c:pt idx="207">
                  <c:v>127964.428766736</c:v>
                </c:pt>
                <c:pt idx="208">
                  <c:v>127964.428766736</c:v>
                </c:pt>
                <c:pt idx="212">
                  <c:v>127964.428766625</c:v>
                </c:pt>
                <c:pt idx="213">
                  <c:v>-64211.0492911532</c:v>
                </c:pt>
                <c:pt idx="214">
                  <c:v>-128269.428766638</c:v>
                </c:pt>
                <c:pt idx="215">
                  <c:v>63906.0492911563</c:v>
                </c:pt>
                <c:pt idx="217">
                  <c:v>63906.0492911041</c:v>
                </c:pt>
                <c:pt idx="218">
                  <c:v>31876.9444609019</c:v>
                </c:pt>
                <c:pt idx="221">
                  <c:v>127964.428766736</c:v>
                </c:pt>
                <c:pt idx="224">
                  <c:v>63906.0492911041</c:v>
                </c:pt>
                <c:pt idx="226">
                  <c:v>31876.944460908</c:v>
                </c:pt>
                <c:pt idx="228">
                  <c:v>-128269.428766638</c:v>
                </c:pt>
                <c:pt idx="229">
                  <c:v>-128269.428766731</c:v>
                </c:pt>
                <c:pt idx="230">
                  <c:v>63906.0492911256</c:v>
                </c:pt>
                <c:pt idx="231">
                  <c:v>-128269.428766731</c:v>
                </c:pt>
                <c:pt idx="232">
                  <c:v>-128269.428766625</c:v>
                </c:pt>
                <c:pt idx="236">
                  <c:v>-64211.0492911036</c:v>
                </c:pt>
                <c:pt idx="237">
                  <c:v>-128269.428766836</c:v>
                </c:pt>
                <c:pt idx="239">
                  <c:v>127964.428766637</c:v>
                </c:pt>
                <c:pt idx="240">
                  <c:v>42553.2938693339</c:v>
                </c:pt>
                <c:pt idx="242">
                  <c:v>-64211.0492911299</c:v>
                </c:pt>
                <c:pt idx="243">
                  <c:v>-128269.428766638</c:v>
                </c:pt>
                <c:pt idx="244">
                  <c:v>127964.428766736</c:v>
                </c:pt>
                <c:pt idx="245">
                  <c:v>-128269.428766638</c:v>
                </c:pt>
                <c:pt idx="246">
                  <c:v>127964.428766625</c:v>
                </c:pt>
                <c:pt idx="247">
                  <c:v>-42858.2938693335</c:v>
                </c:pt>
                <c:pt idx="250">
                  <c:v>-42858.2938693439</c:v>
                </c:pt>
                <c:pt idx="251">
                  <c:v>127964.428766637</c:v>
                </c:pt>
                <c:pt idx="252">
                  <c:v>-64211.0492911284</c:v>
                </c:pt>
                <c:pt idx="253">
                  <c:v>-128269.428766737</c:v>
                </c:pt>
                <c:pt idx="254">
                  <c:v>127964.428766723</c:v>
                </c:pt>
                <c:pt idx="255">
                  <c:v>127964.428766625</c:v>
                </c:pt>
                <c:pt idx="256">
                  <c:v>127964.428766736</c:v>
                </c:pt>
                <c:pt idx="257">
                  <c:v>63906.0492911287</c:v>
                </c:pt>
                <c:pt idx="258">
                  <c:v>-128269.428766632</c:v>
                </c:pt>
                <c:pt idx="259">
                  <c:v>127964.428766625</c:v>
                </c:pt>
                <c:pt idx="260">
                  <c:v>-64211.0492911517</c:v>
                </c:pt>
                <c:pt idx="261">
                  <c:v>-64211.0492911051</c:v>
                </c:pt>
                <c:pt idx="262">
                  <c:v>-128269.428766731</c:v>
                </c:pt>
                <c:pt idx="263">
                  <c:v>-128269.428766731</c:v>
                </c:pt>
                <c:pt idx="264">
                  <c:v>127964.428766736</c:v>
                </c:pt>
                <c:pt idx="265">
                  <c:v>63906.0492911041</c:v>
                </c:pt>
                <c:pt idx="266">
                  <c:v>-64211.0492910787</c:v>
                </c:pt>
                <c:pt idx="267">
                  <c:v>-128269.428766632</c:v>
                </c:pt>
                <c:pt idx="268">
                  <c:v>-64211.0492911299</c:v>
                </c:pt>
                <c:pt idx="269">
                  <c:v>127964.428766637</c:v>
                </c:pt>
                <c:pt idx="270">
                  <c:v>-128269.428766533</c:v>
                </c:pt>
                <c:pt idx="271">
                  <c:v>127964.428766637</c:v>
                </c:pt>
                <c:pt idx="273">
                  <c:v>127964.428766637</c:v>
                </c:pt>
                <c:pt idx="274">
                  <c:v>63906.0492911287</c:v>
                </c:pt>
                <c:pt idx="278">
                  <c:v>127964.428766539</c:v>
                </c:pt>
                <c:pt idx="279">
                  <c:v>-128269.428766737</c:v>
                </c:pt>
                <c:pt idx="280">
                  <c:v>-64211.0492911517</c:v>
                </c:pt>
                <c:pt idx="281">
                  <c:v>-128269.428766638</c:v>
                </c:pt>
                <c:pt idx="282">
                  <c:v>-64211.0492911299</c:v>
                </c:pt>
                <c:pt idx="283">
                  <c:v>127964.428766625</c:v>
                </c:pt>
                <c:pt idx="285">
                  <c:v>-42858.2938693328</c:v>
                </c:pt>
                <c:pt idx="286">
                  <c:v>-64211.0492911284</c:v>
                </c:pt>
                <c:pt idx="287">
                  <c:v>-64211.0492911563</c:v>
                </c:pt>
                <c:pt idx="288">
                  <c:v>127964.428766723</c:v>
                </c:pt>
                <c:pt idx="290">
                  <c:v>-64211.0492911299</c:v>
                </c:pt>
                <c:pt idx="291">
                  <c:v>-42858.2938693328</c:v>
                </c:pt>
                <c:pt idx="292">
                  <c:v>-128269.428766731</c:v>
                </c:pt>
                <c:pt idx="295">
                  <c:v>-128269.428766731</c:v>
                </c:pt>
                <c:pt idx="297">
                  <c:v>127964.428766637</c:v>
                </c:pt>
                <c:pt idx="298">
                  <c:v>42553.2938693339</c:v>
                </c:pt>
                <c:pt idx="299">
                  <c:v>63906.0492911041</c:v>
                </c:pt>
                <c:pt idx="301">
                  <c:v>63906.0492911287</c:v>
                </c:pt>
                <c:pt idx="304">
                  <c:v>-128269.428766539</c:v>
                </c:pt>
                <c:pt idx="305">
                  <c:v>-128269.428766533</c:v>
                </c:pt>
                <c:pt idx="306">
                  <c:v>-128269.428766731</c:v>
                </c:pt>
                <c:pt idx="307">
                  <c:v>-128269.428766533</c:v>
                </c:pt>
                <c:pt idx="308">
                  <c:v>63906.0492911287</c:v>
                </c:pt>
                <c:pt idx="309">
                  <c:v>-64211.0492911563</c:v>
                </c:pt>
                <c:pt idx="310">
                  <c:v>-128269.428766638</c:v>
                </c:pt>
                <c:pt idx="311">
                  <c:v>127964.428766736</c:v>
                </c:pt>
                <c:pt idx="312">
                  <c:v>-128269.428766638</c:v>
                </c:pt>
                <c:pt idx="314">
                  <c:v>-128269.428766731</c:v>
                </c:pt>
                <c:pt idx="319">
                  <c:v>127964.428766625</c:v>
                </c:pt>
                <c:pt idx="320">
                  <c:v>42553.2938693339</c:v>
                </c:pt>
                <c:pt idx="321">
                  <c:v>63906.0492911071</c:v>
                </c:pt>
                <c:pt idx="322">
                  <c:v>127964.428766822</c:v>
                </c:pt>
                <c:pt idx="327">
                  <c:v>-64211.0492911036</c:v>
                </c:pt>
                <c:pt idx="328">
                  <c:v>-128269.428766619</c:v>
                </c:pt>
                <c:pt idx="331">
                  <c:v>-128269.428766724</c:v>
                </c:pt>
                <c:pt idx="333">
                  <c:v>127964.428766736</c:v>
                </c:pt>
                <c:pt idx="335">
                  <c:v>42553.2938693339</c:v>
                </c:pt>
                <c:pt idx="336">
                  <c:v>63906.0492911287</c:v>
                </c:pt>
                <c:pt idx="338">
                  <c:v>127964.428766736</c:v>
                </c:pt>
                <c:pt idx="339">
                  <c:v>31876.9444609088</c:v>
                </c:pt>
                <c:pt idx="340">
                  <c:v>-64211.0492911284</c:v>
                </c:pt>
                <c:pt idx="342">
                  <c:v>127964.428766637</c:v>
                </c:pt>
                <c:pt idx="343">
                  <c:v>-64211.0492911051</c:v>
                </c:pt>
                <c:pt idx="344">
                  <c:v>-128269.428766743</c:v>
                </c:pt>
                <c:pt idx="345">
                  <c:v>127964.428766625</c:v>
                </c:pt>
                <c:pt idx="346">
                  <c:v>127964.428766637</c:v>
                </c:pt>
                <c:pt idx="348">
                  <c:v>-64211.0492911299</c:v>
                </c:pt>
                <c:pt idx="354">
                  <c:v>127964.428766736</c:v>
                </c:pt>
                <c:pt idx="355">
                  <c:v>-64211.0492911284</c:v>
                </c:pt>
                <c:pt idx="356">
                  <c:v>-128269.428766625</c:v>
                </c:pt>
                <c:pt idx="357">
                  <c:v>-128269.428766632</c:v>
                </c:pt>
                <c:pt idx="358">
                  <c:v>-128269.428766632</c:v>
                </c:pt>
                <c:pt idx="362">
                  <c:v>-64211.0492911299</c:v>
                </c:pt>
                <c:pt idx="363">
                  <c:v>63906.0492911256</c:v>
                </c:pt>
                <c:pt idx="364">
                  <c:v>127964.428766637</c:v>
                </c:pt>
                <c:pt idx="365">
                  <c:v>-42858.2938693425</c:v>
                </c:pt>
                <c:pt idx="367">
                  <c:v>63906.0492911256</c:v>
                </c:pt>
                <c:pt idx="368">
                  <c:v>-128269.428766743</c:v>
                </c:pt>
                <c:pt idx="369">
                  <c:v>-64211.0492911284</c:v>
                </c:pt>
                <c:pt idx="370">
                  <c:v>127964.428766625</c:v>
                </c:pt>
                <c:pt idx="372">
                  <c:v>-64211.0492911268</c:v>
                </c:pt>
                <c:pt idx="373">
                  <c:v>127964.428766736</c:v>
                </c:pt>
                <c:pt idx="374">
                  <c:v>127964.428766736</c:v>
                </c:pt>
                <c:pt idx="375">
                  <c:v>127964.428766736</c:v>
                </c:pt>
                <c:pt idx="377">
                  <c:v>127964.428766637</c:v>
                </c:pt>
                <c:pt idx="379">
                  <c:v>42553.2938693339</c:v>
                </c:pt>
                <c:pt idx="380">
                  <c:v>-128269.428766737</c:v>
                </c:pt>
                <c:pt idx="381">
                  <c:v>127964.428766637</c:v>
                </c:pt>
                <c:pt idx="383">
                  <c:v>-128269.428766632</c:v>
                </c:pt>
                <c:pt idx="384">
                  <c:v>63906.0492911287</c:v>
                </c:pt>
                <c:pt idx="386">
                  <c:v>-128269.428766625</c:v>
                </c:pt>
                <c:pt idx="387">
                  <c:v>63906.0492911287</c:v>
                </c:pt>
                <c:pt idx="388">
                  <c:v>-128269.428766632</c:v>
                </c:pt>
                <c:pt idx="389">
                  <c:v>127964.428766637</c:v>
                </c:pt>
                <c:pt idx="390">
                  <c:v>-42858.2938693342</c:v>
                </c:pt>
                <c:pt idx="391">
                  <c:v>31876.9444609149</c:v>
                </c:pt>
                <c:pt idx="392">
                  <c:v>63906.0492911287</c:v>
                </c:pt>
                <c:pt idx="393">
                  <c:v>127964.428766625</c:v>
                </c:pt>
                <c:pt idx="394">
                  <c:v>127964.428766736</c:v>
                </c:pt>
                <c:pt idx="396">
                  <c:v>-128269.428766625</c:v>
                </c:pt>
                <c:pt idx="398">
                  <c:v>-128269.428766737</c:v>
                </c:pt>
                <c:pt idx="400">
                  <c:v>63906.0492911041</c:v>
                </c:pt>
                <c:pt idx="401">
                  <c:v>127964.428766736</c:v>
                </c:pt>
                <c:pt idx="402">
                  <c:v>-64211.0492911036</c:v>
                </c:pt>
                <c:pt idx="405">
                  <c:v>42553.2938693339</c:v>
                </c:pt>
                <c:pt idx="407">
                  <c:v>-128269.428766625</c:v>
                </c:pt>
                <c:pt idx="408">
                  <c:v>-42858.2938693328</c:v>
                </c:pt>
                <c:pt idx="409">
                  <c:v>-128269.428766718</c:v>
                </c:pt>
                <c:pt idx="410">
                  <c:v>-128269.428766737</c:v>
                </c:pt>
                <c:pt idx="411">
                  <c:v>127964.428766736</c:v>
                </c:pt>
                <c:pt idx="412">
                  <c:v>127964.428766736</c:v>
                </c:pt>
                <c:pt idx="413">
                  <c:v>127964.428766637</c:v>
                </c:pt>
                <c:pt idx="415">
                  <c:v>127964.428766637</c:v>
                </c:pt>
                <c:pt idx="417">
                  <c:v>-128269.428766632</c:v>
                </c:pt>
                <c:pt idx="418">
                  <c:v>42553.2938693339</c:v>
                </c:pt>
                <c:pt idx="419">
                  <c:v>-128269.428766638</c:v>
                </c:pt>
                <c:pt idx="420">
                  <c:v>-64211.049291102</c:v>
                </c:pt>
                <c:pt idx="422">
                  <c:v>-42858.2938693328</c:v>
                </c:pt>
                <c:pt idx="423">
                  <c:v>-42858.2938693335</c:v>
                </c:pt>
                <c:pt idx="424">
                  <c:v>42553.2938693325</c:v>
                </c:pt>
                <c:pt idx="425">
                  <c:v>63906.0492911041</c:v>
                </c:pt>
                <c:pt idx="426">
                  <c:v>63906.0492911041</c:v>
                </c:pt>
                <c:pt idx="427">
                  <c:v>127964.428766637</c:v>
                </c:pt>
                <c:pt idx="429">
                  <c:v>127964.428766637</c:v>
                </c:pt>
                <c:pt idx="430">
                  <c:v>127964.428766637</c:v>
                </c:pt>
                <c:pt idx="431">
                  <c:v>127964.428766736</c:v>
                </c:pt>
                <c:pt idx="432">
                  <c:v>63906.0492911041</c:v>
                </c:pt>
                <c:pt idx="433">
                  <c:v>63906.0492911287</c:v>
                </c:pt>
                <c:pt idx="438">
                  <c:v>-128269.428766724</c:v>
                </c:pt>
                <c:pt idx="440">
                  <c:v>127964.428766625</c:v>
                </c:pt>
                <c:pt idx="441">
                  <c:v>63906.0492911287</c:v>
                </c:pt>
                <c:pt idx="442">
                  <c:v>63906.0492911287</c:v>
                </c:pt>
                <c:pt idx="444">
                  <c:v>-128269.428766625</c:v>
                </c:pt>
                <c:pt idx="446">
                  <c:v>127964.428766637</c:v>
                </c:pt>
                <c:pt idx="448">
                  <c:v>42553.2938693339</c:v>
                </c:pt>
                <c:pt idx="449">
                  <c:v>42553.2938693339</c:v>
                </c:pt>
                <c:pt idx="450">
                  <c:v>42553.2938693325</c:v>
                </c:pt>
                <c:pt idx="451">
                  <c:v>42553.2938693325</c:v>
                </c:pt>
                <c:pt idx="452">
                  <c:v>127964.428766736</c:v>
                </c:pt>
                <c:pt idx="454">
                  <c:v>-128269.428766625</c:v>
                </c:pt>
                <c:pt idx="455">
                  <c:v>127964.428766723</c:v>
                </c:pt>
                <c:pt idx="457">
                  <c:v>31876.9444609149</c:v>
                </c:pt>
                <c:pt idx="458">
                  <c:v>-64211.0492911051</c:v>
                </c:pt>
                <c:pt idx="459">
                  <c:v>127964.428766625</c:v>
                </c:pt>
                <c:pt idx="460">
                  <c:v>63906.0492911287</c:v>
                </c:pt>
                <c:pt idx="461">
                  <c:v>127964.428766539</c:v>
                </c:pt>
                <c:pt idx="462">
                  <c:v>-128269.428766533</c:v>
                </c:pt>
                <c:pt idx="463">
                  <c:v>63906.0492911533</c:v>
                </c:pt>
                <c:pt idx="464">
                  <c:v>-64211.0492911563</c:v>
                </c:pt>
                <c:pt idx="465">
                  <c:v>-128269.428766638</c:v>
                </c:pt>
                <c:pt idx="466">
                  <c:v>127964.428766736</c:v>
                </c:pt>
                <c:pt idx="467">
                  <c:v>127964.428766625</c:v>
                </c:pt>
                <c:pt idx="468">
                  <c:v>127964.428766625</c:v>
                </c:pt>
                <c:pt idx="469">
                  <c:v>-128269.42876652</c:v>
                </c:pt>
                <c:pt idx="470">
                  <c:v>63906.0492911287</c:v>
                </c:pt>
                <c:pt idx="471">
                  <c:v>-128269.428766638</c:v>
                </c:pt>
                <c:pt idx="472">
                  <c:v>-64211.0492910803</c:v>
                </c:pt>
                <c:pt idx="474">
                  <c:v>-128269.428766731</c:v>
                </c:pt>
                <c:pt idx="476">
                  <c:v>42553.2938693339</c:v>
                </c:pt>
                <c:pt idx="477">
                  <c:v>63906.0492911041</c:v>
                </c:pt>
                <c:pt idx="478">
                  <c:v>-128269.428766824</c:v>
                </c:pt>
                <c:pt idx="479">
                  <c:v>42553.2938693339</c:v>
                </c:pt>
                <c:pt idx="480">
                  <c:v>-128269.428766724</c:v>
                </c:pt>
                <c:pt idx="481">
                  <c:v>127964.428766834</c:v>
                </c:pt>
                <c:pt idx="482">
                  <c:v>-128269.428766625</c:v>
                </c:pt>
                <c:pt idx="483">
                  <c:v>127964.428766625</c:v>
                </c:pt>
                <c:pt idx="486">
                  <c:v>127964.428766625</c:v>
                </c:pt>
                <c:pt idx="487">
                  <c:v>127964.428766625</c:v>
                </c:pt>
                <c:pt idx="489">
                  <c:v>127964.428766637</c:v>
                </c:pt>
                <c:pt idx="490">
                  <c:v>63906.0492911287</c:v>
                </c:pt>
                <c:pt idx="493">
                  <c:v>-64211.0492911284</c:v>
                </c:pt>
                <c:pt idx="495">
                  <c:v>42553.2938693339</c:v>
                </c:pt>
                <c:pt idx="497">
                  <c:v>-64211.0492911036</c:v>
                </c:pt>
                <c:pt idx="498">
                  <c:v>63906.0492911502</c:v>
                </c:pt>
                <c:pt idx="500">
                  <c:v>-42858.2938693439</c:v>
                </c:pt>
                <c:pt idx="501">
                  <c:v>-128269.428766632</c:v>
                </c:pt>
                <c:pt idx="502">
                  <c:v>-64211.0492911036</c:v>
                </c:pt>
                <c:pt idx="503">
                  <c:v>-64211.0492911268</c:v>
                </c:pt>
                <c:pt idx="504">
                  <c:v>-64211.0492911284</c:v>
                </c:pt>
                <c:pt idx="505">
                  <c:v>-128269.428766737</c:v>
                </c:pt>
                <c:pt idx="506">
                  <c:v>-128269.428766644</c:v>
                </c:pt>
                <c:pt idx="508">
                  <c:v>127964.428766834</c:v>
                </c:pt>
                <c:pt idx="510">
                  <c:v>63906.0492911041</c:v>
                </c:pt>
                <c:pt idx="512">
                  <c:v>63906.049291101</c:v>
                </c:pt>
                <c:pt idx="513">
                  <c:v>42553.2938693325</c:v>
                </c:pt>
                <c:pt idx="514">
                  <c:v>127964.428766834</c:v>
                </c:pt>
                <c:pt idx="515">
                  <c:v>42553.2938693325</c:v>
                </c:pt>
                <c:pt idx="516">
                  <c:v>63906.0492911287</c:v>
                </c:pt>
                <c:pt idx="517">
                  <c:v>-128269.428766737</c:v>
                </c:pt>
                <c:pt idx="518">
                  <c:v>-128269.428766737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654732"/>
        <c:axId val="29677390"/>
      </c:lineChart>
      <c:catAx>
        <c:axId val="546547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77390"/>
        <c:crosses val="autoZero"/>
        <c:auto val="1"/>
        <c:lblAlgn val="ctr"/>
        <c:lblOffset val="100"/>
        <c:noMultiLvlLbl val="0"/>
      </c:catAx>
      <c:valAx>
        <c:axId val="29677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547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Radiation Temperature Tr vs. Velocity v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Sheet1!$A$9:$A$521</c:f>
              <c:numCache>
                <c:formatCode>General</c:formatCode>
                <c:ptCount val="513"/>
                <c:pt idx="0">
                  <c:v>191301.182643544</c:v>
                </c:pt>
                <c:pt idx="1">
                  <c:v>190476.154302766</c:v>
                </c:pt>
                <c:pt idx="2">
                  <c:v>189651.125961954</c:v>
                </c:pt>
                <c:pt idx="3">
                  <c:v>188826.097621175</c:v>
                </c:pt>
                <c:pt idx="4">
                  <c:v>188001.069280364</c:v>
                </c:pt>
                <c:pt idx="5">
                  <c:v>187176.040939585</c:v>
                </c:pt>
                <c:pt idx="6">
                  <c:v>186351.012598807</c:v>
                </c:pt>
                <c:pt idx="7">
                  <c:v>185525.984257995</c:v>
                </c:pt>
                <c:pt idx="8">
                  <c:v>184700.955917216</c:v>
                </c:pt>
                <c:pt idx="9">
                  <c:v>183875.927576405</c:v>
                </c:pt>
                <c:pt idx="10">
                  <c:v>183050.899235626</c:v>
                </c:pt>
                <c:pt idx="11">
                  <c:v>182225.870894814</c:v>
                </c:pt>
                <c:pt idx="12">
                  <c:v>181400.842554036</c:v>
                </c:pt>
                <c:pt idx="13">
                  <c:v>180575.814213257</c:v>
                </c:pt>
                <c:pt idx="14">
                  <c:v>179750.785872446</c:v>
                </c:pt>
                <c:pt idx="15">
                  <c:v>178925.757531667</c:v>
                </c:pt>
                <c:pt idx="16">
                  <c:v>178100.729190855</c:v>
                </c:pt>
                <c:pt idx="17">
                  <c:v>177275.700850077</c:v>
                </c:pt>
                <c:pt idx="18">
                  <c:v>176450.672509265</c:v>
                </c:pt>
                <c:pt idx="19">
                  <c:v>175625.644168487</c:v>
                </c:pt>
                <c:pt idx="20">
                  <c:v>174800.615827708</c:v>
                </c:pt>
                <c:pt idx="21">
                  <c:v>173975.587486896</c:v>
                </c:pt>
                <c:pt idx="22">
                  <c:v>173150.559146118</c:v>
                </c:pt>
                <c:pt idx="23">
                  <c:v>172325.530805306</c:v>
                </c:pt>
                <c:pt idx="24">
                  <c:v>171500.502464528</c:v>
                </c:pt>
                <c:pt idx="25">
                  <c:v>170675.474123716</c:v>
                </c:pt>
                <c:pt idx="26">
                  <c:v>169850.445782938</c:v>
                </c:pt>
                <c:pt idx="27">
                  <c:v>169025.417442159</c:v>
                </c:pt>
                <c:pt idx="28">
                  <c:v>168200.389101347</c:v>
                </c:pt>
                <c:pt idx="29">
                  <c:v>167375.360760569</c:v>
                </c:pt>
                <c:pt idx="30">
                  <c:v>166550.332419757</c:v>
                </c:pt>
                <c:pt idx="31">
                  <c:v>165725.304078979</c:v>
                </c:pt>
                <c:pt idx="32">
                  <c:v>164900.275738167</c:v>
                </c:pt>
                <c:pt idx="33">
                  <c:v>164075.247397388</c:v>
                </c:pt>
                <c:pt idx="34">
                  <c:v>163250.21905661</c:v>
                </c:pt>
                <c:pt idx="35">
                  <c:v>162425.190715798</c:v>
                </c:pt>
                <c:pt idx="36">
                  <c:v>161600.16237502</c:v>
                </c:pt>
                <c:pt idx="37">
                  <c:v>160775.134034208</c:v>
                </c:pt>
                <c:pt idx="38">
                  <c:v>159950.105693429</c:v>
                </c:pt>
                <c:pt idx="39">
                  <c:v>159125.077352618</c:v>
                </c:pt>
                <c:pt idx="40">
                  <c:v>158300.049011839</c:v>
                </c:pt>
                <c:pt idx="41">
                  <c:v>157475.020671061</c:v>
                </c:pt>
                <c:pt idx="42">
                  <c:v>156649.992330249</c:v>
                </c:pt>
                <c:pt idx="43">
                  <c:v>155824.96398947</c:v>
                </c:pt>
                <c:pt idx="44">
                  <c:v>154999.935648659</c:v>
                </c:pt>
                <c:pt idx="45">
                  <c:v>154174.90730788</c:v>
                </c:pt>
                <c:pt idx="46">
                  <c:v>153349.878967068</c:v>
                </c:pt>
                <c:pt idx="47">
                  <c:v>152524.85062629</c:v>
                </c:pt>
                <c:pt idx="48">
                  <c:v>151699.822285512</c:v>
                </c:pt>
                <c:pt idx="49">
                  <c:v>150874.7939447</c:v>
                </c:pt>
                <c:pt idx="50">
                  <c:v>150049.765603921</c:v>
                </c:pt>
                <c:pt idx="51">
                  <c:v>149224.737263109</c:v>
                </c:pt>
                <c:pt idx="52">
                  <c:v>148399.708922331</c:v>
                </c:pt>
                <c:pt idx="53">
                  <c:v>147574.680581519</c:v>
                </c:pt>
                <c:pt idx="54">
                  <c:v>146749.652240741</c:v>
                </c:pt>
                <c:pt idx="55">
                  <c:v>145924.623899962</c:v>
                </c:pt>
                <c:pt idx="56">
                  <c:v>145099.595559151</c:v>
                </c:pt>
                <c:pt idx="57">
                  <c:v>144274.567218372</c:v>
                </c:pt>
                <c:pt idx="58">
                  <c:v>143449.53887756</c:v>
                </c:pt>
                <c:pt idx="59">
                  <c:v>142624.510536782</c:v>
                </c:pt>
                <c:pt idx="60">
                  <c:v>141799.48219597</c:v>
                </c:pt>
                <c:pt idx="61">
                  <c:v>140974.453855192</c:v>
                </c:pt>
                <c:pt idx="62">
                  <c:v>140149.425514413</c:v>
                </c:pt>
                <c:pt idx="63">
                  <c:v>139324.397173601</c:v>
                </c:pt>
                <c:pt idx="64">
                  <c:v>138499.368832823</c:v>
                </c:pt>
                <c:pt idx="65">
                  <c:v>137674.340492011</c:v>
                </c:pt>
                <c:pt idx="66">
                  <c:v>136849.312151233</c:v>
                </c:pt>
                <c:pt idx="67">
                  <c:v>136024.283810421</c:v>
                </c:pt>
                <c:pt idx="68">
                  <c:v>135199.255469642</c:v>
                </c:pt>
                <c:pt idx="69">
                  <c:v>134374.227128864</c:v>
                </c:pt>
                <c:pt idx="70">
                  <c:v>133549.198788052</c:v>
                </c:pt>
                <c:pt idx="71">
                  <c:v>132724.170447274</c:v>
                </c:pt>
                <c:pt idx="72">
                  <c:v>131899.142106462</c:v>
                </c:pt>
                <c:pt idx="73">
                  <c:v>131074.113765683</c:v>
                </c:pt>
                <c:pt idx="74">
                  <c:v>130249.085424872</c:v>
                </c:pt>
                <c:pt idx="75">
                  <c:v>129424.057084093</c:v>
                </c:pt>
                <c:pt idx="76">
                  <c:v>128599.028743315</c:v>
                </c:pt>
                <c:pt idx="77">
                  <c:v>127774.000402503</c:v>
                </c:pt>
                <c:pt idx="78">
                  <c:v>126948.972061725</c:v>
                </c:pt>
                <c:pt idx="79">
                  <c:v>126123.943720913</c:v>
                </c:pt>
                <c:pt idx="80">
                  <c:v>125298.915380134</c:v>
                </c:pt>
                <c:pt idx="81">
                  <c:v>124473.887039323</c:v>
                </c:pt>
                <c:pt idx="82">
                  <c:v>123648.858698544</c:v>
                </c:pt>
                <c:pt idx="83">
                  <c:v>122823.830357766</c:v>
                </c:pt>
                <c:pt idx="84">
                  <c:v>121998.802016954</c:v>
                </c:pt>
                <c:pt idx="85">
                  <c:v>121173.773676175</c:v>
                </c:pt>
                <c:pt idx="86">
                  <c:v>120348.745335364</c:v>
                </c:pt>
                <c:pt idx="87">
                  <c:v>119523.716994585</c:v>
                </c:pt>
                <c:pt idx="88">
                  <c:v>118698.688653773</c:v>
                </c:pt>
                <c:pt idx="89">
                  <c:v>117873.660312995</c:v>
                </c:pt>
                <c:pt idx="90">
                  <c:v>117048.631972216</c:v>
                </c:pt>
                <c:pt idx="91">
                  <c:v>116223.603631405</c:v>
                </c:pt>
                <c:pt idx="92">
                  <c:v>115398.575290626</c:v>
                </c:pt>
                <c:pt idx="93">
                  <c:v>114573.546949814</c:v>
                </c:pt>
                <c:pt idx="94">
                  <c:v>113748.518609036</c:v>
                </c:pt>
                <c:pt idx="95">
                  <c:v>112923.490268224</c:v>
                </c:pt>
                <c:pt idx="96">
                  <c:v>112098.461927446</c:v>
                </c:pt>
                <c:pt idx="97">
                  <c:v>111273.433586667</c:v>
                </c:pt>
                <c:pt idx="98">
                  <c:v>110448.405245855</c:v>
                </c:pt>
                <c:pt idx="99">
                  <c:v>109623.376905077</c:v>
                </c:pt>
                <c:pt idx="100">
                  <c:v>108798.348564265</c:v>
                </c:pt>
                <c:pt idx="101">
                  <c:v>107973.320223487</c:v>
                </c:pt>
                <c:pt idx="102">
                  <c:v>107148.291882675</c:v>
                </c:pt>
                <c:pt idx="103">
                  <c:v>106323.263541896</c:v>
                </c:pt>
                <c:pt idx="104">
                  <c:v>105498.235201118</c:v>
                </c:pt>
                <c:pt idx="105">
                  <c:v>104673.206860306</c:v>
                </c:pt>
                <c:pt idx="106">
                  <c:v>103848.178519528</c:v>
                </c:pt>
                <c:pt idx="107">
                  <c:v>103023.150178716</c:v>
                </c:pt>
                <c:pt idx="108">
                  <c:v>102198.121837938</c:v>
                </c:pt>
                <c:pt idx="109">
                  <c:v>101373.093497126</c:v>
                </c:pt>
                <c:pt idx="110">
                  <c:v>100548.065156347</c:v>
                </c:pt>
                <c:pt idx="111">
                  <c:v>99723.0368155688</c:v>
                </c:pt>
                <c:pt idx="112">
                  <c:v>98898.0084747571</c:v>
                </c:pt>
                <c:pt idx="113">
                  <c:v>98072.9801339786</c:v>
                </c:pt>
                <c:pt idx="114">
                  <c:v>97247.9517931668</c:v>
                </c:pt>
                <c:pt idx="115">
                  <c:v>96422.9234523884</c:v>
                </c:pt>
                <c:pt idx="116">
                  <c:v>95597.8951115766</c:v>
                </c:pt>
                <c:pt idx="117">
                  <c:v>94772.8667707981</c:v>
                </c:pt>
                <c:pt idx="118">
                  <c:v>93947.8384300196</c:v>
                </c:pt>
                <c:pt idx="119">
                  <c:v>93122.8100892079</c:v>
                </c:pt>
                <c:pt idx="120">
                  <c:v>92297.7817484294</c:v>
                </c:pt>
                <c:pt idx="121">
                  <c:v>91472.7534076176</c:v>
                </c:pt>
                <c:pt idx="122">
                  <c:v>90647.7250668392</c:v>
                </c:pt>
                <c:pt idx="123">
                  <c:v>89822.6967260274</c:v>
                </c:pt>
                <c:pt idx="124">
                  <c:v>88997.6683852489</c:v>
                </c:pt>
                <c:pt idx="125">
                  <c:v>88172.6400444705</c:v>
                </c:pt>
                <c:pt idx="126">
                  <c:v>87347.6117036587</c:v>
                </c:pt>
                <c:pt idx="127">
                  <c:v>86522.5833628802</c:v>
                </c:pt>
                <c:pt idx="128">
                  <c:v>85697.5550220684</c:v>
                </c:pt>
                <c:pt idx="129">
                  <c:v>84872.52668129</c:v>
                </c:pt>
                <c:pt idx="130">
                  <c:v>84047.4983404782</c:v>
                </c:pt>
                <c:pt idx="131">
                  <c:v>83222.4699996997</c:v>
                </c:pt>
                <c:pt idx="132">
                  <c:v>82397.4416589213</c:v>
                </c:pt>
                <c:pt idx="133">
                  <c:v>81572.4133181095</c:v>
                </c:pt>
                <c:pt idx="134">
                  <c:v>80747.384977331</c:v>
                </c:pt>
                <c:pt idx="135">
                  <c:v>79922.3566365193</c:v>
                </c:pt>
                <c:pt idx="136">
                  <c:v>79097.3282957408</c:v>
                </c:pt>
                <c:pt idx="137">
                  <c:v>78272.299954929</c:v>
                </c:pt>
                <c:pt idx="138">
                  <c:v>77447.2716141506</c:v>
                </c:pt>
                <c:pt idx="139">
                  <c:v>76622.2432733721</c:v>
                </c:pt>
                <c:pt idx="140">
                  <c:v>75797.2149325603</c:v>
                </c:pt>
                <c:pt idx="141">
                  <c:v>74972.1865917818</c:v>
                </c:pt>
                <c:pt idx="142">
                  <c:v>74147.1582509701</c:v>
                </c:pt>
                <c:pt idx="143">
                  <c:v>73322.1299101916</c:v>
                </c:pt>
                <c:pt idx="144">
                  <c:v>72497.1015693798</c:v>
                </c:pt>
                <c:pt idx="145">
                  <c:v>71672.0732286014</c:v>
                </c:pt>
                <c:pt idx="146">
                  <c:v>70847.0448878229</c:v>
                </c:pt>
                <c:pt idx="147">
                  <c:v>70022.0165470111</c:v>
                </c:pt>
                <c:pt idx="148">
                  <c:v>69196.9882062327</c:v>
                </c:pt>
                <c:pt idx="149">
                  <c:v>68371.9598654209</c:v>
                </c:pt>
                <c:pt idx="150">
                  <c:v>67546.9315246424</c:v>
                </c:pt>
                <c:pt idx="151">
                  <c:v>66721.9031838306</c:v>
                </c:pt>
                <c:pt idx="152">
                  <c:v>65896.8748430522</c:v>
                </c:pt>
                <c:pt idx="153">
                  <c:v>65071.8465022737</c:v>
                </c:pt>
                <c:pt idx="154">
                  <c:v>64246.8181614619</c:v>
                </c:pt>
                <c:pt idx="155">
                  <c:v>63421.7898206835</c:v>
                </c:pt>
                <c:pt idx="156">
                  <c:v>62596.7614798717</c:v>
                </c:pt>
                <c:pt idx="157">
                  <c:v>61771.7331390932</c:v>
                </c:pt>
                <c:pt idx="158">
                  <c:v>60946.7047982815</c:v>
                </c:pt>
                <c:pt idx="159">
                  <c:v>60121.676457503</c:v>
                </c:pt>
                <c:pt idx="160">
                  <c:v>59296.6481167245</c:v>
                </c:pt>
                <c:pt idx="161">
                  <c:v>58471.6197759128</c:v>
                </c:pt>
                <c:pt idx="162">
                  <c:v>57646.5914351343</c:v>
                </c:pt>
                <c:pt idx="163">
                  <c:v>56821.5630943225</c:v>
                </c:pt>
                <c:pt idx="164">
                  <c:v>55996.534753544</c:v>
                </c:pt>
                <c:pt idx="165">
                  <c:v>55171.5064127323</c:v>
                </c:pt>
                <c:pt idx="166">
                  <c:v>54346.4780719538</c:v>
                </c:pt>
                <c:pt idx="167">
                  <c:v>53521.4497311753</c:v>
                </c:pt>
                <c:pt idx="168">
                  <c:v>52696.4213903636</c:v>
                </c:pt>
                <c:pt idx="169">
                  <c:v>51871.3930495851</c:v>
                </c:pt>
                <c:pt idx="170">
                  <c:v>51046.3647087733</c:v>
                </c:pt>
                <c:pt idx="171">
                  <c:v>50221.3363679949</c:v>
                </c:pt>
                <c:pt idx="172">
                  <c:v>49396.3080271831</c:v>
                </c:pt>
                <c:pt idx="173">
                  <c:v>48571.2796864046</c:v>
                </c:pt>
                <c:pt idx="174">
                  <c:v>47746.2513456262</c:v>
                </c:pt>
                <c:pt idx="175">
                  <c:v>46921.2230048144</c:v>
                </c:pt>
                <c:pt idx="176">
                  <c:v>46096.1946640359</c:v>
                </c:pt>
                <c:pt idx="177">
                  <c:v>45271.1663232241</c:v>
                </c:pt>
                <c:pt idx="178">
                  <c:v>44446.1379824457</c:v>
                </c:pt>
                <c:pt idx="179">
                  <c:v>43621.1096416339</c:v>
                </c:pt>
                <c:pt idx="180">
                  <c:v>42796.0813008554</c:v>
                </c:pt>
                <c:pt idx="181">
                  <c:v>41971.052960077</c:v>
                </c:pt>
                <c:pt idx="182">
                  <c:v>41146.0246192652</c:v>
                </c:pt>
                <c:pt idx="183">
                  <c:v>40320.9962784867</c:v>
                </c:pt>
                <c:pt idx="184">
                  <c:v>39495.967937675</c:v>
                </c:pt>
                <c:pt idx="185">
                  <c:v>38670.9395968965</c:v>
                </c:pt>
                <c:pt idx="186">
                  <c:v>37845.9112560847</c:v>
                </c:pt>
                <c:pt idx="187">
                  <c:v>37020.8829153063</c:v>
                </c:pt>
                <c:pt idx="188">
                  <c:v>36195.8545745278</c:v>
                </c:pt>
                <c:pt idx="189">
                  <c:v>35370.826233716</c:v>
                </c:pt>
                <c:pt idx="190">
                  <c:v>34545.7978929375</c:v>
                </c:pt>
                <c:pt idx="191">
                  <c:v>33720.7695521258</c:v>
                </c:pt>
                <c:pt idx="192">
                  <c:v>32895.7412113473</c:v>
                </c:pt>
                <c:pt idx="193">
                  <c:v>32070.7128705355</c:v>
                </c:pt>
                <c:pt idx="194">
                  <c:v>31245.6845297571</c:v>
                </c:pt>
                <c:pt idx="195">
                  <c:v>30420.6561889786</c:v>
                </c:pt>
                <c:pt idx="196">
                  <c:v>29595.6278481668</c:v>
                </c:pt>
                <c:pt idx="197">
                  <c:v>28770.5995073884</c:v>
                </c:pt>
                <c:pt idx="198">
                  <c:v>27945.5711665766</c:v>
                </c:pt>
                <c:pt idx="199">
                  <c:v>27120.5428257981</c:v>
                </c:pt>
                <c:pt idx="200">
                  <c:v>26295.5144849864</c:v>
                </c:pt>
                <c:pt idx="201">
                  <c:v>25470.4861442079</c:v>
                </c:pt>
                <c:pt idx="202">
                  <c:v>24645.4578034294</c:v>
                </c:pt>
                <c:pt idx="203">
                  <c:v>23820.4294626176</c:v>
                </c:pt>
                <c:pt idx="204">
                  <c:v>22995.4011218392</c:v>
                </c:pt>
                <c:pt idx="205">
                  <c:v>22170.3727810274</c:v>
                </c:pt>
                <c:pt idx="206">
                  <c:v>21345.3444402489</c:v>
                </c:pt>
                <c:pt idx="207">
                  <c:v>20520.3160994372</c:v>
                </c:pt>
                <c:pt idx="208">
                  <c:v>19695.2877586587</c:v>
                </c:pt>
                <c:pt idx="209">
                  <c:v>18870.2594178802</c:v>
                </c:pt>
                <c:pt idx="210">
                  <c:v>18045.2310770685</c:v>
                </c:pt>
                <c:pt idx="211">
                  <c:v>17220.20273629</c:v>
                </c:pt>
                <c:pt idx="212">
                  <c:v>16395.1743954782</c:v>
                </c:pt>
                <c:pt idx="213">
                  <c:v>15570.1460546998</c:v>
                </c:pt>
                <c:pt idx="214">
                  <c:v>14745.117713888</c:v>
                </c:pt>
                <c:pt idx="215">
                  <c:v>13920.0893731095</c:v>
                </c:pt>
                <c:pt idx="216">
                  <c:v>13095.061032331</c:v>
                </c:pt>
                <c:pt idx="217">
                  <c:v>12270.0326915193</c:v>
                </c:pt>
                <c:pt idx="218">
                  <c:v>11445.0043507408</c:v>
                </c:pt>
                <c:pt idx="219">
                  <c:v>10619.976009929</c:v>
                </c:pt>
                <c:pt idx="220">
                  <c:v>9794.94766915057</c:v>
                </c:pt>
                <c:pt idx="221">
                  <c:v>8969.91932833879</c:v>
                </c:pt>
                <c:pt idx="222">
                  <c:v>8144.89098756033</c:v>
                </c:pt>
                <c:pt idx="223">
                  <c:v>7319.86264678186</c:v>
                </c:pt>
                <c:pt idx="224">
                  <c:v>6494.83430597009</c:v>
                </c:pt>
                <c:pt idx="225">
                  <c:v>5669.80596519162</c:v>
                </c:pt>
                <c:pt idx="226">
                  <c:v>4844.77762437985</c:v>
                </c:pt>
                <c:pt idx="227">
                  <c:v>4019.74928360138</c:v>
                </c:pt>
                <c:pt idx="228">
                  <c:v>3194.72094278961</c:v>
                </c:pt>
                <c:pt idx="229">
                  <c:v>2369.69260201114</c:v>
                </c:pt>
                <c:pt idx="230">
                  <c:v>1544.66426123268</c:v>
                </c:pt>
                <c:pt idx="231">
                  <c:v>719.635920420902</c:v>
                </c:pt>
                <c:pt idx="232">
                  <c:v>-105.392420390871</c:v>
                </c:pt>
                <c:pt idx="233">
                  <c:v>-930.420761169337</c:v>
                </c:pt>
                <c:pt idx="234">
                  <c:v>-1755.4491019478</c:v>
                </c:pt>
                <c:pt idx="235">
                  <c:v>-2580.47744272627</c:v>
                </c:pt>
                <c:pt idx="236">
                  <c:v>-3405.50578350474</c:v>
                </c:pt>
                <c:pt idx="237">
                  <c:v>-4230.53412434982</c:v>
                </c:pt>
                <c:pt idx="238">
                  <c:v>-5055.56246512828</c:v>
                </c:pt>
                <c:pt idx="239">
                  <c:v>-5880.59080590675</c:v>
                </c:pt>
                <c:pt idx="240">
                  <c:v>-6705.61914668522</c:v>
                </c:pt>
                <c:pt idx="241">
                  <c:v>-7530.6474875303</c:v>
                </c:pt>
                <c:pt idx="242">
                  <c:v>-8355.67582830876</c:v>
                </c:pt>
                <c:pt idx="243">
                  <c:v>-9180.70416908723</c:v>
                </c:pt>
                <c:pt idx="244">
                  <c:v>-10005.7325098657</c:v>
                </c:pt>
                <c:pt idx="245">
                  <c:v>-10830.7608506442</c:v>
                </c:pt>
                <c:pt idx="246">
                  <c:v>-11655.7891914892</c:v>
                </c:pt>
                <c:pt idx="247">
                  <c:v>-12480.8175322677</c:v>
                </c:pt>
                <c:pt idx="248">
                  <c:v>-13305.8458730462</c:v>
                </c:pt>
                <c:pt idx="249">
                  <c:v>-14130.8742138246</c:v>
                </c:pt>
                <c:pt idx="250">
                  <c:v>-14955.9025546031</c:v>
                </c:pt>
                <c:pt idx="251">
                  <c:v>-15780.9308954482</c:v>
                </c:pt>
                <c:pt idx="252">
                  <c:v>-16605.9592362267</c:v>
                </c:pt>
                <c:pt idx="253">
                  <c:v>-17430.9875770051</c:v>
                </c:pt>
                <c:pt idx="254">
                  <c:v>-18256.0159177836</c:v>
                </c:pt>
                <c:pt idx="255">
                  <c:v>-19081.0442586287</c:v>
                </c:pt>
                <c:pt idx="256">
                  <c:v>-19906.0725994071</c:v>
                </c:pt>
                <c:pt idx="257">
                  <c:v>-20731.1009401856</c:v>
                </c:pt>
                <c:pt idx="258">
                  <c:v>-21556.1292809641</c:v>
                </c:pt>
                <c:pt idx="259">
                  <c:v>-22381.1576217425</c:v>
                </c:pt>
                <c:pt idx="260">
                  <c:v>-23206.1859625876</c:v>
                </c:pt>
                <c:pt idx="261">
                  <c:v>-24031.2143033661</c:v>
                </c:pt>
                <c:pt idx="262">
                  <c:v>-24856.2426441445</c:v>
                </c:pt>
                <c:pt idx="263">
                  <c:v>-25681.270984923</c:v>
                </c:pt>
                <c:pt idx="264">
                  <c:v>-26506.2993257015</c:v>
                </c:pt>
                <c:pt idx="265">
                  <c:v>-27331.3276665466</c:v>
                </c:pt>
                <c:pt idx="266">
                  <c:v>-28156.356007325</c:v>
                </c:pt>
                <c:pt idx="267">
                  <c:v>-28981.3843481035</c:v>
                </c:pt>
                <c:pt idx="268">
                  <c:v>-29806.412688882</c:v>
                </c:pt>
                <c:pt idx="269">
                  <c:v>-30631.441029727</c:v>
                </c:pt>
                <c:pt idx="270">
                  <c:v>-31456.4693705055</c:v>
                </c:pt>
                <c:pt idx="271">
                  <c:v>-32281.497711284</c:v>
                </c:pt>
                <c:pt idx="272">
                  <c:v>-33106.5260520624</c:v>
                </c:pt>
                <c:pt idx="273">
                  <c:v>-33931.5543928409</c:v>
                </c:pt>
                <c:pt idx="274">
                  <c:v>-34756.582733686</c:v>
                </c:pt>
                <c:pt idx="275">
                  <c:v>-35581.6110744645</c:v>
                </c:pt>
                <c:pt idx="276">
                  <c:v>-36406.6394152429</c:v>
                </c:pt>
                <c:pt idx="277">
                  <c:v>-37231.6677560214</c:v>
                </c:pt>
                <c:pt idx="278">
                  <c:v>-38056.6960967998</c:v>
                </c:pt>
                <c:pt idx="279">
                  <c:v>-38881.7244376449</c:v>
                </c:pt>
                <c:pt idx="280">
                  <c:v>-39706.7527784234</c:v>
                </c:pt>
                <c:pt idx="281">
                  <c:v>-40531.7811192019</c:v>
                </c:pt>
                <c:pt idx="282">
                  <c:v>-41356.8094599803</c:v>
                </c:pt>
                <c:pt idx="283">
                  <c:v>-42181.8378008254</c:v>
                </c:pt>
                <c:pt idx="284">
                  <c:v>-43006.8661416039</c:v>
                </c:pt>
                <c:pt idx="285">
                  <c:v>-43831.8944823823</c:v>
                </c:pt>
                <c:pt idx="286">
                  <c:v>-44656.9228231608</c:v>
                </c:pt>
                <c:pt idx="287">
                  <c:v>-45481.9511639393</c:v>
                </c:pt>
                <c:pt idx="288">
                  <c:v>-46306.9795047844</c:v>
                </c:pt>
                <c:pt idx="289">
                  <c:v>-47132.0078455628</c:v>
                </c:pt>
                <c:pt idx="290">
                  <c:v>-47957.0361863413</c:v>
                </c:pt>
                <c:pt idx="291">
                  <c:v>-48782.0645271198</c:v>
                </c:pt>
                <c:pt idx="292">
                  <c:v>-49607.0928678982</c:v>
                </c:pt>
                <c:pt idx="293">
                  <c:v>-50432.1212087433</c:v>
                </c:pt>
                <c:pt idx="294">
                  <c:v>-51257.1495495218</c:v>
                </c:pt>
                <c:pt idx="295">
                  <c:v>-52082.1778903002</c:v>
                </c:pt>
                <c:pt idx="296">
                  <c:v>-52907.2062310787</c:v>
                </c:pt>
                <c:pt idx="297">
                  <c:v>-53732.2345719238</c:v>
                </c:pt>
                <c:pt idx="298">
                  <c:v>-54557.2629127022</c:v>
                </c:pt>
                <c:pt idx="299">
                  <c:v>-55382.2912534807</c:v>
                </c:pt>
                <c:pt idx="300">
                  <c:v>-56207.3195942592</c:v>
                </c:pt>
                <c:pt idx="301">
                  <c:v>-57032.3479350376</c:v>
                </c:pt>
                <c:pt idx="302">
                  <c:v>-57857.3762758827</c:v>
                </c:pt>
                <c:pt idx="303">
                  <c:v>-58682.4046166612</c:v>
                </c:pt>
                <c:pt idx="304">
                  <c:v>-59507.4329574397</c:v>
                </c:pt>
                <c:pt idx="305">
                  <c:v>-60332.4612982181</c:v>
                </c:pt>
                <c:pt idx="306">
                  <c:v>-61157.4896389966</c:v>
                </c:pt>
                <c:pt idx="307">
                  <c:v>-61982.5179798417</c:v>
                </c:pt>
                <c:pt idx="308">
                  <c:v>-62807.5463206201</c:v>
                </c:pt>
                <c:pt idx="309">
                  <c:v>-63632.5746613986</c:v>
                </c:pt>
                <c:pt idx="310">
                  <c:v>-64457.6030021771</c:v>
                </c:pt>
                <c:pt idx="311">
                  <c:v>-65282.6313430222</c:v>
                </c:pt>
                <c:pt idx="312">
                  <c:v>-66107.6596838006</c:v>
                </c:pt>
                <c:pt idx="313">
                  <c:v>-66932.6880245791</c:v>
                </c:pt>
                <c:pt idx="314">
                  <c:v>-67757.7163653575</c:v>
                </c:pt>
                <c:pt idx="315">
                  <c:v>-68582.744706136</c:v>
                </c:pt>
                <c:pt idx="316">
                  <c:v>-69407.7730469811</c:v>
                </c:pt>
                <c:pt idx="317">
                  <c:v>-70232.8013877596</c:v>
                </c:pt>
                <c:pt idx="318">
                  <c:v>-71057.829728538</c:v>
                </c:pt>
                <c:pt idx="319">
                  <c:v>-71882.8580693165</c:v>
                </c:pt>
                <c:pt idx="320">
                  <c:v>-72707.886410095</c:v>
                </c:pt>
                <c:pt idx="321">
                  <c:v>-73532.91475094</c:v>
                </c:pt>
                <c:pt idx="322">
                  <c:v>-74357.9430917185</c:v>
                </c:pt>
                <c:pt idx="323">
                  <c:v>-75182.971432497</c:v>
                </c:pt>
                <c:pt idx="324">
                  <c:v>-76007.9997732754</c:v>
                </c:pt>
                <c:pt idx="325">
                  <c:v>-76833.0281141205</c:v>
                </c:pt>
                <c:pt idx="326">
                  <c:v>-77658.056454899</c:v>
                </c:pt>
                <c:pt idx="327">
                  <c:v>-78483.0847956775</c:v>
                </c:pt>
                <c:pt idx="328">
                  <c:v>-79308.1131364559</c:v>
                </c:pt>
                <c:pt idx="329">
                  <c:v>-80133.1414772344</c:v>
                </c:pt>
                <c:pt idx="330">
                  <c:v>-80958.1698180795</c:v>
                </c:pt>
                <c:pt idx="331">
                  <c:v>-81783.1981588579</c:v>
                </c:pt>
                <c:pt idx="332">
                  <c:v>-82608.2264996364</c:v>
                </c:pt>
                <c:pt idx="333">
                  <c:v>-83433.2548404149</c:v>
                </c:pt>
                <c:pt idx="334">
                  <c:v>-84258.2831811933</c:v>
                </c:pt>
                <c:pt idx="335">
                  <c:v>-85083.3115220384</c:v>
                </c:pt>
                <c:pt idx="336">
                  <c:v>-85908.3398628169</c:v>
                </c:pt>
                <c:pt idx="337">
                  <c:v>-86733.3682035953</c:v>
                </c:pt>
                <c:pt idx="338">
                  <c:v>-87558.3965443738</c:v>
                </c:pt>
                <c:pt idx="339">
                  <c:v>-88383.4248852189</c:v>
                </c:pt>
                <c:pt idx="340">
                  <c:v>-89208.4532259974</c:v>
                </c:pt>
                <c:pt idx="341">
                  <c:v>-90033.4815667758</c:v>
                </c:pt>
                <c:pt idx="342">
                  <c:v>-90858.5099075543</c:v>
                </c:pt>
                <c:pt idx="343">
                  <c:v>-91683.5382483328</c:v>
                </c:pt>
                <c:pt idx="344">
                  <c:v>-92508.5665891778</c:v>
                </c:pt>
                <c:pt idx="345">
                  <c:v>-93333.5949299563</c:v>
                </c:pt>
                <c:pt idx="346">
                  <c:v>-94158.6232707348</c:v>
                </c:pt>
                <c:pt idx="347">
                  <c:v>-94983.6516115132</c:v>
                </c:pt>
                <c:pt idx="348">
                  <c:v>-95808.6799522917</c:v>
                </c:pt>
                <c:pt idx="349">
                  <c:v>-96633.7082931368</c:v>
                </c:pt>
                <c:pt idx="350">
                  <c:v>-97458.7366339153</c:v>
                </c:pt>
                <c:pt idx="351">
                  <c:v>-98283.7649746937</c:v>
                </c:pt>
                <c:pt idx="352">
                  <c:v>-99108.7933154722</c:v>
                </c:pt>
                <c:pt idx="353">
                  <c:v>-99933.8216563173</c:v>
                </c:pt>
                <c:pt idx="354">
                  <c:v>-100758.849997096</c:v>
                </c:pt>
                <c:pt idx="355">
                  <c:v>-101583.878337874</c:v>
                </c:pt>
                <c:pt idx="356">
                  <c:v>-102408.906678653</c:v>
                </c:pt>
                <c:pt idx="357">
                  <c:v>-103233.935019431</c:v>
                </c:pt>
                <c:pt idx="358">
                  <c:v>-104058.963360276</c:v>
                </c:pt>
                <c:pt idx="359">
                  <c:v>-104883.991701055</c:v>
                </c:pt>
                <c:pt idx="360">
                  <c:v>-105709.020041833</c:v>
                </c:pt>
                <c:pt idx="361">
                  <c:v>-106534.048382612</c:v>
                </c:pt>
                <c:pt idx="362">
                  <c:v>-107359.07672339</c:v>
                </c:pt>
                <c:pt idx="363">
                  <c:v>-108184.105064235</c:v>
                </c:pt>
                <c:pt idx="364">
                  <c:v>-109009.133405014</c:v>
                </c:pt>
                <c:pt idx="365">
                  <c:v>-109834.161745792</c:v>
                </c:pt>
                <c:pt idx="366">
                  <c:v>-110659.190086571</c:v>
                </c:pt>
                <c:pt idx="367">
                  <c:v>-111484.218427416</c:v>
                </c:pt>
                <c:pt idx="368">
                  <c:v>-112309.246768194</c:v>
                </c:pt>
                <c:pt idx="369">
                  <c:v>-113134.275108973</c:v>
                </c:pt>
                <c:pt idx="370">
                  <c:v>-113959.303449751</c:v>
                </c:pt>
                <c:pt idx="371">
                  <c:v>-114784.33179053</c:v>
                </c:pt>
                <c:pt idx="372">
                  <c:v>-115609.360131375</c:v>
                </c:pt>
                <c:pt idx="373">
                  <c:v>-116434.388472153</c:v>
                </c:pt>
                <c:pt idx="374">
                  <c:v>-117259.416812932</c:v>
                </c:pt>
                <c:pt idx="375">
                  <c:v>-118084.44515371</c:v>
                </c:pt>
                <c:pt idx="376">
                  <c:v>-118909.473494488</c:v>
                </c:pt>
                <c:pt idx="377">
                  <c:v>-119734.501835334</c:v>
                </c:pt>
                <c:pt idx="378">
                  <c:v>-120559.530176112</c:v>
                </c:pt>
                <c:pt idx="379">
                  <c:v>-121384.55851689</c:v>
                </c:pt>
                <c:pt idx="380">
                  <c:v>-122209.586857669</c:v>
                </c:pt>
                <c:pt idx="381">
                  <c:v>-123034.615198514</c:v>
                </c:pt>
                <c:pt idx="382">
                  <c:v>-123859.643539292</c:v>
                </c:pt>
                <c:pt idx="383">
                  <c:v>-124684.671880071</c:v>
                </c:pt>
                <c:pt idx="384">
                  <c:v>-125509.700220849</c:v>
                </c:pt>
                <c:pt idx="385">
                  <c:v>-126334.728561628</c:v>
                </c:pt>
                <c:pt idx="386">
                  <c:v>-127159.756902473</c:v>
                </c:pt>
                <c:pt idx="387">
                  <c:v>-127984.785243251</c:v>
                </c:pt>
                <c:pt idx="388">
                  <c:v>-128809.81358403</c:v>
                </c:pt>
                <c:pt idx="389">
                  <c:v>-129634.841924808</c:v>
                </c:pt>
                <c:pt idx="390">
                  <c:v>-130459.870265587</c:v>
                </c:pt>
                <c:pt idx="391">
                  <c:v>-131284.898606432</c:v>
                </c:pt>
                <c:pt idx="392">
                  <c:v>-132109.92694721</c:v>
                </c:pt>
                <c:pt idx="393">
                  <c:v>-132934.955287989</c:v>
                </c:pt>
                <c:pt idx="394">
                  <c:v>-133759.983628767</c:v>
                </c:pt>
                <c:pt idx="395">
                  <c:v>-134585.011969612</c:v>
                </c:pt>
                <c:pt idx="396">
                  <c:v>-135410.040310391</c:v>
                </c:pt>
                <c:pt idx="397">
                  <c:v>-136235.068651169</c:v>
                </c:pt>
                <c:pt idx="398">
                  <c:v>-137060.096991948</c:v>
                </c:pt>
                <c:pt idx="399">
                  <c:v>-137885.125332726</c:v>
                </c:pt>
                <c:pt idx="400">
                  <c:v>-138710.153673571</c:v>
                </c:pt>
                <c:pt idx="401">
                  <c:v>-139535.18201435</c:v>
                </c:pt>
                <c:pt idx="402">
                  <c:v>-140360.210355128</c:v>
                </c:pt>
                <c:pt idx="403">
                  <c:v>-141185.238695907</c:v>
                </c:pt>
                <c:pt idx="404">
                  <c:v>-142010.267036685</c:v>
                </c:pt>
                <c:pt idx="405">
                  <c:v>-142835.29537753</c:v>
                </c:pt>
                <c:pt idx="406">
                  <c:v>-143660.323718309</c:v>
                </c:pt>
                <c:pt idx="407">
                  <c:v>-144485.352059087</c:v>
                </c:pt>
                <c:pt idx="408">
                  <c:v>-145310.380399866</c:v>
                </c:pt>
                <c:pt idx="409">
                  <c:v>-146135.408740711</c:v>
                </c:pt>
                <c:pt idx="410">
                  <c:v>-146960.437081489</c:v>
                </c:pt>
                <c:pt idx="411">
                  <c:v>-147785.465422268</c:v>
                </c:pt>
                <c:pt idx="412">
                  <c:v>-148610.493763046</c:v>
                </c:pt>
                <c:pt idx="413">
                  <c:v>-149435.522103825</c:v>
                </c:pt>
                <c:pt idx="414">
                  <c:v>-150260.55044467</c:v>
                </c:pt>
                <c:pt idx="415">
                  <c:v>-151085.578785448</c:v>
                </c:pt>
                <c:pt idx="416">
                  <c:v>-151910.607126227</c:v>
                </c:pt>
                <c:pt idx="417">
                  <c:v>-152735.635467005</c:v>
                </c:pt>
                <c:pt idx="418">
                  <c:v>-153560.663807784</c:v>
                </c:pt>
                <c:pt idx="419">
                  <c:v>-154385.692148629</c:v>
                </c:pt>
                <c:pt idx="420">
                  <c:v>-155210.720489407</c:v>
                </c:pt>
                <c:pt idx="421">
                  <c:v>-156035.748830186</c:v>
                </c:pt>
                <c:pt idx="422">
                  <c:v>-156860.777170964</c:v>
                </c:pt>
                <c:pt idx="423">
                  <c:v>-157685.805511809</c:v>
                </c:pt>
                <c:pt idx="424">
                  <c:v>-158510.833852588</c:v>
                </c:pt>
                <c:pt idx="425">
                  <c:v>-159335.862193366</c:v>
                </c:pt>
                <c:pt idx="426">
                  <c:v>-160160.890534145</c:v>
                </c:pt>
                <c:pt idx="427">
                  <c:v>-160985.918874923</c:v>
                </c:pt>
                <c:pt idx="428">
                  <c:v>-161810.947215768</c:v>
                </c:pt>
                <c:pt idx="429">
                  <c:v>-162635.975556547</c:v>
                </c:pt>
                <c:pt idx="430">
                  <c:v>-163461.003897325</c:v>
                </c:pt>
                <c:pt idx="431">
                  <c:v>-164286.032238103</c:v>
                </c:pt>
                <c:pt idx="432">
                  <c:v>-165111.060578882</c:v>
                </c:pt>
                <c:pt idx="433">
                  <c:v>-165936.088919727</c:v>
                </c:pt>
                <c:pt idx="434">
                  <c:v>-166761.117260505</c:v>
                </c:pt>
                <c:pt idx="435">
                  <c:v>-167586.145601284</c:v>
                </c:pt>
                <c:pt idx="436">
                  <c:v>-168411.173942062</c:v>
                </c:pt>
                <c:pt idx="437">
                  <c:v>-169236.202282907</c:v>
                </c:pt>
                <c:pt idx="438">
                  <c:v>-170061.230623686</c:v>
                </c:pt>
                <c:pt idx="439">
                  <c:v>-170886.258964464</c:v>
                </c:pt>
                <c:pt idx="440">
                  <c:v>-171711.287305243</c:v>
                </c:pt>
                <c:pt idx="441">
                  <c:v>-172536.315646021</c:v>
                </c:pt>
                <c:pt idx="442">
                  <c:v>-173361.343986866</c:v>
                </c:pt>
                <c:pt idx="443">
                  <c:v>-174186.372327645</c:v>
                </c:pt>
                <c:pt idx="444">
                  <c:v>-175011.400668423</c:v>
                </c:pt>
                <c:pt idx="445">
                  <c:v>-175836.429009202</c:v>
                </c:pt>
                <c:pt idx="446">
                  <c:v>-176661.45734998</c:v>
                </c:pt>
                <c:pt idx="447">
                  <c:v>-177486.485690825</c:v>
                </c:pt>
                <c:pt idx="448">
                  <c:v>-178311.514031604</c:v>
                </c:pt>
                <c:pt idx="449">
                  <c:v>-179136.542372382</c:v>
                </c:pt>
                <c:pt idx="450">
                  <c:v>-179961.570713161</c:v>
                </c:pt>
                <c:pt idx="451">
                  <c:v>-180786.599054006</c:v>
                </c:pt>
                <c:pt idx="452">
                  <c:v>-181611.627394784</c:v>
                </c:pt>
                <c:pt idx="453">
                  <c:v>-182436.655735563</c:v>
                </c:pt>
                <c:pt idx="454">
                  <c:v>-183261.684076341</c:v>
                </c:pt>
                <c:pt idx="455">
                  <c:v>-184086.71241712</c:v>
                </c:pt>
                <c:pt idx="456">
                  <c:v>-184911.740757965</c:v>
                </c:pt>
                <c:pt idx="457">
                  <c:v>-185736.769098743</c:v>
                </c:pt>
                <c:pt idx="458">
                  <c:v>-186561.797439522</c:v>
                </c:pt>
                <c:pt idx="459">
                  <c:v>-187386.8257803</c:v>
                </c:pt>
                <c:pt idx="460">
                  <c:v>-188211.854121079</c:v>
                </c:pt>
                <c:pt idx="461">
                  <c:v>-189036.882461924</c:v>
                </c:pt>
                <c:pt idx="462">
                  <c:v>-189861.910802702</c:v>
                </c:pt>
                <c:pt idx="463">
                  <c:v>-190686.939143481</c:v>
                </c:pt>
                <c:pt idx="464">
                  <c:v>-191511.967484259</c:v>
                </c:pt>
                <c:pt idx="465">
                  <c:v>-192336.995825104</c:v>
                </c:pt>
                <c:pt idx="466">
                  <c:v>-193162.024165883</c:v>
                </c:pt>
                <c:pt idx="467">
                  <c:v>-193987.052506661</c:v>
                </c:pt>
                <c:pt idx="468">
                  <c:v>-194812.08084744</c:v>
                </c:pt>
                <c:pt idx="469">
                  <c:v>-195637.109188218</c:v>
                </c:pt>
                <c:pt idx="470">
                  <c:v>-196462.137529063</c:v>
                </c:pt>
                <c:pt idx="471">
                  <c:v>-197287.165869842</c:v>
                </c:pt>
                <c:pt idx="472">
                  <c:v>-198112.19421062</c:v>
                </c:pt>
                <c:pt idx="473">
                  <c:v>-198937.222551399</c:v>
                </c:pt>
                <c:pt idx="474">
                  <c:v>-199762.250892177</c:v>
                </c:pt>
                <c:pt idx="475">
                  <c:v>-200587.279233022</c:v>
                </c:pt>
                <c:pt idx="476">
                  <c:v>-201412.307573801</c:v>
                </c:pt>
                <c:pt idx="477">
                  <c:v>-202237.335914579</c:v>
                </c:pt>
                <c:pt idx="478">
                  <c:v>-203062.364255358</c:v>
                </c:pt>
                <c:pt idx="479">
                  <c:v>-203887.392596203</c:v>
                </c:pt>
                <c:pt idx="480">
                  <c:v>-204712.420936981</c:v>
                </c:pt>
                <c:pt idx="481">
                  <c:v>-205537.44927776</c:v>
                </c:pt>
                <c:pt idx="482">
                  <c:v>-206362.477618538</c:v>
                </c:pt>
                <c:pt idx="483">
                  <c:v>-207187.505959316</c:v>
                </c:pt>
                <c:pt idx="484">
                  <c:v>-208012.534300162</c:v>
                </c:pt>
                <c:pt idx="485">
                  <c:v>-208837.56264094</c:v>
                </c:pt>
                <c:pt idx="486">
                  <c:v>-209662.590981718</c:v>
                </c:pt>
                <c:pt idx="487">
                  <c:v>-210487.619322497</c:v>
                </c:pt>
                <c:pt idx="488">
                  <c:v>-211312.647663275</c:v>
                </c:pt>
                <c:pt idx="489">
                  <c:v>-212137.67600412</c:v>
                </c:pt>
                <c:pt idx="490">
                  <c:v>-212962.704344899</c:v>
                </c:pt>
                <c:pt idx="491">
                  <c:v>-213787.732685677</c:v>
                </c:pt>
                <c:pt idx="492">
                  <c:v>-214612.761026456</c:v>
                </c:pt>
                <c:pt idx="493">
                  <c:v>-215437.789367301</c:v>
                </c:pt>
                <c:pt idx="494">
                  <c:v>-216262.817708079</c:v>
                </c:pt>
                <c:pt idx="495">
                  <c:v>-217087.846048858</c:v>
                </c:pt>
                <c:pt idx="496">
                  <c:v>-217912.874389636</c:v>
                </c:pt>
                <c:pt idx="497">
                  <c:v>-218737.902730415</c:v>
                </c:pt>
                <c:pt idx="498">
                  <c:v>-219562.93107126</c:v>
                </c:pt>
                <c:pt idx="499">
                  <c:v>-220387.959412038</c:v>
                </c:pt>
                <c:pt idx="500">
                  <c:v>-221212.987752817</c:v>
                </c:pt>
                <c:pt idx="501">
                  <c:v>-222038.016093595</c:v>
                </c:pt>
                <c:pt idx="502">
                  <c:v>-222863.044434374</c:v>
                </c:pt>
                <c:pt idx="503">
                  <c:v>-223688.072775219</c:v>
                </c:pt>
                <c:pt idx="504">
                  <c:v>-224513.101115997</c:v>
                </c:pt>
                <c:pt idx="505">
                  <c:v>-225338.129456776</c:v>
                </c:pt>
                <c:pt idx="506">
                  <c:v>-226163.157797554</c:v>
                </c:pt>
                <c:pt idx="507">
                  <c:v>-226988.186138399</c:v>
                </c:pt>
                <c:pt idx="508">
                  <c:v>-227813.214479178</c:v>
                </c:pt>
                <c:pt idx="509">
                  <c:v>-228638.242819956</c:v>
                </c:pt>
                <c:pt idx="510">
                  <c:v>-229463.271160735</c:v>
                </c:pt>
                <c:pt idx="511">
                  <c:v>-230288.299501513</c:v>
                </c:pt>
                <c:pt idx="512">
                  <c:v>-231113.327842358</c:v>
                </c:pt>
              </c:numCache>
            </c:numRef>
          </c:xVal>
          <c:yVal>
            <c:numRef>
              <c:f>Sheet1!$B$9:$B$521</c:f>
              <c:numCache>
                <c:formatCode>General</c:formatCode>
                <c:ptCount val="513"/>
                <c:pt idx="0">
                  <c:v>63906.0492911779</c:v>
                </c:pt>
                <c:pt idx="1">
                  <c:v>127964.428766723</c:v>
                </c:pt>
                <c:pt idx="2">
                  <c:v>-128269.428766619</c:v>
                </c:pt>
                <c:pt idx="5">
                  <c:v>63906.0492911317</c:v>
                </c:pt>
                <c:pt idx="7">
                  <c:v>-128269.428766731</c:v>
                </c:pt>
                <c:pt idx="8">
                  <c:v>-128269.428766632</c:v>
                </c:pt>
                <c:pt idx="9">
                  <c:v>42553.2938693325</c:v>
                </c:pt>
                <c:pt idx="10">
                  <c:v>127964.428766723</c:v>
                </c:pt>
                <c:pt idx="11">
                  <c:v>-128269.428766644</c:v>
                </c:pt>
                <c:pt idx="15">
                  <c:v>127964.428766625</c:v>
                </c:pt>
                <c:pt idx="16">
                  <c:v>42553.2938693339</c:v>
                </c:pt>
                <c:pt idx="17">
                  <c:v>127964.428766625</c:v>
                </c:pt>
                <c:pt idx="19">
                  <c:v>63906.049291101</c:v>
                </c:pt>
                <c:pt idx="20">
                  <c:v>-128269.428766533</c:v>
                </c:pt>
                <c:pt idx="21">
                  <c:v>127964.428766637</c:v>
                </c:pt>
                <c:pt idx="22">
                  <c:v>127964.428766736</c:v>
                </c:pt>
                <c:pt idx="24">
                  <c:v>127964.428766736</c:v>
                </c:pt>
                <c:pt idx="25">
                  <c:v>127964.428766637</c:v>
                </c:pt>
                <c:pt idx="26">
                  <c:v>-64211.0492911036</c:v>
                </c:pt>
                <c:pt idx="27">
                  <c:v>-128269.428766731</c:v>
                </c:pt>
                <c:pt idx="29">
                  <c:v>42553.2938693339</c:v>
                </c:pt>
                <c:pt idx="30">
                  <c:v>-128269.428766632</c:v>
                </c:pt>
                <c:pt idx="31">
                  <c:v>-128269.428766533</c:v>
                </c:pt>
                <c:pt idx="32">
                  <c:v>63906.049291101</c:v>
                </c:pt>
                <c:pt idx="33">
                  <c:v>127964.428766539</c:v>
                </c:pt>
                <c:pt idx="34">
                  <c:v>-64211.0492911517</c:v>
                </c:pt>
                <c:pt idx="35">
                  <c:v>-128269.428766638</c:v>
                </c:pt>
                <c:pt idx="36">
                  <c:v>63906.0492911287</c:v>
                </c:pt>
                <c:pt idx="38">
                  <c:v>127964.428766637</c:v>
                </c:pt>
                <c:pt idx="40">
                  <c:v>127964.428766539</c:v>
                </c:pt>
                <c:pt idx="41">
                  <c:v>127964.428766723</c:v>
                </c:pt>
                <c:pt idx="42">
                  <c:v>-128269.428766539</c:v>
                </c:pt>
                <c:pt idx="43">
                  <c:v>127964.428766625</c:v>
                </c:pt>
                <c:pt idx="45">
                  <c:v>-128269.428766625</c:v>
                </c:pt>
                <c:pt idx="46">
                  <c:v>-64211.0492911268</c:v>
                </c:pt>
                <c:pt idx="47">
                  <c:v>-42858.2938693335</c:v>
                </c:pt>
                <c:pt idx="49">
                  <c:v>-64211.0492910787</c:v>
                </c:pt>
                <c:pt idx="51">
                  <c:v>127964.428766625</c:v>
                </c:pt>
                <c:pt idx="52">
                  <c:v>-64211.0492911051</c:v>
                </c:pt>
                <c:pt idx="53">
                  <c:v>-128269.428766638</c:v>
                </c:pt>
                <c:pt idx="54">
                  <c:v>127964.428766736</c:v>
                </c:pt>
                <c:pt idx="55">
                  <c:v>127964.428766723</c:v>
                </c:pt>
                <c:pt idx="56">
                  <c:v>-128269.428766737</c:v>
                </c:pt>
                <c:pt idx="58">
                  <c:v>63906.049291101</c:v>
                </c:pt>
                <c:pt idx="59">
                  <c:v>-128269.428766539</c:v>
                </c:pt>
                <c:pt idx="60">
                  <c:v>63906.0492911533</c:v>
                </c:pt>
                <c:pt idx="61">
                  <c:v>127964.428766723</c:v>
                </c:pt>
                <c:pt idx="63">
                  <c:v>63906.0492911502</c:v>
                </c:pt>
                <c:pt idx="64">
                  <c:v>127964.428766637</c:v>
                </c:pt>
                <c:pt idx="65">
                  <c:v>127964.428766625</c:v>
                </c:pt>
                <c:pt idx="66">
                  <c:v>127964.428766625</c:v>
                </c:pt>
                <c:pt idx="67">
                  <c:v>63906.0492911041</c:v>
                </c:pt>
                <c:pt idx="68">
                  <c:v>127964.428766723</c:v>
                </c:pt>
                <c:pt idx="69">
                  <c:v>-64211.049291102</c:v>
                </c:pt>
                <c:pt idx="70">
                  <c:v>-128269.428766737</c:v>
                </c:pt>
                <c:pt idx="71">
                  <c:v>127964.428766637</c:v>
                </c:pt>
                <c:pt idx="72">
                  <c:v>-64211.0492911284</c:v>
                </c:pt>
                <c:pt idx="73">
                  <c:v>63906.0492911287</c:v>
                </c:pt>
                <c:pt idx="75">
                  <c:v>63906.0492911071</c:v>
                </c:pt>
                <c:pt idx="77">
                  <c:v>-64211.0492911268</c:v>
                </c:pt>
                <c:pt idx="78">
                  <c:v>-64211.0492911284</c:v>
                </c:pt>
                <c:pt idx="79">
                  <c:v>63906.0492911041</c:v>
                </c:pt>
                <c:pt idx="80">
                  <c:v>-128269.428766638</c:v>
                </c:pt>
                <c:pt idx="81">
                  <c:v>63906.0492911287</c:v>
                </c:pt>
                <c:pt idx="84">
                  <c:v>-128269.428766724</c:v>
                </c:pt>
                <c:pt idx="85">
                  <c:v>127964.428766637</c:v>
                </c:pt>
                <c:pt idx="87">
                  <c:v>-64211.0492911299</c:v>
                </c:pt>
                <c:pt idx="88">
                  <c:v>42553.2938693339</c:v>
                </c:pt>
                <c:pt idx="90">
                  <c:v>127964.428766637</c:v>
                </c:pt>
                <c:pt idx="91">
                  <c:v>42553.2938693339</c:v>
                </c:pt>
                <c:pt idx="92">
                  <c:v>-128269.428766731</c:v>
                </c:pt>
                <c:pt idx="94">
                  <c:v>127964.428766625</c:v>
                </c:pt>
                <c:pt idx="95">
                  <c:v>-128269.428766731</c:v>
                </c:pt>
                <c:pt idx="96">
                  <c:v>127964.428766736</c:v>
                </c:pt>
                <c:pt idx="97">
                  <c:v>-64211.0492911299</c:v>
                </c:pt>
                <c:pt idx="98">
                  <c:v>127964.428766637</c:v>
                </c:pt>
                <c:pt idx="99">
                  <c:v>-128269.428766724</c:v>
                </c:pt>
                <c:pt idx="101">
                  <c:v>127964.428766637</c:v>
                </c:pt>
                <c:pt idx="102">
                  <c:v>127964.428766637</c:v>
                </c:pt>
                <c:pt idx="103">
                  <c:v>-128269.428766625</c:v>
                </c:pt>
                <c:pt idx="104">
                  <c:v>127964.428766637</c:v>
                </c:pt>
                <c:pt idx="105">
                  <c:v>42553.2938693448</c:v>
                </c:pt>
                <c:pt idx="106">
                  <c:v>63906.0492911041</c:v>
                </c:pt>
                <c:pt idx="107">
                  <c:v>63906.0492911317</c:v>
                </c:pt>
                <c:pt idx="108">
                  <c:v>63906.0492911287</c:v>
                </c:pt>
                <c:pt idx="110">
                  <c:v>127964.428766736</c:v>
                </c:pt>
                <c:pt idx="111">
                  <c:v>127964.428766736</c:v>
                </c:pt>
                <c:pt idx="112">
                  <c:v>127964.428766637</c:v>
                </c:pt>
                <c:pt idx="114">
                  <c:v>-64211.049291102</c:v>
                </c:pt>
                <c:pt idx="115">
                  <c:v>-128269.428766737</c:v>
                </c:pt>
                <c:pt idx="117">
                  <c:v>63906.0492911287</c:v>
                </c:pt>
                <c:pt idx="119">
                  <c:v>-42858.2938693556</c:v>
                </c:pt>
                <c:pt idx="120">
                  <c:v>127964.428766637</c:v>
                </c:pt>
                <c:pt idx="121">
                  <c:v>127964.428766625</c:v>
                </c:pt>
                <c:pt idx="123">
                  <c:v>-64211.0492911268</c:v>
                </c:pt>
                <c:pt idx="124">
                  <c:v>-42858.2938693335</c:v>
                </c:pt>
                <c:pt idx="125">
                  <c:v>63906.0492911287</c:v>
                </c:pt>
                <c:pt idx="126">
                  <c:v>-128269.428766625</c:v>
                </c:pt>
                <c:pt idx="129">
                  <c:v>63906.0492911287</c:v>
                </c:pt>
                <c:pt idx="130">
                  <c:v>-64211.0492911299</c:v>
                </c:pt>
                <c:pt idx="131">
                  <c:v>63906.0492911287</c:v>
                </c:pt>
                <c:pt idx="133">
                  <c:v>-128269.428766737</c:v>
                </c:pt>
                <c:pt idx="134">
                  <c:v>127964.428766637</c:v>
                </c:pt>
                <c:pt idx="135">
                  <c:v>-128269.428766625</c:v>
                </c:pt>
                <c:pt idx="136">
                  <c:v>127964.428766625</c:v>
                </c:pt>
                <c:pt idx="137">
                  <c:v>42553.2938693325</c:v>
                </c:pt>
                <c:pt idx="138">
                  <c:v>127964.428766637</c:v>
                </c:pt>
                <c:pt idx="139">
                  <c:v>-128269.428766632</c:v>
                </c:pt>
                <c:pt idx="140">
                  <c:v>127964.428766625</c:v>
                </c:pt>
                <c:pt idx="141">
                  <c:v>63906.0492911287</c:v>
                </c:pt>
                <c:pt idx="142">
                  <c:v>127964.428766637</c:v>
                </c:pt>
                <c:pt idx="143">
                  <c:v>127964.428766625</c:v>
                </c:pt>
                <c:pt idx="144">
                  <c:v>127964.428766637</c:v>
                </c:pt>
                <c:pt idx="145">
                  <c:v>127964.428766736</c:v>
                </c:pt>
                <c:pt idx="146">
                  <c:v>-128269.428766737</c:v>
                </c:pt>
                <c:pt idx="147">
                  <c:v>-128269.428766644</c:v>
                </c:pt>
                <c:pt idx="148">
                  <c:v>127964.428766625</c:v>
                </c:pt>
                <c:pt idx="149">
                  <c:v>127964.428766736</c:v>
                </c:pt>
                <c:pt idx="150">
                  <c:v>63906.0492910825</c:v>
                </c:pt>
                <c:pt idx="151">
                  <c:v>-64211.0492911036</c:v>
                </c:pt>
                <c:pt idx="152">
                  <c:v>-128269.428766737</c:v>
                </c:pt>
                <c:pt idx="153">
                  <c:v>127964.428766736</c:v>
                </c:pt>
                <c:pt idx="154">
                  <c:v>-64211.0492911299</c:v>
                </c:pt>
                <c:pt idx="155">
                  <c:v>-128269.428766625</c:v>
                </c:pt>
                <c:pt idx="156">
                  <c:v>-128269.428766625</c:v>
                </c:pt>
                <c:pt idx="157">
                  <c:v>127964.428766736</c:v>
                </c:pt>
                <c:pt idx="158">
                  <c:v>127964.428766723</c:v>
                </c:pt>
                <c:pt idx="159">
                  <c:v>-128269.428766625</c:v>
                </c:pt>
                <c:pt idx="160">
                  <c:v>-128269.428766731</c:v>
                </c:pt>
                <c:pt idx="161">
                  <c:v>-64211.0492911299</c:v>
                </c:pt>
                <c:pt idx="163">
                  <c:v>63906.0492911287</c:v>
                </c:pt>
                <c:pt idx="164">
                  <c:v>63906.0492911287</c:v>
                </c:pt>
                <c:pt idx="166">
                  <c:v>127964.428766539</c:v>
                </c:pt>
                <c:pt idx="167">
                  <c:v>-42858.2938693439</c:v>
                </c:pt>
                <c:pt idx="168">
                  <c:v>127964.428766736</c:v>
                </c:pt>
                <c:pt idx="169">
                  <c:v>127964.428766736</c:v>
                </c:pt>
                <c:pt idx="170">
                  <c:v>-128269.428766632</c:v>
                </c:pt>
                <c:pt idx="172">
                  <c:v>-64211.0492911036</c:v>
                </c:pt>
                <c:pt idx="174">
                  <c:v>-128269.428766724</c:v>
                </c:pt>
                <c:pt idx="175">
                  <c:v>-128269.428766545</c:v>
                </c:pt>
                <c:pt idx="176">
                  <c:v>-128269.428766731</c:v>
                </c:pt>
                <c:pt idx="177">
                  <c:v>-128269.428766625</c:v>
                </c:pt>
                <c:pt idx="178">
                  <c:v>-64211.0492911284</c:v>
                </c:pt>
                <c:pt idx="179">
                  <c:v>127964.428766736</c:v>
                </c:pt>
                <c:pt idx="181">
                  <c:v>63906.0492911287</c:v>
                </c:pt>
                <c:pt idx="184">
                  <c:v>127964.428766539</c:v>
                </c:pt>
                <c:pt idx="186">
                  <c:v>-42858.2938693349</c:v>
                </c:pt>
                <c:pt idx="187">
                  <c:v>-128269.428766743</c:v>
                </c:pt>
                <c:pt idx="188">
                  <c:v>-64211.0492911299</c:v>
                </c:pt>
                <c:pt idx="189">
                  <c:v>-64211.0492911036</c:v>
                </c:pt>
                <c:pt idx="190">
                  <c:v>63906.0492911287</c:v>
                </c:pt>
                <c:pt idx="192">
                  <c:v>-128269.42876683</c:v>
                </c:pt>
                <c:pt idx="196">
                  <c:v>127964.42876644</c:v>
                </c:pt>
                <c:pt idx="198">
                  <c:v>-128269.428766625</c:v>
                </c:pt>
                <c:pt idx="201">
                  <c:v>127964.428766736</c:v>
                </c:pt>
                <c:pt idx="202">
                  <c:v>127964.428766736</c:v>
                </c:pt>
                <c:pt idx="206">
                  <c:v>127964.428766625</c:v>
                </c:pt>
                <c:pt idx="207">
                  <c:v>-64211.0492911532</c:v>
                </c:pt>
                <c:pt idx="208">
                  <c:v>-128269.428766638</c:v>
                </c:pt>
                <c:pt idx="209">
                  <c:v>63906.0492911563</c:v>
                </c:pt>
                <c:pt idx="211">
                  <c:v>63906.0492911041</c:v>
                </c:pt>
                <c:pt idx="212">
                  <c:v>31876.9444609019</c:v>
                </c:pt>
                <c:pt idx="215">
                  <c:v>127964.428766736</c:v>
                </c:pt>
                <c:pt idx="218">
                  <c:v>63906.0492911041</c:v>
                </c:pt>
                <c:pt idx="220">
                  <c:v>31876.944460908</c:v>
                </c:pt>
                <c:pt idx="222">
                  <c:v>-128269.428766638</c:v>
                </c:pt>
                <c:pt idx="223">
                  <c:v>-128269.428766731</c:v>
                </c:pt>
                <c:pt idx="224">
                  <c:v>63906.0492911256</c:v>
                </c:pt>
                <c:pt idx="225">
                  <c:v>-128269.428766731</c:v>
                </c:pt>
                <c:pt idx="226">
                  <c:v>-128269.428766625</c:v>
                </c:pt>
                <c:pt idx="230">
                  <c:v>-64211.0492911036</c:v>
                </c:pt>
                <c:pt idx="231">
                  <c:v>-128269.428766836</c:v>
                </c:pt>
                <c:pt idx="233">
                  <c:v>127964.428766637</c:v>
                </c:pt>
                <c:pt idx="234">
                  <c:v>42553.2938693339</c:v>
                </c:pt>
                <c:pt idx="236">
                  <c:v>-64211.0492911299</c:v>
                </c:pt>
                <c:pt idx="237">
                  <c:v>-128269.428766638</c:v>
                </c:pt>
                <c:pt idx="238">
                  <c:v>127964.428766736</c:v>
                </c:pt>
                <c:pt idx="239">
                  <c:v>-128269.428766638</c:v>
                </c:pt>
                <c:pt idx="240">
                  <c:v>127964.428766625</c:v>
                </c:pt>
                <c:pt idx="241">
                  <c:v>-42858.2938693335</c:v>
                </c:pt>
                <c:pt idx="244">
                  <c:v>-42858.2938693439</c:v>
                </c:pt>
                <c:pt idx="245">
                  <c:v>127964.428766637</c:v>
                </c:pt>
                <c:pt idx="246">
                  <c:v>-64211.0492911284</c:v>
                </c:pt>
                <c:pt idx="247">
                  <c:v>-128269.428766737</c:v>
                </c:pt>
                <c:pt idx="248">
                  <c:v>127964.428766723</c:v>
                </c:pt>
                <c:pt idx="249">
                  <c:v>127964.428766625</c:v>
                </c:pt>
                <c:pt idx="250">
                  <c:v>127964.428766736</c:v>
                </c:pt>
                <c:pt idx="251">
                  <c:v>63906.0492911287</c:v>
                </c:pt>
                <c:pt idx="252">
                  <c:v>-128269.428766632</c:v>
                </c:pt>
                <c:pt idx="253">
                  <c:v>127964.428766625</c:v>
                </c:pt>
                <c:pt idx="254">
                  <c:v>-64211.0492911517</c:v>
                </c:pt>
                <c:pt idx="255">
                  <c:v>-64211.0492911051</c:v>
                </c:pt>
                <c:pt idx="256">
                  <c:v>-128269.428766731</c:v>
                </c:pt>
                <c:pt idx="257">
                  <c:v>-128269.428766731</c:v>
                </c:pt>
                <c:pt idx="258">
                  <c:v>127964.428766736</c:v>
                </c:pt>
                <c:pt idx="259">
                  <c:v>63906.0492911041</c:v>
                </c:pt>
                <c:pt idx="260">
                  <c:v>-64211.0492910787</c:v>
                </c:pt>
                <c:pt idx="261">
                  <c:v>-128269.428766632</c:v>
                </c:pt>
                <c:pt idx="262">
                  <c:v>-64211.0492911299</c:v>
                </c:pt>
                <c:pt idx="263">
                  <c:v>127964.428766637</c:v>
                </c:pt>
                <c:pt idx="264">
                  <c:v>-128269.428766533</c:v>
                </c:pt>
                <c:pt idx="265">
                  <c:v>127964.428766637</c:v>
                </c:pt>
                <c:pt idx="267">
                  <c:v>127964.428766637</c:v>
                </c:pt>
                <c:pt idx="268">
                  <c:v>63906.0492911287</c:v>
                </c:pt>
                <c:pt idx="272">
                  <c:v>127964.428766539</c:v>
                </c:pt>
                <c:pt idx="273">
                  <c:v>-128269.428766737</c:v>
                </c:pt>
                <c:pt idx="274">
                  <c:v>-64211.0492911517</c:v>
                </c:pt>
                <c:pt idx="275">
                  <c:v>-128269.428766638</c:v>
                </c:pt>
                <c:pt idx="276">
                  <c:v>-64211.0492911299</c:v>
                </c:pt>
                <c:pt idx="277">
                  <c:v>127964.428766625</c:v>
                </c:pt>
                <c:pt idx="279">
                  <c:v>-42858.2938693328</c:v>
                </c:pt>
                <c:pt idx="280">
                  <c:v>-64211.0492911284</c:v>
                </c:pt>
                <c:pt idx="281">
                  <c:v>-64211.0492911563</c:v>
                </c:pt>
                <c:pt idx="282">
                  <c:v>127964.428766723</c:v>
                </c:pt>
                <c:pt idx="284">
                  <c:v>-64211.0492911299</c:v>
                </c:pt>
                <c:pt idx="285">
                  <c:v>-42858.2938693328</c:v>
                </c:pt>
                <c:pt idx="286">
                  <c:v>-128269.428766731</c:v>
                </c:pt>
                <c:pt idx="289">
                  <c:v>-128269.428766731</c:v>
                </c:pt>
                <c:pt idx="291">
                  <c:v>127964.428766637</c:v>
                </c:pt>
                <c:pt idx="292">
                  <c:v>42553.2938693339</c:v>
                </c:pt>
                <c:pt idx="293">
                  <c:v>63906.0492911041</c:v>
                </c:pt>
                <c:pt idx="295">
                  <c:v>63906.0492911287</c:v>
                </c:pt>
                <c:pt idx="298">
                  <c:v>-128269.428766539</c:v>
                </c:pt>
                <c:pt idx="299">
                  <c:v>-128269.428766533</c:v>
                </c:pt>
                <c:pt idx="300">
                  <c:v>-128269.428766731</c:v>
                </c:pt>
                <c:pt idx="301">
                  <c:v>-128269.428766533</c:v>
                </c:pt>
                <c:pt idx="302">
                  <c:v>63906.0492911287</c:v>
                </c:pt>
                <c:pt idx="303">
                  <c:v>-64211.0492911563</c:v>
                </c:pt>
                <c:pt idx="304">
                  <c:v>-128269.428766638</c:v>
                </c:pt>
                <c:pt idx="305">
                  <c:v>127964.428766736</c:v>
                </c:pt>
                <c:pt idx="306">
                  <c:v>-128269.428766638</c:v>
                </c:pt>
                <c:pt idx="308">
                  <c:v>-128269.428766731</c:v>
                </c:pt>
                <c:pt idx="313">
                  <c:v>127964.428766625</c:v>
                </c:pt>
                <c:pt idx="314">
                  <c:v>42553.2938693339</c:v>
                </c:pt>
                <c:pt idx="315">
                  <c:v>63906.0492911071</c:v>
                </c:pt>
                <c:pt idx="316">
                  <c:v>127964.428766822</c:v>
                </c:pt>
                <c:pt idx="321">
                  <c:v>-64211.0492911036</c:v>
                </c:pt>
                <c:pt idx="322">
                  <c:v>-128269.428766619</c:v>
                </c:pt>
                <c:pt idx="325">
                  <c:v>-128269.428766724</c:v>
                </c:pt>
                <c:pt idx="327">
                  <c:v>127964.428766736</c:v>
                </c:pt>
                <c:pt idx="329">
                  <c:v>42553.2938693339</c:v>
                </c:pt>
                <c:pt idx="330">
                  <c:v>63906.0492911287</c:v>
                </c:pt>
                <c:pt idx="332">
                  <c:v>127964.428766736</c:v>
                </c:pt>
                <c:pt idx="333">
                  <c:v>31876.9444609088</c:v>
                </c:pt>
                <c:pt idx="334">
                  <c:v>-64211.0492911284</c:v>
                </c:pt>
                <c:pt idx="336">
                  <c:v>127964.428766637</c:v>
                </c:pt>
                <c:pt idx="337">
                  <c:v>-64211.0492911051</c:v>
                </c:pt>
                <c:pt idx="338">
                  <c:v>-128269.428766743</c:v>
                </c:pt>
                <c:pt idx="339">
                  <c:v>127964.428766625</c:v>
                </c:pt>
                <c:pt idx="340">
                  <c:v>127964.428766637</c:v>
                </c:pt>
                <c:pt idx="342">
                  <c:v>-64211.0492911299</c:v>
                </c:pt>
                <c:pt idx="348">
                  <c:v>127964.428766736</c:v>
                </c:pt>
                <c:pt idx="349">
                  <c:v>-64211.0492911284</c:v>
                </c:pt>
                <c:pt idx="350">
                  <c:v>-128269.428766625</c:v>
                </c:pt>
                <c:pt idx="351">
                  <c:v>-128269.428766632</c:v>
                </c:pt>
                <c:pt idx="352">
                  <c:v>-128269.428766632</c:v>
                </c:pt>
                <c:pt idx="356">
                  <c:v>-64211.0492911299</c:v>
                </c:pt>
                <c:pt idx="357">
                  <c:v>63906.0492911256</c:v>
                </c:pt>
                <c:pt idx="358">
                  <c:v>127964.428766637</c:v>
                </c:pt>
                <c:pt idx="359">
                  <c:v>-42858.2938693425</c:v>
                </c:pt>
                <c:pt idx="361">
                  <c:v>63906.0492911256</c:v>
                </c:pt>
                <c:pt idx="362">
                  <c:v>-128269.428766743</c:v>
                </c:pt>
                <c:pt idx="363">
                  <c:v>-64211.0492911284</c:v>
                </c:pt>
                <c:pt idx="364">
                  <c:v>127964.428766625</c:v>
                </c:pt>
                <c:pt idx="366">
                  <c:v>-64211.0492911268</c:v>
                </c:pt>
                <c:pt idx="367">
                  <c:v>127964.428766736</c:v>
                </c:pt>
                <c:pt idx="368">
                  <c:v>127964.428766736</c:v>
                </c:pt>
                <c:pt idx="369">
                  <c:v>127964.428766736</c:v>
                </c:pt>
                <c:pt idx="371">
                  <c:v>127964.428766637</c:v>
                </c:pt>
                <c:pt idx="373">
                  <c:v>42553.2938693339</c:v>
                </c:pt>
                <c:pt idx="374">
                  <c:v>-128269.428766737</c:v>
                </c:pt>
                <c:pt idx="375">
                  <c:v>127964.428766637</c:v>
                </c:pt>
                <c:pt idx="377">
                  <c:v>-128269.428766632</c:v>
                </c:pt>
                <c:pt idx="378">
                  <c:v>63906.0492911287</c:v>
                </c:pt>
                <c:pt idx="380">
                  <c:v>-128269.428766625</c:v>
                </c:pt>
                <c:pt idx="381">
                  <c:v>63906.0492911287</c:v>
                </c:pt>
                <c:pt idx="382">
                  <c:v>-128269.428766632</c:v>
                </c:pt>
                <c:pt idx="383">
                  <c:v>127964.428766637</c:v>
                </c:pt>
                <c:pt idx="384">
                  <c:v>-42858.2938693342</c:v>
                </c:pt>
                <c:pt idx="385">
                  <c:v>31876.9444609149</c:v>
                </c:pt>
                <c:pt idx="386">
                  <c:v>63906.0492911287</c:v>
                </c:pt>
                <c:pt idx="387">
                  <c:v>127964.428766625</c:v>
                </c:pt>
                <c:pt idx="388">
                  <c:v>127964.428766736</c:v>
                </c:pt>
                <c:pt idx="390">
                  <c:v>-128269.428766625</c:v>
                </c:pt>
                <c:pt idx="392">
                  <c:v>-128269.428766737</c:v>
                </c:pt>
                <c:pt idx="394">
                  <c:v>63906.0492911041</c:v>
                </c:pt>
                <c:pt idx="395">
                  <c:v>127964.428766736</c:v>
                </c:pt>
                <c:pt idx="396">
                  <c:v>-64211.0492911036</c:v>
                </c:pt>
                <c:pt idx="399">
                  <c:v>42553.2938693339</c:v>
                </c:pt>
                <c:pt idx="401">
                  <c:v>-128269.428766625</c:v>
                </c:pt>
                <c:pt idx="402">
                  <c:v>-42858.2938693328</c:v>
                </c:pt>
                <c:pt idx="403">
                  <c:v>-128269.428766718</c:v>
                </c:pt>
                <c:pt idx="404">
                  <c:v>-128269.428766737</c:v>
                </c:pt>
                <c:pt idx="405">
                  <c:v>127964.428766736</c:v>
                </c:pt>
                <c:pt idx="406">
                  <c:v>127964.428766736</c:v>
                </c:pt>
                <c:pt idx="407">
                  <c:v>127964.428766637</c:v>
                </c:pt>
                <c:pt idx="409">
                  <c:v>127964.428766637</c:v>
                </c:pt>
                <c:pt idx="411">
                  <c:v>-128269.428766632</c:v>
                </c:pt>
                <c:pt idx="412">
                  <c:v>42553.2938693339</c:v>
                </c:pt>
                <c:pt idx="413">
                  <c:v>-128269.428766638</c:v>
                </c:pt>
                <c:pt idx="414">
                  <c:v>-64211.049291102</c:v>
                </c:pt>
                <c:pt idx="416">
                  <c:v>-42858.2938693328</c:v>
                </c:pt>
                <c:pt idx="417">
                  <c:v>-42858.2938693335</c:v>
                </c:pt>
                <c:pt idx="418">
                  <c:v>42553.2938693325</c:v>
                </c:pt>
                <c:pt idx="419">
                  <c:v>63906.0492911041</c:v>
                </c:pt>
                <c:pt idx="420">
                  <c:v>63906.0492911041</c:v>
                </c:pt>
                <c:pt idx="421">
                  <c:v>127964.428766637</c:v>
                </c:pt>
                <c:pt idx="423">
                  <c:v>127964.428766637</c:v>
                </c:pt>
                <c:pt idx="424">
                  <c:v>127964.428766637</c:v>
                </c:pt>
                <c:pt idx="425">
                  <c:v>127964.428766736</c:v>
                </c:pt>
                <c:pt idx="426">
                  <c:v>63906.0492911041</c:v>
                </c:pt>
                <c:pt idx="427">
                  <c:v>63906.0492911287</c:v>
                </c:pt>
                <c:pt idx="432">
                  <c:v>-128269.428766724</c:v>
                </c:pt>
                <c:pt idx="434">
                  <c:v>127964.428766625</c:v>
                </c:pt>
                <c:pt idx="435">
                  <c:v>63906.0492911287</c:v>
                </c:pt>
                <c:pt idx="436">
                  <c:v>63906.0492911287</c:v>
                </c:pt>
                <c:pt idx="438">
                  <c:v>-128269.428766625</c:v>
                </c:pt>
                <c:pt idx="440">
                  <c:v>127964.428766637</c:v>
                </c:pt>
                <c:pt idx="442">
                  <c:v>42553.2938693339</c:v>
                </c:pt>
                <c:pt idx="443">
                  <c:v>42553.2938693339</c:v>
                </c:pt>
                <c:pt idx="444">
                  <c:v>42553.2938693325</c:v>
                </c:pt>
                <c:pt idx="445">
                  <c:v>42553.2938693325</c:v>
                </c:pt>
                <c:pt idx="446">
                  <c:v>127964.428766736</c:v>
                </c:pt>
                <c:pt idx="448">
                  <c:v>-128269.428766625</c:v>
                </c:pt>
                <c:pt idx="449">
                  <c:v>127964.428766723</c:v>
                </c:pt>
                <c:pt idx="451">
                  <c:v>31876.9444609149</c:v>
                </c:pt>
                <c:pt idx="452">
                  <c:v>-64211.0492911051</c:v>
                </c:pt>
                <c:pt idx="453">
                  <c:v>127964.428766625</c:v>
                </c:pt>
                <c:pt idx="454">
                  <c:v>63906.0492911287</c:v>
                </c:pt>
                <c:pt idx="455">
                  <c:v>127964.428766539</c:v>
                </c:pt>
                <c:pt idx="456">
                  <c:v>-128269.428766533</c:v>
                </c:pt>
                <c:pt idx="457">
                  <c:v>63906.0492911533</c:v>
                </c:pt>
                <c:pt idx="458">
                  <c:v>-64211.0492911563</c:v>
                </c:pt>
                <c:pt idx="459">
                  <c:v>-128269.428766638</c:v>
                </c:pt>
                <c:pt idx="460">
                  <c:v>127964.428766736</c:v>
                </c:pt>
                <c:pt idx="461">
                  <c:v>127964.428766625</c:v>
                </c:pt>
                <c:pt idx="462">
                  <c:v>127964.428766625</c:v>
                </c:pt>
                <c:pt idx="463">
                  <c:v>-128269.42876652</c:v>
                </c:pt>
                <c:pt idx="464">
                  <c:v>63906.0492911287</c:v>
                </c:pt>
                <c:pt idx="465">
                  <c:v>-128269.428766638</c:v>
                </c:pt>
                <c:pt idx="466">
                  <c:v>-64211.0492910803</c:v>
                </c:pt>
                <c:pt idx="468">
                  <c:v>-128269.428766731</c:v>
                </c:pt>
                <c:pt idx="470">
                  <c:v>42553.2938693339</c:v>
                </c:pt>
                <c:pt idx="471">
                  <c:v>63906.0492911041</c:v>
                </c:pt>
                <c:pt idx="472">
                  <c:v>-128269.428766824</c:v>
                </c:pt>
                <c:pt idx="473">
                  <c:v>42553.2938693339</c:v>
                </c:pt>
                <c:pt idx="474">
                  <c:v>-128269.428766724</c:v>
                </c:pt>
                <c:pt idx="475">
                  <c:v>127964.428766834</c:v>
                </c:pt>
                <c:pt idx="476">
                  <c:v>-128269.428766625</c:v>
                </c:pt>
                <c:pt idx="477">
                  <c:v>127964.428766625</c:v>
                </c:pt>
                <c:pt idx="480">
                  <c:v>127964.428766625</c:v>
                </c:pt>
                <c:pt idx="481">
                  <c:v>127964.428766625</c:v>
                </c:pt>
                <c:pt idx="483">
                  <c:v>127964.428766637</c:v>
                </c:pt>
                <c:pt idx="484">
                  <c:v>63906.0492911287</c:v>
                </c:pt>
                <c:pt idx="487">
                  <c:v>-64211.0492911284</c:v>
                </c:pt>
                <c:pt idx="489">
                  <c:v>42553.2938693339</c:v>
                </c:pt>
                <c:pt idx="491">
                  <c:v>-64211.0492911036</c:v>
                </c:pt>
                <c:pt idx="492">
                  <c:v>63906.0492911502</c:v>
                </c:pt>
                <c:pt idx="494">
                  <c:v>-42858.2938693439</c:v>
                </c:pt>
                <c:pt idx="495">
                  <c:v>-128269.428766632</c:v>
                </c:pt>
                <c:pt idx="496">
                  <c:v>-64211.0492911036</c:v>
                </c:pt>
                <c:pt idx="497">
                  <c:v>-64211.0492911268</c:v>
                </c:pt>
                <c:pt idx="498">
                  <c:v>-64211.0492911284</c:v>
                </c:pt>
                <c:pt idx="499">
                  <c:v>-128269.428766737</c:v>
                </c:pt>
                <c:pt idx="500">
                  <c:v>-128269.428766644</c:v>
                </c:pt>
                <c:pt idx="502">
                  <c:v>127964.428766834</c:v>
                </c:pt>
                <c:pt idx="504">
                  <c:v>63906.0492911041</c:v>
                </c:pt>
                <c:pt idx="506">
                  <c:v>63906.049291101</c:v>
                </c:pt>
                <c:pt idx="507">
                  <c:v>42553.2938693325</c:v>
                </c:pt>
                <c:pt idx="508">
                  <c:v>127964.428766834</c:v>
                </c:pt>
                <c:pt idx="509">
                  <c:v>42553.2938693325</c:v>
                </c:pt>
                <c:pt idx="510">
                  <c:v>63906.0492911287</c:v>
                </c:pt>
                <c:pt idx="511">
                  <c:v>-128269.428766737</c:v>
                </c:pt>
                <c:pt idx="512">
                  <c:v>-128269.428766737</c:v>
                </c:pt>
              </c:numCache>
            </c:numRef>
          </c:yVal>
          <c:smooth val="0"/>
        </c:ser>
        <c:axId val="9241966"/>
        <c:axId val="39793205"/>
      </c:scatterChart>
      <c:valAx>
        <c:axId val="92419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93205"/>
        <c:crosses val="autoZero"/>
        <c:crossBetween val="midCat"/>
      </c:valAx>
      <c:valAx>
        <c:axId val="397932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19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IN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IN" sz="1400" spc="-1" strike="noStrike">
                <a:solidFill>
                  <a:srgbClr val="595959"/>
                </a:solidFill>
                <a:latin typeface="Calibri"/>
              </a:rPr>
              <a:t>Radiation Temperature Tr vs. Velocity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'grp4_grnd (2)'!$T$9:$T$521</c:f>
              <c:numCache>
                <c:formatCode>General</c:formatCode>
                <c:ptCount val="513"/>
                <c:pt idx="0">
                  <c:v>-127395.133352366</c:v>
                </c:pt>
                <c:pt idx="1">
                  <c:v>-62511.7255360421</c:v>
                </c:pt>
                <c:pt idx="2">
                  <c:v>-317920.554728573</c:v>
                </c:pt>
                <c:pt idx="3">
                  <c:v>-188826.097621175</c:v>
                </c:pt>
                <c:pt idx="4">
                  <c:v>-188001.069280364</c:v>
                </c:pt>
                <c:pt idx="5">
                  <c:v>-123269.991648453</c:v>
                </c:pt>
                <c:pt idx="6">
                  <c:v>-186351.012598807</c:v>
                </c:pt>
                <c:pt idx="7">
                  <c:v>-313795.413024726</c:v>
                </c:pt>
                <c:pt idx="8">
                  <c:v>-312970.384683848</c:v>
                </c:pt>
                <c:pt idx="9">
                  <c:v>-141322.633707072</c:v>
                </c:pt>
                <c:pt idx="10">
                  <c:v>-55086.4704689027</c:v>
                </c:pt>
                <c:pt idx="11">
                  <c:v>-310495.299661458</c:v>
                </c:pt>
                <c:pt idx="12">
                  <c:v>-181400.842554036</c:v>
                </c:pt>
                <c:pt idx="13">
                  <c:v>-180575.814213257</c:v>
                </c:pt>
                <c:pt idx="14">
                  <c:v>-179750.785872446</c:v>
                </c:pt>
                <c:pt idx="15">
                  <c:v>-50961.3287650424</c:v>
                </c:pt>
                <c:pt idx="16">
                  <c:v>-135547.435321522</c:v>
                </c:pt>
                <c:pt idx="17">
                  <c:v>-49311.2720834521</c:v>
                </c:pt>
                <c:pt idx="18">
                  <c:v>-176450.672509265</c:v>
                </c:pt>
                <c:pt idx="19">
                  <c:v>-111719.594877386</c:v>
                </c:pt>
                <c:pt idx="20">
                  <c:v>-303070.044594241</c:v>
                </c:pt>
                <c:pt idx="21">
                  <c:v>-46011.1587202593</c:v>
                </c:pt>
                <c:pt idx="22">
                  <c:v>-45186.1303793822</c:v>
                </c:pt>
                <c:pt idx="23">
                  <c:v>-172325.530805306</c:v>
                </c:pt>
                <c:pt idx="24">
                  <c:v>-43536.073697792</c:v>
                </c:pt>
                <c:pt idx="25">
                  <c:v>-42711.0453570788</c:v>
                </c:pt>
                <c:pt idx="26">
                  <c:v>-234061.495074041</c:v>
                </c:pt>
                <c:pt idx="27">
                  <c:v>-297294.84620889</c:v>
                </c:pt>
                <c:pt idx="28">
                  <c:v>-168200.389101347</c:v>
                </c:pt>
                <c:pt idx="29">
                  <c:v>-124822.066891235</c:v>
                </c:pt>
                <c:pt idx="30">
                  <c:v>-294819.761186389</c:v>
                </c:pt>
                <c:pt idx="31">
                  <c:v>-293994.732845511</c:v>
                </c:pt>
                <c:pt idx="32">
                  <c:v>-100994.226447066</c:v>
                </c:pt>
                <c:pt idx="33">
                  <c:v>-36110.8186308498</c:v>
                </c:pt>
                <c:pt idx="34">
                  <c:v>-227461.268347762</c:v>
                </c:pt>
                <c:pt idx="35">
                  <c:v>-290694.619482436</c:v>
                </c:pt>
                <c:pt idx="36">
                  <c:v>-97694.113083891</c:v>
                </c:pt>
                <c:pt idx="37">
                  <c:v>-160775.134034208</c:v>
                </c:pt>
                <c:pt idx="38">
                  <c:v>-31985.6769267922</c:v>
                </c:pt>
                <c:pt idx="39">
                  <c:v>-159125.077352618</c:v>
                </c:pt>
                <c:pt idx="40">
                  <c:v>-30335.6202453006</c:v>
                </c:pt>
                <c:pt idx="41">
                  <c:v>-29510.5919043372</c:v>
                </c:pt>
                <c:pt idx="42">
                  <c:v>-284919.421096788</c:v>
                </c:pt>
                <c:pt idx="43">
                  <c:v>-27860.5352228456</c:v>
                </c:pt>
                <c:pt idx="44">
                  <c:v>-154999.935648659</c:v>
                </c:pt>
                <c:pt idx="45">
                  <c:v>-282444.336074506</c:v>
                </c:pt>
                <c:pt idx="46">
                  <c:v>-217560.928258195</c:v>
                </c:pt>
                <c:pt idx="47">
                  <c:v>-195383.144495623</c:v>
                </c:pt>
                <c:pt idx="48">
                  <c:v>-151699.822285512</c:v>
                </c:pt>
                <c:pt idx="49">
                  <c:v>-215085.843235778</c:v>
                </c:pt>
                <c:pt idx="50">
                  <c:v>-150049.765603921</c:v>
                </c:pt>
                <c:pt idx="51">
                  <c:v>-21260.3084964847</c:v>
                </c:pt>
                <c:pt idx="52">
                  <c:v>-212610.758213436</c:v>
                </c:pt>
                <c:pt idx="53">
                  <c:v>-275844.109348157</c:v>
                </c:pt>
                <c:pt idx="54">
                  <c:v>-18785.223474005</c:v>
                </c:pt>
                <c:pt idx="55">
                  <c:v>-17960.1951332389</c:v>
                </c:pt>
                <c:pt idx="56">
                  <c:v>-273369.024325887</c:v>
                </c:pt>
                <c:pt idx="57">
                  <c:v>-144274.567218372</c:v>
                </c:pt>
                <c:pt idx="58">
                  <c:v>-79543.4895864593</c:v>
                </c:pt>
                <c:pt idx="59">
                  <c:v>-270893.939303321</c:v>
                </c:pt>
                <c:pt idx="60">
                  <c:v>-77893.4329048168</c:v>
                </c:pt>
                <c:pt idx="61">
                  <c:v>-13010.0250884681</c:v>
                </c:pt>
                <c:pt idx="62">
                  <c:v>-140149.425514413</c:v>
                </c:pt>
                <c:pt idx="63">
                  <c:v>-75418.3478824512</c:v>
                </c:pt>
                <c:pt idx="64">
                  <c:v>-10534.9400661857</c:v>
                </c:pt>
                <c:pt idx="65">
                  <c:v>-9709.91172538628</c:v>
                </c:pt>
                <c:pt idx="66">
                  <c:v>-8884.88338460782</c:v>
                </c:pt>
                <c:pt idx="67">
                  <c:v>-72118.2345193168</c:v>
                </c:pt>
                <c:pt idx="68">
                  <c:v>-7234.82670291896</c:v>
                </c:pt>
                <c:pt idx="69">
                  <c:v>-198585.276419966</c:v>
                </c:pt>
                <c:pt idx="70">
                  <c:v>-261818.627554789</c:v>
                </c:pt>
                <c:pt idx="71">
                  <c:v>-4759.74168063655</c:v>
                </c:pt>
                <c:pt idx="72">
                  <c:v>-196110.19139759</c:v>
                </c:pt>
                <c:pt idx="73">
                  <c:v>-67168.0644745548</c:v>
                </c:pt>
                <c:pt idx="74">
                  <c:v>-130249.085424872</c:v>
                </c:pt>
                <c:pt idx="75">
                  <c:v>-65518.0077929861</c:v>
                </c:pt>
                <c:pt idx="76">
                  <c:v>-128599.028743315</c:v>
                </c:pt>
                <c:pt idx="77">
                  <c:v>-191985.04969363</c:v>
                </c:pt>
                <c:pt idx="78">
                  <c:v>-191160.021352853</c:v>
                </c:pt>
                <c:pt idx="79">
                  <c:v>-62217.8944298087</c:v>
                </c:pt>
                <c:pt idx="80">
                  <c:v>-253568.344146772</c:v>
                </c:pt>
                <c:pt idx="81">
                  <c:v>-60567.8377481938</c:v>
                </c:pt>
                <c:pt idx="82">
                  <c:v>-123648.858698544</c:v>
                </c:pt>
                <c:pt idx="83">
                  <c:v>-122823.830357766</c:v>
                </c:pt>
                <c:pt idx="84">
                  <c:v>-250268.230783678</c:v>
                </c:pt>
                <c:pt idx="85">
                  <c:v>6790.65509046183</c:v>
                </c:pt>
                <c:pt idx="86">
                  <c:v>-120348.745335364</c:v>
                </c:pt>
                <c:pt idx="87">
                  <c:v>-183734.766285715</c:v>
                </c:pt>
                <c:pt idx="88">
                  <c:v>-76145.3947844394</c:v>
                </c:pt>
                <c:pt idx="89">
                  <c:v>-117873.660312995</c:v>
                </c:pt>
                <c:pt idx="90">
                  <c:v>10915.7967944208</c:v>
                </c:pt>
                <c:pt idx="91">
                  <c:v>-73670.3097620707</c:v>
                </c:pt>
                <c:pt idx="92">
                  <c:v>-243668.004057357</c:v>
                </c:pt>
                <c:pt idx="93">
                  <c:v>-114573.546949814</c:v>
                </c:pt>
                <c:pt idx="94">
                  <c:v>14215.9101575889</c:v>
                </c:pt>
                <c:pt idx="95">
                  <c:v>-241192.919034955</c:v>
                </c:pt>
                <c:pt idx="96">
                  <c:v>15865.9668392901</c:v>
                </c:pt>
                <c:pt idx="97">
                  <c:v>-175484.482877797</c:v>
                </c:pt>
                <c:pt idx="98">
                  <c:v>17516.0235207817</c:v>
                </c:pt>
                <c:pt idx="99">
                  <c:v>-237892.805671801</c:v>
                </c:pt>
                <c:pt idx="100">
                  <c:v>-108798.348564265</c:v>
                </c:pt>
                <c:pt idx="101">
                  <c:v>19991.1085431504</c:v>
                </c:pt>
                <c:pt idx="102">
                  <c:v>20816.1368839622</c:v>
                </c:pt>
                <c:pt idx="103">
                  <c:v>-234592.692308522</c:v>
                </c:pt>
                <c:pt idx="104">
                  <c:v>22466.1935655192</c:v>
                </c:pt>
                <c:pt idx="105">
                  <c:v>-62119.9129909615</c:v>
                </c:pt>
                <c:pt idx="106">
                  <c:v>-39942.1292284237</c:v>
                </c:pt>
                <c:pt idx="107">
                  <c:v>-39117.1008875843</c:v>
                </c:pt>
                <c:pt idx="108">
                  <c:v>-38292.0725468089</c:v>
                </c:pt>
                <c:pt idx="109">
                  <c:v>-101373.093497126</c:v>
                </c:pt>
                <c:pt idx="110">
                  <c:v>27416.3636103885</c:v>
                </c:pt>
                <c:pt idx="111">
                  <c:v>28241.391951167</c:v>
                </c:pt>
                <c:pt idx="112">
                  <c:v>29066.4202918801</c:v>
                </c:pt>
                <c:pt idx="113">
                  <c:v>-98072.9801339786</c:v>
                </c:pt>
                <c:pt idx="114">
                  <c:v>-161459.001084269</c:v>
                </c:pt>
                <c:pt idx="115">
                  <c:v>-224692.352219125</c:v>
                </c:pt>
                <c:pt idx="116">
                  <c:v>-95597.8951115766</c:v>
                </c:pt>
                <c:pt idx="117">
                  <c:v>-30866.8174796695</c:v>
                </c:pt>
                <c:pt idx="118">
                  <c:v>-93947.8384300196</c:v>
                </c:pt>
                <c:pt idx="119">
                  <c:v>-135981.103958564</c:v>
                </c:pt>
                <c:pt idx="120">
                  <c:v>35666.6470182078</c:v>
                </c:pt>
                <c:pt idx="121">
                  <c:v>36491.6753590072</c:v>
                </c:pt>
                <c:pt idx="122">
                  <c:v>-90647.7250668392</c:v>
                </c:pt>
                <c:pt idx="123">
                  <c:v>-154033.746017154</c:v>
                </c:pt>
                <c:pt idx="124">
                  <c:v>-131855.962254582</c:v>
                </c:pt>
                <c:pt idx="125">
                  <c:v>-24266.5907533418</c:v>
                </c:pt>
                <c:pt idx="126">
                  <c:v>-215617.040470284</c:v>
                </c:pt>
                <c:pt idx="127">
                  <c:v>-86522.5833628802</c:v>
                </c:pt>
                <c:pt idx="128">
                  <c:v>-85697.5550220684</c:v>
                </c:pt>
                <c:pt idx="129">
                  <c:v>-20966.4773901613</c:v>
                </c:pt>
                <c:pt idx="130">
                  <c:v>-148258.547631608</c:v>
                </c:pt>
                <c:pt idx="131">
                  <c:v>-19316.4207085711</c:v>
                </c:pt>
                <c:pt idx="132">
                  <c:v>-82397.4416589213</c:v>
                </c:pt>
                <c:pt idx="133">
                  <c:v>-209841.842084846</c:v>
                </c:pt>
                <c:pt idx="134">
                  <c:v>47217.0437893061</c:v>
                </c:pt>
                <c:pt idx="135">
                  <c:v>-208191.785403145</c:v>
                </c:pt>
                <c:pt idx="136">
                  <c:v>48867.100470884</c:v>
                </c:pt>
                <c:pt idx="137">
                  <c:v>-35719.0060855965</c:v>
                </c:pt>
                <c:pt idx="138">
                  <c:v>50517.1571524866</c:v>
                </c:pt>
                <c:pt idx="139">
                  <c:v>-204891.672040004</c:v>
                </c:pt>
                <c:pt idx="140">
                  <c:v>52167.2138340645</c:v>
                </c:pt>
                <c:pt idx="141">
                  <c:v>-11066.1373006532</c:v>
                </c:pt>
                <c:pt idx="142">
                  <c:v>53817.2705156671</c:v>
                </c:pt>
                <c:pt idx="143">
                  <c:v>54642.2988564332</c:v>
                </c:pt>
                <c:pt idx="144">
                  <c:v>55467.3271972573</c:v>
                </c:pt>
                <c:pt idx="145">
                  <c:v>56292.3555381344</c:v>
                </c:pt>
                <c:pt idx="146">
                  <c:v>-199116.47365456</c:v>
                </c:pt>
                <c:pt idx="147">
                  <c:v>-198291.445313655</c:v>
                </c:pt>
                <c:pt idx="148">
                  <c:v>58767.4405603922</c:v>
                </c:pt>
                <c:pt idx="149">
                  <c:v>59592.4689013149</c:v>
                </c:pt>
                <c:pt idx="150">
                  <c:v>-3640.88223355988</c:v>
                </c:pt>
                <c:pt idx="151">
                  <c:v>-130932.952474934</c:v>
                </c:pt>
                <c:pt idx="152">
                  <c:v>-194166.303609789</c:v>
                </c:pt>
                <c:pt idx="153">
                  <c:v>62892.5822644621</c:v>
                </c:pt>
                <c:pt idx="154">
                  <c:v>-128457.867452592</c:v>
                </c:pt>
                <c:pt idx="155">
                  <c:v>-191691.218587309</c:v>
                </c:pt>
                <c:pt idx="156">
                  <c:v>-190866.190246497</c:v>
                </c:pt>
                <c:pt idx="157">
                  <c:v>66192.6956276425</c:v>
                </c:pt>
                <c:pt idx="158">
                  <c:v>67017.723968442</c:v>
                </c:pt>
                <c:pt idx="159">
                  <c:v>-188391.105224128</c:v>
                </c:pt>
                <c:pt idx="160">
                  <c:v>-187566.076883455</c:v>
                </c:pt>
                <c:pt idx="161">
                  <c:v>-122682.669067043</c:v>
                </c:pt>
                <c:pt idx="162">
                  <c:v>-57646.5914351343</c:v>
                </c:pt>
                <c:pt idx="163">
                  <c:v>7084.48619680615</c:v>
                </c:pt>
                <c:pt idx="164">
                  <c:v>7909.51453758461</c:v>
                </c:pt>
                <c:pt idx="165">
                  <c:v>-55171.5064127323</c:v>
                </c:pt>
                <c:pt idx="166">
                  <c:v>73617.9506945847</c:v>
                </c:pt>
                <c:pt idx="167">
                  <c:v>-96379.7436005192</c:v>
                </c:pt>
                <c:pt idx="168">
                  <c:v>75268.0073763722</c:v>
                </c:pt>
                <c:pt idx="169">
                  <c:v>76093.0357171507</c:v>
                </c:pt>
                <c:pt idx="170">
                  <c:v>-179315.793475405</c:v>
                </c:pt>
                <c:pt idx="171">
                  <c:v>-50221.3363679949</c:v>
                </c:pt>
                <c:pt idx="172">
                  <c:v>-113607.357318287</c:v>
                </c:pt>
                <c:pt idx="173">
                  <c:v>-48571.2796864046</c:v>
                </c:pt>
                <c:pt idx="174">
                  <c:v>-176015.680112351</c:v>
                </c:pt>
                <c:pt idx="175">
                  <c:v>-175190.651771359</c:v>
                </c:pt>
                <c:pt idx="176">
                  <c:v>-174365.623430767</c:v>
                </c:pt>
                <c:pt idx="177">
                  <c:v>-173540.59508985</c:v>
                </c:pt>
                <c:pt idx="178">
                  <c:v>-108657.187273574</c:v>
                </c:pt>
                <c:pt idx="179">
                  <c:v>84343.3191251019</c:v>
                </c:pt>
                <c:pt idx="180">
                  <c:v>-42796.0813008554</c:v>
                </c:pt>
                <c:pt idx="181">
                  <c:v>21934.9963310517</c:v>
                </c:pt>
                <c:pt idx="182">
                  <c:v>-41146.0246192652</c:v>
                </c:pt>
                <c:pt idx="183">
                  <c:v>-40320.9962784867</c:v>
                </c:pt>
                <c:pt idx="184">
                  <c:v>88468.4608288636</c:v>
                </c:pt>
                <c:pt idx="185">
                  <c:v>-38670.9395968965</c:v>
                </c:pt>
                <c:pt idx="186">
                  <c:v>-80704.2051254196</c:v>
                </c:pt>
                <c:pt idx="187">
                  <c:v>-165290.311682049</c:v>
                </c:pt>
                <c:pt idx="188">
                  <c:v>-100406.903865658</c:v>
                </c:pt>
                <c:pt idx="189">
                  <c:v>-99581.8755248196</c:v>
                </c:pt>
                <c:pt idx="190">
                  <c:v>29360.2513981911</c:v>
                </c:pt>
                <c:pt idx="191">
                  <c:v>-33720.7695521258</c:v>
                </c:pt>
                <c:pt idx="192">
                  <c:v>-161165.169978177</c:v>
                </c:pt>
                <c:pt idx="193">
                  <c:v>-32070.7128705355</c:v>
                </c:pt>
                <c:pt idx="194">
                  <c:v>-31245.6845297571</c:v>
                </c:pt>
                <c:pt idx="195">
                  <c:v>-30420.6561889786</c:v>
                </c:pt>
                <c:pt idx="196">
                  <c:v>98368.8009182731</c:v>
                </c:pt>
                <c:pt idx="197">
                  <c:v>-28770.5995073884</c:v>
                </c:pt>
                <c:pt idx="198">
                  <c:v>-156214.999933202</c:v>
                </c:pt>
                <c:pt idx="199">
                  <c:v>-27120.5428257981</c:v>
                </c:pt>
                <c:pt idx="200">
                  <c:v>-26295.5144849864</c:v>
                </c:pt>
                <c:pt idx="201">
                  <c:v>102493.942622528</c:v>
                </c:pt>
                <c:pt idx="202">
                  <c:v>103318.970963306</c:v>
                </c:pt>
                <c:pt idx="203">
                  <c:v>-23820.4294626176</c:v>
                </c:pt>
                <c:pt idx="204">
                  <c:v>-22995.4011218392</c:v>
                </c:pt>
                <c:pt idx="205">
                  <c:v>-22170.3727810274</c:v>
                </c:pt>
                <c:pt idx="206">
                  <c:v>106619.084326376</c:v>
                </c:pt>
                <c:pt idx="207">
                  <c:v>-84731.3653905904</c:v>
                </c:pt>
                <c:pt idx="208">
                  <c:v>-147964.716525296</c:v>
                </c:pt>
                <c:pt idx="209">
                  <c:v>45035.7898732761</c:v>
                </c:pt>
                <c:pt idx="210">
                  <c:v>-18045.2310770685</c:v>
                </c:pt>
                <c:pt idx="211">
                  <c:v>46685.8465548141</c:v>
                </c:pt>
                <c:pt idx="212">
                  <c:v>15481.7700654237</c:v>
                </c:pt>
                <c:pt idx="213">
                  <c:v>-15570.1460546998</c:v>
                </c:pt>
                <c:pt idx="214">
                  <c:v>-14745.117713888</c:v>
                </c:pt>
                <c:pt idx="215">
                  <c:v>114044.339393626</c:v>
                </c:pt>
                <c:pt idx="216">
                  <c:v>-13095.061032331</c:v>
                </c:pt>
                <c:pt idx="217">
                  <c:v>-12270.0326915193</c:v>
                </c:pt>
                <c:pt idx="218">
                  <c:v>52461.0449403633</c:v>
                </c:pt>
                <c:pt idx="219">
                  <c:v>-10619.976009929</c:v>
                </c:pt>
                <c:pt idx="220">
                  <c:v>22081.9967917575</c:v>
                </c:pt>
                <c:pt idx="221">
                  <c:v>-8969.91932833879</c:v>
                </c:pt>
                <c:pt idx="222">
                  <c:v>-136414.319754198</c:v>
                </c:pt>
                <c:pt idx="223">
                  <c:v>-135589.291413513</c:v>
                </c:pt>
                <c:pt idx="224">
                  <c:v>57411.2149851555</c:v>
                </c:pt>
                <c:pt idx="225">
                  <c:v>-133939.234731922</c:v>
                </c:pt>
                <c:pt idx="226">
                  <c:v>-133114.206391005</c:v>
                </c:pt>
                <c:pt idx="227">
                  <c:v>-4019.74928360138</c:v>
                </c:pt>
                <c:pt idx="228">
                  <c:v>-3194.72094278961</c:v>
                </c:pt>
                <c:pt idx="229">
                  <c:v>-2369.69260201114</c:v>
                </c:pt>
                <c:pt idx="230">
                  <c:v>-65755.7135523362</c:v>
                </c:pt>
                <c:pt idx="231">
                  <c:v>-128989.064687257</c:v>
                </c:pt>
                <c:pt idx="232">
                  <c:v>105.392420390871</c:v>
                </c:pt>
                <c:pt idx="233">
                  <c:v>128894.849527807</c:v>
                </c:pt>
                <c:pt idx="234">
                  <c:v>44308.7429712817</c:v>
                </c:pt>
                <c:pt idx="235">
                  <c:v>2580.47744272627</c:v>
                </c:pt>
                <c:pt idx="236">
                  <c:v>-60805.5435076252</c:v>
                </c:pt>
                <c:pt idx="237">
                  <c:v>-124038.894642288</c:v>
                </c:pt>
                <c:pt idx="238">
                  <c:v>133019.991231864</c:v>
                </c:pt>
                <c:pt idx="239">
                  <c:v>-122388.837960731</c:v>
                </c:pt>
                <c:pt idx="240">
                  <c:v>134670.04791331</c:v>
                </c:pt>
                <c:pt idx="241">
                  <c:v>-35327.6463818032</c:v>
                </c:pt>
                <c:pt idx="242">
                  <c:v>8355.67582830876</c:v>
                </c:pt>
                <c:pt idx="243">
                  <c:v>9180.70416908723</c:v>
                </c:pt>
                <c:pt idx="244">
                  <c:v>-32852.5613594782</c:v>
                </c:pt>
                <c:pt idx="245">
                  <c:v>138795.189617281</c:v>
                </c:pt>
                <c:pt idx="246">
                  <c:v>-52555.2600996392</c:v>
                </c:pt>
                <c:pt idx="247">
                  <c:v>-115788.611234469</c:v>
                </c:pt>
                <c:pt idx="248">
                  <c:v>141270.27463977</c:v>
                </c:pt>
                <c:pt idx="249">
                  <c:v>142095.302980449</c:v>
                </c:pt>
                <c:pt idx="250">
                  <c:v>142920.331321339</c:v>
                </c:pt>
                <c:pt idx="251">
                  <c:v>79686.9801865768</c:v>
                </c:pt>
                <c:pt idx="252">
                  <c:v>-111663.469530405</c:v>
                </c:pt>
                <c:pt idx="253">
                  <c:v>145395.41634363</c:v>
                </c:pt>
                <c:pt idx="254">
                  <c:v>-45955.0333733681</c:v>
                </c:pt>
                <c:pt idx="255">
                  <c:v>-45130.0050324765</c:v>
                </c:pt>
                <c:pt idx="256">
                  <c:v>-108363.356167324</c:v>
                </c:pt>
                <c:pt idx="257">
                  <c:v>-107538.327826545</c:v>
                </c:pt>
                <c:pt idx="258">
                  <c:v>149520.5580477</c:v>
                </c:pt>
                <c:pt idx="259">
                  <c:v>86287.2069128466</c:v>
                </c:pt>
                <c:pt idx="260">
                  <c:v>-41004.8633284911</c:v>
                </c:pt>
                <c:pt idx="261">
                  <c:v>-104238.214463266</c:v>
                </c:pt>
                <c:pt idx="262">
                  <c:v>-39354.8066469854</c:v>
                </c:pt>
                <c:pt idx="263">
                  <c:v>153645.69975156</c:v>
                </c:pt>
                <c:pt idx="264">
                  <c:v>-101763.129440831</c:v>
                </c:pt>
                <c:pt idx="265">
                  <c:v>155295.756433184</c:v>
                </c:pt>
                <c:pt idx="266">
                  <c:v>28156.356007325</c:v>
                </c:pt>
                <c:pt idx="267">
                  <c:v>156945.813114741</c:v>
                </c:pt>
                <c:pt idx="268">
                  <c:v>93712.4619800106</c:v>
                </c:pt>
                <c:pt idx="269">
                  <c:v>30631.441029727</c:v>
                </c:pt>
                <c:pt idx="270">
                  <c:v>31456.4693705055</c:v>
                </c:pt>
                <c:pt idx="271">
                  <c:v>32281.497711284</c:v>
                </c:pt>
                <c:pt idx="272">
                  <c:v>161070.954818601</c:v>
                </c:pt>
                <c:pt idx="273">
                  <c:v>-94337.874373896</c:v>
                </c:pt>
                <c:pt idx="274">
                  <c:v>-29454.4665574657</c:v>
                </c:pt>
                <c:pt idx="275">
                  <c:v>-92687.8176921733</c:v>
                </c:pt>
                <c:pt idx="276">
                  <c:v>-27804.409875887</c:v>
                </c:pt>
                <c:pt idx="277">
                  <c:v>165196.096522646</c:v>
                </c:pt>
                <c:pt idx="278">
                  <c:v>38056.6960967998</c:v>
                </c:pt>
                <c:pt idx="279">
                  <c:v>-3976.56943168791</c:v>
                </c:pt>
                <c:pt idx="280">
                  <c:v>-24504.296512705</c:v>
                </c:pt>
                <c:pt idx="281">
                  <c:v>-23679.2681719545</c:v>
                </c:pt>
                <c:pt idx="282">
                  <c:v>169321.238226704</c:v>
                </c:pt>
                <c:pt idx="283">
                  <c:v>42181.8378008254</c:v>
                </c:pt>
                <c:pt idx="284">
                  <c:v>-21204.1831495261</c:v>
                </c:pt>
                <c:pt idx="285">
                  <c:v>973.600613049508</c:v>
                </c:pt>
                <c:pt idx="286">
                  <c:v>-83612.5059435699</c:v>
                </c:pt>
                <c:pt idx="287">
                  <c:v>45481.9511639393</c:v>
                </c:pt>
                <c:pt idx="288">
                  <c:v>46306.9795047844</c:v>
                </c:pt>
                <c:pt idx="289">
                  <c:v>-81137.4209211678</c:v>
                </c:pt>
                <c:pt idx="290">
                  <c:v>47957.0361863413</c:v>
                </c:pt>
                <c:pt idx="291">
                  <c:v>176746.493293757</c:v>
                </c:pt>
                <c:pt idx="292">
                  <c:v>92160.3867372321</c:v>
                </c:pt>
                <c:pt idx="293">
                  <c:v>114338.170499847</c:v>
                </c:pt>
                <c:pt idx="294">
                  <c:v>51257.1495495218</c:v>
                </c:pt>
                <c:pt idx="295">
                  <c:v>115988.227181429</c:v>
                </c:pt>
                <c:pt idx="296">
                  <c:v>52907.2062310787</c:v>
                </c:pt>
                <c:pt idx="297">
                  <c:v>53732.2345719238</c:v>
                </c:pt>
                <c:pt idx="298">
                  <c:v>-73712.1658538365</c:v>
                </c:pt>
                <c:pt idx="299">
                  <c:v>-72887.1375130518</c:v>
                </c:pt>
                <c:pt idx="300">
                  <c:v>-72062.1091724715</c:v>
                </c:pt>
                <c:pt idx="301">
                  <c:v>-71237.0808314949</c:v>
                </c:pt>
                <c:pt idx="302">
                  <c:v>121763.425567011</c:v>
                </c:pt>
                <c:pt idx="303">
                  <c:v>-5528.64467449513</c:v>
                </c:pt>
                <c:pt idx="304">
                  <c:v>-68761.9958091981</c:v>
                </c:pt>
                <c:pt idx="305">
                  <c:v>188296.890064954</c:v>
                </c:pt>
                <c:pt idx="306">
                  <c:v>-67111.9391276412</c:v>
                </c:pt>
                <c:pt idx="307">
                  <c:v>61982.5179798417</c:v>
                </c:pt>
                <c:pt idx="308">
                  <c:v>-65461.8824461105</c:v>
                </c:pt>
                <c:pt idx="309">
                  <c:v>63632.5746613986</c:v>
                </c:pt>
                <c:pt idx="310">
                  <c:v>64457.6030021771</c:v>
                </c:pt>
                <c:pt idx="311">
                  <c:v>65282.6313430222</c:v>
                </c:pt>
                <c:pt idx="312">
                  <c:v>66107.6596838006</c:v>
                </c:pt>
                <c:pt idx="313">
                  <c:v>194897.116791204</c:v>
                </c:pt>
                <c:pt idx="314">
                  <c:v>110311.010234691</c:v>
                </c:pt>
                <c:pt idx="315">
                  <c:v>132488.793997243</c:v>
                </c:pt>
                <c:pt idx="316">
                  <c:v>197372.201813803</c:v>
                </c:pt>
                <c:pt idx="317">
                  <c:v>70232.8013877596</c:v>
                </c:pt>
                <c:pt idx="318">
                  <c:v>71057.829728538</c:v>
                </c:pt>
                <c:pt idx="319">
                  <c:v>71882.8580693165</c:v>
                </c:pt>
                <c:pt idx="320">
                  <c:v>72707.886410095</c:v>
                </c:pt>
                <c:pt idx="321">
                  <c:v>9321.86545983647</c:v>
                </c:pt>
                <c:pt idx="322">
                  <c:v>-53911.4856749007</c:v>
                </c:pt>
                <c:pt idx="323">
                  <c:v>75182.971432497</c:v>
                </c:pt>
                <c:pt idx="324">
                  <c:v>76007.9997732754</c:v>
                </c:pt>
                <c:pt idx="325">
                  <c:v>-51436.4006526039</c:v>
                </c:pt>
                <c:pt idx="326">
                  <c:v>77658.056454899</c:v>
                </c:pt>
                <c:pt idx="327">
                  <c:v>206447.513562413</c:v>
                </c:pt>
                <c:pt idx="328">
                  <c:v>79308.1131364559</c:v>
                </c:pt>
                <c:pt idx="329">
                  <c:v>122686.435346568</c:v>
                </c:pt>
                <c:pt idx="330">
                  <c:v>144864.219109208</c:v>
                </c:pt>
                <c:pt idx="331">
                  <c:v>81783.1981588579</c:v>
                </c:pt>
                <c:pt idx="332">
                  <c:v>210572.655266372</c:v>
                </c:pt>
                <c:pt idx="333">
                  <c:v>115310.199301324</c:v>
                </c:pt>
                <c:pt idx="334">
                  <c:v>20047.2338900649</c:v>
                </c:pt>
                <c:pt idx="335">
                  <c:v>85083.3115220384</c:v>
                </c:pt>
                <c:pt idx="336">
                  <c:v>213872.768629454</c:v>
                </c:pt>
                <c:pt idx="337">
                  <c:v>22522.3189124902</c:v>
                </c:pt>
                <c:pt idx="338">
                  <c:v>-40711.0322223692</c:v>
                </c:pt>
                <c:pt idx="339">
                  <c:v>216347.853651844</c:v>
                </c:pt>
                <c:pt idx="340">
                  <c:v>217172.881992635</c:v>
                </c:pt>
                <c:pt idx="341">
                  <c:v>90033.4815667758</c:v>
                </c:pt>
                <c:pt idx="342">
                  <c:v>26647.4606164243</c:v>
                </c:pt>
                <c:pt idx="343">
                  <c:v>91683.5382483328</c:v>
                </c:pt>
                <c:pt idx="344">
                  <c:v>92508.5665891778</c:v>
                </c:pt>
                <c:pt idx="345">
                  <c:v>93333.5949299563</c:v>
                </c:pt>
                <c:pt idx="346">
                  <c:v>94158.6232707348</c:v>
                </c:pt>
                <c:pt idx="347">
                  <c:v>94983.6516115132</c:v>
                </c:pt>
                <c:pt idx="348">
                  <c:v>223773.108719027</c:v>
                </c:pt>
                <c:pt idx="349">
                  <c:v>32422.6590020084</c:v>
                </c:pt>
                <c:pt idx="350">
                  <c:v>-30810.6921327101</c:v>
                </c:pt>
                <c:pt idx="351">
                  <c:v>-29985.6637919379</c:v>
                </c:pt>
                <c:pt idx="352">
                  <c:v>-29160.6354511594</c:v>
                </c:pt>
                <c:pt idx="353">
                  <c:v>99933.8216563173</c:v>
                </c:pt>
                <c:pt idx="354">
                  <c:v>100758.849997096</c:v>
                </c:pt>
                <c:pt idx="355">
                  <c:v>101583.878337874</c:v>
                </c:pt>
                <c:pt idx="356">
                  <c:v>38197.8573875227</c:v>
                </c:pt>
                <c:pt idx="357">
                  <c:v>167139.984310557</c:v>
                </c:pt>
                <c:pt idx="358">
                  <c:v>232023.392126913</c:v>
                </c:pt>
                <c:pt idx="359">
                  <c:v>62025.6978317122</c:v>
                </c:pt>
                <c:pt idx="360">
                  <c:v>105709.020041833</c:v>
                </c:pt>
                <c:pt idx="361">
                  <c:v>170440.097673737</c:v>
                </c:pt>
                <c:pt idx="362">
                  <c:v>-20910.352043353</c:v>
                </c:pt>
                <c:pt idx="363">
                  <c:v>43973.0557731068</c:v>
                </c:pt>
                <c:pt idx="364">
                  <c:v>236973.562171638</c:v>
                </c:pt>
                <c:pt idx="365">
                  <c:v>109834.161745792</c:v>
                </c:pt>
                <c:pt idx="366">
                  <c:v>46448.1407954437</c:v>
                </c:pt>
                <c:pt idx="367">
                  <c:v>239448.647194151</c:v>
                </c:pt>
                <c:pt idx="368">
                  <c:v>240273.67553493</c:v>
                </c:pt>
                <c:pt idx="369">
                  <c:v>241098.703875708</c:v>
                </c:pt>
                <c:pt idx="370">
                  <c:v>113959.303449751</c:v>
                </c:pt>
                <c:pt idx="371">
                  <c:v>242748.760557167</c:v>
                </c:pt>
                <c:pt idx="372">
                  <c:v>115609.360131375</c:v>
                </c:pt>
                <c:pt idx="373">
                  <c:v>158987.682341487</c:v>
                </c:pt>
                <c:pt idx="374">
                  <c:v>-11010.0119538053</c:v>
                </c:pt>
                <c:pt idx="375">
                  <c:v>246048.873920347</c:v>
                </c:pt>
                <c:pt idx="376">
                  <c:v>118909.473494488</c:v>
                </c:pt>
                <c:pt idx="377">
                  <c:v>-8534.92693129806</c:v>
                </c:pt>
                <c:pt idx="378">
                  <c:v>184465.579467241</c:v>
                </c:pt>
                <c:pt idx="379">
                  <c:v>121384.55851689</c:v>
                </c:pt>
                <c:pt idx="380">
                  <c:v>-6059.84190895649</c:v>
                </c:pt>
                <c:pt idx="381">
                  <c:v>186940.664489643</c:v>
                </c:pt>
                <c:pt idx="382">
                  <c:v>-4409.78522733912</c:v>
                </c:pt>
                <c:pt idx="383">
                  <c:v>252649.100646708</c:v>
                </c:pt>
                <c:pt idx="384">
                  <c:v>82651.4063515152</c:v>
                </c:pt>
                <c:pt idx="385">
                  <c:v>158211.673022543</c:v>
                </c:pt>
                <c:pt idx="386">
                  <c:v>191065.806193602</c:v>
                </c:pt>
                <c:pt idx="387">
                  <c:v>255949.214009876</c:v>
                </c:pt>
                <c:pt idx="388">
                  <c:v>256774.242350766</c:v>
                </c:pt>
                <c:pt idx="389">
                  <c:v>129634.841924808</c:v>
                </c:pt>
                <c:pt idx="390">
                  <c:v>2190.44149896142</c:v>
                </c:pt>
                <c:pt idx="391">
                  <c:v>131284.898606432</c:v>
                </c:pt>
                <c:pt idx="392">
                  <c:v>3840.49818047351</c:v>
                </c:pt>
                <c:pt idx="393">
                  <c:v>132934.955287989</c:v>
                </c:pt>
                <c:pt idx="394">
                  <c:v>197666.032919871</c:v>
                </c:pt>
                <c:pt idx="395">
                  <c:v>262549.440736348</c:v>
                </c:pt>
                <c:pt idx="396">
                  <c:v>71198.9910192873</c:v>
                </c:pt>
                <c:pt idx="397">
                  <c:v>136235.068651169</c:v>
                </c:pt>
                <c:pt idx="398">
                  <c:v>137060.096991948</c:v>
                </c:pt>
                <c:pt idx="399">
                  <c:v>180438.41920206</c:v>
                </c:pt>
                <c:pt idx="400">
                  <c:v>138710.153673571</c:v>
                </c:pt>
                <c:pt idx="401">
                  <c:v>11265.7532477244</c:v>
                </c:pt>
                <c:pt idx="402">
                  <c:v>97501.9164857954</c:v>
                </c:pt>
                <c:pt idx="403">
                  <c:v>12915.8099291884</c:v>
                </c:pt>
                <c:pt idx="404">
                  <c:v>13740.8382699483</c:v>
                </c:pt>
                <c:pt idx="405">
                  <c:v>270799.724144266</c:v>
                </c:pt>
                <c:pt idx="406">
                  <c:v>271624.752485045</c:v>
                </c:pt>
                <c:pt idx="407">
                  <c:v>272449.780825724</c:v>
                </c:pt>
                <c:pt idx="408">
                  <c:v>145310.380399866</c:v>
                </c:pt>
                <c:pt idx="409">
                  <c:v>274099.837507348</c:v>
                </c:pt>
                <c:pt idx="410">
                  <c:v>146960.437081489</c:v>
                </c:pt>
                <c:pt idx="411">
                  <c:v>19516.0366556361</c:v>
                </c:pt>
                <c:pt idx="412">
                  <c:v>191163.78763238</c:v>
                </c:pt>
                <c:pt idx="413">
                  <c:v>21166.0933371868</c:v>
                </c:pt>
                <c:pt idx="414">
                  <c:v>86049.5011535677</c:v>
                </c:pt>
                <c:pt idx="415">
                  <c:v>151085.578785448</c:v>
                </c:pt>
                <c:pt idx="416">
                  <c:v>109052.313256894</c:v>
                </c:pt>
                <c:pt idx="417">
                  <c:v>109877.341597672</c:v>
                </c:pt>
                <c:pt idx="418">
                  <c:v>196113.957677116</c:v>
                </c:pt>
                <c:pt idx="419">
                  <c:v>218291.741439733</c:v>
                </c:pt>
                <c:pt idx="420">
                  <c:v>219116.769780511</c:v>
                </c:pt>
                <c:pt idx="421">
                  <c:v>284000.177596823</c:v>
                </c:pt>
                <c:pt idx="422">
                  <c:v>156860.777170964</c:v>
                </c:pt>
                <c:pt idx="423">
                  <c:v>285650.234278446</c:v>
                </c:pt>
                <c:pt idx="424">
                  <c:v>286475.262619225</c:v>
                </c:pt>
                <c:pt idx="425">
                  <c:v>287300.290960102</c:v>
                </c:pt>
                <c:pt idx="426">
                  <c:v>224066.939825249</c:v>
                </c:pt>
                <c:pt idx="427">
                  <c:v>224891.968166052</c:v>
                </c:pt>
                <c:pt idx="428">
                  <c:v>161810.947215768</c:v>
                </c:pt>
                <c:pt idx="429">
                  <c:v>162635.975556547</c:v>
                </c:pt>
                <c:pt idx="430">
                  <c:v>163461.003897325</c:v>
                </c:pt>
                <c:pt idx="431">
                  <c:v>164286.032238103</c:v>
                </c:pt>
                <c:pt idx="432">
                  <c:v>36841.6318121574</c:v>
                </c:pt>
                <c:pt idx="433">
                  <c:v>165936.088919727</c:v>
                </c:pt>
                <c:pt idx="434">
                  <c:v>294725.54602713</c:v>
                </c:pt>
                <c:pt idx="435">
                  <c:v>231492.194892413</c:v>
                </c:pt>
                <c:pt idx="436">
                  <c:v>232317.223233191</c:v>
                </c:pt>
                <c:pt idx="437">
                  <c:v>169236.202282907</c:v>
                </c:pt>
                <c:pt idx="438">
                  <c:v>41791.8018570605</c:v>
                </c:pt>
                <c:pt idx="439">
                  <c:v>170886.258964464</c:v>
                </c:pt>
                <c:pt idx="440">
                  <c:v>299675.71607188</c:v>
                </c:pt>
                <c:pt idx="441">
                  <c:v>172536.315646021</c:v>
                </c:pt>
                <c:pt idx="442">
                  <c:v>215914.6378562</c:v>
                </c:pt>
                <c:pt idx="443">
                  <c:v>216739.666196979</c:v>
                </c:pt>
                <c:pt idx="444">
                  <c:v>217564.694537756</c:v>
                </c:pt>
                <c:pt idx="445">
                  <c:v>218389.722878534</c:v>
                </c:pt>
                <c:pt idx="446">
                  <c:v>304625.886116716</c:v>
                </c:pt>
                <c:pt idx="447">
                  <c:v>177486.485690825</c:v>
                </c:pt>
                <c:pt idx="448">
                  <c:v>50042.0852649785</c:v>
                </c:pt>
                <c:pt idx="449">
                  <c:v>307100.971139106</c:v>
                </c:pt>
                <c:pt idx="450">
                  <c:v>179961.570713161</c:v>
                </c:pt>
                <c:pt idx="451">
                  <c:v>212663.543514921</c:v>
                </c:pt>
                <c:pt idx="452">
                  <c:v>117400.578103679</c:v>
                </c:pt>
                <c:pt idx="453">
                  <c:v>310401.084502188</c:v>
                </c:pt>
                <c:pt idx="454">
                  <c:v>247167.73336747</c:v>
                </c:pt>
                <c:pt idx="455">
                  <c:v>312051.141183658</c:v>
                </c:pt>
                <c:pt idx="456">
                  <c:v>56642.3119914323</c:v>
                </c:pt>
                <c:pt idx="457">
                  <c:v>249642.818389897</c:v>
                </c:pt>
                <c:pt idx="458">
                  <c:v>122350.748148365</c:v>
                </c:pt>
                <c:pt idx="459">
                  <c:v>59117.3970136624</c:v>
                </c:pt>
                <c:pt idx="460">
                  <c:v>316176.282887814</c:v>
                </c:pt>
                <c:pt idx="461">
                  <c:v>317001.311228549</c:v>
                </c:pt>
                <c:pt idx="462">
                  <c:v>317826.339569327</c:v>
                </c:pt>
                <c:pt idx="463">
                  <c:v>62417.5103769606</c:v>
                </c:pt>
                <c:pt idx="464">
                  <c:v>255418.016775388</c:v>
                </c:pt>
                <c:pt idx="465">
                  <c:v>64067.5670584664</c:v>
                </c:pt>
                <c:pt idx="466">
                  <c:v>128950.974874802</c:v>
                </c:pt>
                <c:pt idx="467">
                  <c:v>193987.052506661</c:v>
                </c:pt>
                <c:pt idx="468">
                  <c:v>66542.652080709</c:v>
                </c:pt>
                <c:pt idx="469">
                  <c:v>195637.109188218</c:v>
                </c:pt>
                <c:pt idx="470">
                  <c:v>239015.431398397</c:v>
                </c:pt>
                <c:pt idx="471">
                  <c:v>261193.215160946</c:v>
                </c:pt>
                <c:pt idx="472">
                  <c:v>69842.7654437966</c:v>
                </c:pt>
                <c:pt idx="473">
                  <c:v>241490.516420732</c:v>
                </c:pt>
                <c:pt idx="474">
                  <c:v>71492.8221254526</c:v>
                </c:pt>
                <c:pt idx="475">
                  <c:v>328551.707999856</c:v>
                </c:pt>
                <c:pt idx="476">
                  <c:v>73142.8788071752</c:v>
                </c:pt>
                <c:pt idx="477">
                  <c:v>330201.764681204</c:v>
                </c:pt>
                <c:pt idx="478">
                  <c:v>203062.364255358</c:v>
                </c:pt>
                <c:pt idx="479">
                  <c:v>203887.392596203</c:v>
                </c:pt>
                <c:pt idx="480">
                  <c:v>332676.849703606</c:v>
                </c:pt>
                <c:pt idx="481">
                  <c:v>333501.878044384</c:v>
                </c:pt>
                <c:pt idx="482">
                  <c:v>206362.477618538</c:v>
                </c:pt>
                <c:pt idx="483">
                  <c:v>335151.934725954</c:v>
                </c:pt>
                <c:pt idx="484">
                  <c:v>271918.58359129</c:v>
                </c:pt>
                <c:pt idx="485">
                  <c:v>208837.56264094</c:v>
                </c:pt>
                <c:pt idx="486">
                  <c:v>209662.590981718</c:v>
                </c:pt>
                <c:pt idx="487">
                  <c:v>146276.570031369</c:v>
                </c:pt>
                <c:pt idx="488">
                  <c:v>211312.647663275</c:v>
                </c:pt>
                <c:pt idx="489">
                  <c:v>254690.969873454</c:v>
                </c:pt>
                <c:pt idx="490">
                  <c:v>212962.704344899</c:v>
                </c:pt>
                <c:pt idx="491">
                  <c:v>149576.683394574</c:v>
                </c:pt>
                <c:pt idx="492">
                  <c:v>278518.810317606</c:v>
                </c:pt>
                <c:pt idx="493">
                  <c:v>215437.789367301</c:v>
                </c:pt>
                <c:pt idx="494">
                  <c:v>173404.523838736</c:v>
                </c:pt>
                <c:pt idx="495">
                  <c:v>88818.4172822263</c:v>
                </c:pt>
                <c:pt idx="496">
                  <c:v>153701.825098533</c:v>
                </c:pt>
                <c:pt idx="497">
                  <c:v>154526.853439288</c:v>
                </c:pt>
                <c:pt idx="498">
                  <c:v>155351.881780132</c:v>
                </c:pt>
                <c:pt idx="499">
                  <c:v>92118.5306453015</c:v>
                </c:pt>
                <c:pt idx="500">
                  <c:v>92943.5589861729</c:v>
                </c:pt>
                <c:pt idx="501">
                  <c:v>222038.016093595</c:v>
                </c:pt>
                <c:pt idx="502">
                  <c:v>350827.473201208</c:v>
                </c:pt>
                <c:pt idx="503">
                  <c:v>223688.072775219</c:v>
                </c:pt>
                <c:pt idx="504">
                  <c:v>288419.150407101</c:v>
                </c:pt>
                <c:pt idx="505">
                  <c:v>225338.129456776</c:v>
                </c:pt>
                <c:pt idx="506">
                  <c:v>290069.207088655</c:v>
                </c:pt>
                <c:pt idx="507">
                  <c:v>269541.480007732</c:v>
                </c:pt>
                <c:pt idx="508">
                  <c:v>355777.643246012</c:v>
                </c:pt>
                <c:pt idx="509">
                  <c:v>271191.536689289</c:v>
                </c:pt>
                <c:pt idx="510">
                  <c:v>293369.320451863</c:v>
                </c:pt>
                <c:pt idx="511">
                  <c:v>102018.870734776</c:v>
                </c:pt>
                <c:pt idx="512">
                  <c:v>102843.899075621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779372"/>
        <c:axId val="41422783"/>
      </c:lineChart>
      <c:catAx>
        <c:axId val="427793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422783"/>
        <c:crosses val="autoZero"/>
        <c:auto val="1"/>
        <c:lblAlgn val="ctr"/>
        <c:lblOffset val="100"/>
        <c:noMultiLvlLbl val="0"/>
      </c:catAx>
      <c:valAx>
        <c:axId val="41422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793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904680</xdr:colOff>
      <xdr:row>522</xdr:row>
      <xdr:rowOff>95760</xdr:rowOff>
    </xdr:from>
    <xdr:to>
      <xdr:col>14</xdr:col>
      <xdr:colOff>978480</xdr:colOff>
      <xdr:row>542</xdr:row>
      <xdr:rowOff>95400</xdr:rowOff>
    </xdr:to>
    <xdr:graphicFrame>
      <xdr:nvGraphicFramePr>
        <xdr:cNvPr id="0" name="RADIATION TEMP V/S VELOCITY"/>
        <xdr:cNvGraphicFramePr/>
      </xdr:nvGraphicFramePr>
      <xdr:xfrm>
        <a:off x="10382760" y="94564800"/>
        <a:ext cx="7333560" cy="361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536400</xdr:colOff>
      <xdr:row>4</xdr:row>
      <xdr:rowOff>95400</xdr:rowOff>
    </xdr:from>
    <xdr:to>
      <xdr:col>16</xdr:col>
      <xdr:colOff>303840</xdr:colOff>
      <xdr:row>21</xdr:row>
      <xdr:rowOff>145440</xdr:rowOff>
    </xdr:to>
    <xdr:graphicFrame>
      <xdr:nvGraphicFramePr>
        <xdr:cNvPr id="1" name="Chart 1"/>
        <xdr:cNvGraphicFramePr/>
      </xdr:nvGraphicFramePr>
      <xdr:xfrm>
        <a:off x="3873240" y="819360"/>
        <a:ext cx="7108920" cy="31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536400</xdr:colOff>
      <xdr:row>502</xdr:row>
      <xdr:rowOff>95400</xdr:rowOff>
    </xdr:from>
    <xdr:to>
      <xdr:col>13</xdr:col>
      <xdr:colOff>230760</xdr:colOff>
      <xdr:row>517</xdr:row>
      <xdr:rowOff>75600</xdr:rowOff>
    </xdr:to>
    <xdr:graphicFrame>
      <xdr:nvGraphicFramePr>
        <xdr:cNvPr id="2" name="Chart 3"/>
        <xdr:cNvGraphicFramePr/>
      </xdr:nvGraphicFramePr>
      <xdr:xfrm>
        <a:off x="3873240" y="90945000"/>
        <a:ext cx="503352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92880</xdr:colOff>
      <xdr:row>38</xdr:row>
      <xdr:rowOff>99360</xdr:rowOff>
    </xdr:to>
    <xdr:graphicFrame>
      <xdr:nvGraphicFramePr>
        <xdr:cNvPr id="3" name="Chart 1"/>
        <xdr:cNvGraphicFramePr/>
      </xdr:nvGraphicFramePr>
      <xdr:xfrm>
        <a:off x="0" y="0"/>
        <a:ext cx="8653320" cy="6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521" headerRowCount="1" totalsRowCount="0" totalsRowShown="0">
  <autoFilter ref="A1:R521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21"/>
  <sheetViews>
    <sheetView showFormulas="false" showGridLines="true" showRowColHeaders="true" showZeros="true" rightToLeft="false" tabSelected="true" showOutlineSymbols="true" defaultGridColor="true" view="normal" topLeftCell="H521" colorId="64" zoomScale="92" zoomScaleNormal="92" zoomScalePageLayoutView="100" workbookViewId="0">
      <selection pane="topLeft" activeCell="P531" activeCellId="0" sqref="P531"/>
    </sheetView>
  </sheetViews>
  <sheetFormatPr defaultColWidth="8.6171875" defaultRowHeight="14.25" zeroHeight="false" outlineLevelRow="0" outlineLevelCol="0"/>
  <cols>
    <col collapsed="false" customWidth="true" hidden="false" outlineLevel="0" max="1" min="1" style="1" width="22.27"/>
    <col collapsed="false" customWidth="true" hidden="false" outlineLevel="0" max="5" min="2" style="1" width="13.36"/>
    <col collapsed="false" customWidth="true" hidden="false" outlineLevel="0" max="6" min="6" style="1" width="19.91"/>
    <col collapsed="false" customWidth="true" hidden="false" outlineLevel="0" max="9" min="7" style="1" width="13.36"/>
    <col collapsed="false" customWidth="true" hidden="false" outlineLevel="0" max="10" min="10" style="1" width="20.82"/>
    <col collapsed="false" customWidth="true" hidden="false" outlineLevel="0" max="11" min="11" style="1" width="16.45"/>
    <col collapsed="false" customWidth="true" hidden="false" outlineLevel="0" max="17" min="12" style="1" width="14.3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4.25" hidden="false" customHeight="false" outlineLevel="0" collapsed="false">
      <c r="A2" s="2" t="s">
        <v>18</v>
      </c>
      <c r="B2" s="2" t="s">
        <v>19</v>
      </c>
      <c r="C2" s="1" t="s">
        <v>20</v>
      </c>
      <c r="F2" s="1" t="s">
        <v>21</v>
      </c>
      <c r="G2" s="1" t="s">
        <v>19</v>
      </c>
      <c r="H2" s="1" t="s">
        <v>20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25</v>
      </c>
    </row>
    <row r="3" customFormat="false" ht="14.25" hidden="false" customHeight="false" outlineLevel="0" collapsed="false">
      <c r="A3" s="2" t="n">
        <v>45300</v>
      </c>
      <c r="B3" s="2"/>
      <c r="C3" s="2"/>
      <c r="D3" s="2"/>
      <c r="E3" s="2"/>
      <c r="F3" s="2" t="n">
        <v>45300</v>
      </c>
    </row>
    <row r="4" customFormat="false" ht="14.25" hidden="false" customHeight="false" outlineLevel="0" collapsed="false">
      <c r="A4" s="1" t="s">
        <v>30</v>
      </c>
      <c r="F4" s="1" t="s">
        <v>31</v>
      </c>
    </row>
    <row r="5" customFormat="false" ht="14.25" hidden="false" customHeight="false" outlineLevel="0" collapsed="false">
      <c r="A5" s="1" t="n">
        <v>1419500000</v>
      </c>
      <c r="F5" s="1" t="n">
        <v>1419500000</v>
      </c>
    </row>
    <row r="6" customFormat="false" ht="14.25" hidden="false" customHeight="false" outlineLevel="0" collapsed="false">
      <c r="A6" s="1" t="n">
        <v>1421500000</v>
      </c>
      <c r="F6" s="1" t="n">
        <v>1421500000</v>
      </c>
    </row>
    <row r="7" customFormat="false" ht="14.25" hidden="false" customHeight="false" outlineLevel="0" collapsed="false">
      <c r="A7" s="1" t="n">
        <v>3906.25</v>
      </c>
      <c r="F7" s="1" t="n">
        <v>3906.25</v>
      </c>
    </row>
    <row r="8" customFormat="false" ht="14.25" hidden="false" customHeight="false" outlineLevel="0" collapsed="false">
      <c r="A8" s="1" t="n">
        <v>218912</v>
      </c>
      <c r="F8" s="1" t="n">
        <v>216544</v>
      </c>
    </row>
    <row r="9" customFormat="false" ht="14.25" hidden="false" customHeight="false" outlineLevel="0" collapsed="false">
      <c r="A9" s="1" t="n">
        <v>-51.59</v>
      </c>
      <c r="B9" s="1" t="n">
        <f aca="false">A9/10</f>
        <v>-5.159</v>
      </c>
      <c r="C9" s="1" t="n">
        <f aca="false">10^B9</f>
        <v>6.93425806016567E-006</v>
      </c>
      <c r="E9" s="4"/>
      <c r="F9" s="1" t="n">
        <v>-51.61</v>
      </c>
      <c r="G9" s="1" t="n">
        <f aca="false">F9/10</f>
        <v>-5.161</v>
      </c>
      <c r="H9" s="1" t="n">
        <f aca="false">10^G9</f>
        <v>6.90239803840242E-006</v>
      </c>
      <c r="I9" s="1" t="n">
        <f aca="false">C9/H9</f>
        <v>1.00461579027839</v>
      </c>
      <c r="J9" s="1" t="n">
        <f aca="false">(5*I9)-300</f>
        <v>-294.976921048608</v>
      </c>
      <c r="K9" s="1" t="n">
        <f aca="false">1-I9</f>
        <v>-0.00461579027839121</v>
      </c>
      <c r="L9" s="1" t="n">
        <f aca="false">IF(Table1[[#This Row],[Column11]]=0,0,+J9/K9)</f>
        <v>63906.0492911779</v>
      </c>
      <c r="M9" s="1" t="n">
        <f aca="false">F5</f>
        <v>1419500000</v>
      </c>
      <c r="N9" s="1" t="n">
        <f aca="false">M9/1420405751</f>
        <v>0.999362329391188</v>
      </c>
      <c r="O9" s="1" t="n">
        <f aca="false">1-N9</f>
        <v>0.000637670608811813</v>
      </c>
      <c r="P9" s="1" t="n">
        <f aca="false">O9*3*10^8</f>
        <v>191301.182643544</v>
      </c>
      <c r="Q9" s="1" t="n">
        <v>63906.0492911779</v>
      </c>
      <c r="T9" s="1" t="n">
        <f aca="false">Table1[[#This Row],[Column12]]-Table1[[#This Row],[Column16]]</f>
        <v>-127395.133352366</v>
      </c>
    </row>
    <row r="10" customFormat="false" ht="14.25" hidden="false" customHeight="false" outlineLevel="0" collapsed="false">
      <c r="A10" s="1" t="n">
        <v>-52.43</v>
      </c>
      <c r="B10" s="1" t="n">
        <f aca="false">A10/10</f>
        <v>-5.243</v>
      </c>
      <c r="C10" s="1" t="n">
        <f aca="false">10^B10</f>
        <v>5.71478636671867E-006</v>
      </c>
      <c r="E10" s="4"/>
      <c r="F10" s="1" t="n">
        <v>-52.44</v>
      </c>
      <c r="G10" s="1" t="n">
        <f aca="false">F10/10</f>
        <v>-5.244</v>
      </c>
      <c r="H10" s="1" t="n">
        <f aca="false">10^G10</f>
        <v>5.70164272280748E-006</v>
      </c>
      <c r="I10" s="1" t="n">
        <f aca="false">C10/H10</f>
        <v>1.0023052380779</v>
      </c>
      <c r="J10" s="1" t="n">
        <f aca="false">(5*I10)-300</f>
        <v>-294.988473809611</v>
      </c>
      <c r="K10" s="1" t="n">
        <f aca="false">1-I10</f>
        <v>-0.00230523807789829</v>
      </c>
      <c r="L10" s="1" t="n">
        <f aca="false">IF(Table1[[#This Row],[Column11]]=0,0,+J10/K10)</f>
        <v>127964.428766723</v>
      </c>
      <c r="M10" s="1" t="n">
        <f aca="false">M9+3906.25</f>
        <v>1419503906.25</v>
      </c>
      <c r="N10" s="1" t="n">
        <f aca="false">M10/1420405751</f>
        <v>0.999365079485657</v>
      </c>
      <c r="O10" s="1" t="n">
        <f aca="false">1-N10</f>
        <v>0.000634920514342552</v>
      </c>
      <c r="P10" s="1" t="n">
        <f aca="false">O10*3*10^8</f>
        <v>190476.154302766</v>
      </c>
      <c r="Q10" s="1" t="n">
        <v>127964.428766723</v>
      </c>
      <c r="T10" s="1" t="n">
        <f aca="false">Table1[[#This Row],[Column12]]-Table1[[#This Row],[Column16]]</f>
        <v>-62511.7255360421</v>
      </c>
    </row>
    <row r="11" customFormat="false" ht="14.25" hidden="false" customHeight="false" outlineLevel="0" collapsed="false">
      <c r="A11" s="1" t="n">
        <v>-52.27</v>
      </c>
      <c r="B11" s="1" t="n">
        <f aca="false">A11/10</f>
        <v>-5.227</v>
      </c>
      <c r="C11" s="1" t="n">
        <f aca="false">10^B11</f>
        <v>5.92925324579999E-006</v>
      </c>
      <c r="E11" s="4"/>
      <c r="F11" s="1" t="n">
        <v>-52.26</v>
      </c>
      <c r="G11" s="1" t="n">
        <f aca="false">F11/10</f>
        <v>-5.226</v>
      </c>
      <c r="H11" s="1" t="n">
        <f aca="false">10^G11</f>
        <v>5.94292158615573E-006</v>
      </c>
      <c r="I11" s="1" t="n">
        <f aca="false">C11/H11</f>
        <v>0.997700063822553</v>
      </c>
      <c r="J11" s="1" t="n">
        <f aca="false">(5*I11)-300</f>
        <v>-295.011499680887</v>
      </c>
      <c r="K11" s="1" t="n">
        <f aca="false">1-I11</f>
        <v>0.0022999361774475</v>
      </c>
      <c r="L11" s="1" t="n">
        <f aca="false">IF(Table1[[#This Row],[Column11]]=0,0,+J11/K11)</f>
        <v>-128269.428766619</v>
      </c>
      <c r="M11" s="1" t="n">
        <f aca="false">M10+3906.25</f>
        <v>1419507812.5</v>
      </c>
      <c r="N11" s="1" t="n">
        <f aca="false">M11/1420405751</f>
        <v>0.999367829580127</v>
      </c>
      <c r="O11" s="1" t="n">
        <f aca="false">1-N11</f>
        <v>0.000632170419873179</v>
      </c>
      <c r="P11" s="1" t="n">
        <f aca="false">O11*3*10^8</f>
        <v>189651.125961954</v>
      </c>
      <c r="Q11" s="1" t="n">
        <v>-128269.428766619</v>
      </c>
      <c r="T11" s="1" t="n">
        <f aca="false">Table1[[#This Row],[Column12]]-Table1[[#This Row],[Column16]]</f>
        <v>-317920.554728573</v>
      </c>
    </row>
    <row r="12" customFormat="false" ht="14.25" hidden="false" customHeight="false" outlineLevel="0" collapsed="false">
      <c r="A12" s="1" t="n">
        <v>-51.98</v>
      </c>
      <c r="B12" s="1" t="n">
        <f aca="false">A12/10</f>
        <v>-5.198</v>
      </c>
      <c r="C12" s="1" t="n">
        <f aca="false">10^B12</f>
        <v>6.33869711256928E-006</v>
      </c>
      <c r="E12" s="4"/>
      <c r="F12" s="1" t="n">
        <v>-51.98</v>
      </c>
      <c r="G12" s="1" t="n">
        <f aca="false">F12/10</f>
        <v>-5.198</v>
      </c>
      <c r="H12" s="1" t="n">
        <f aca="false">10^G12</f>
        <v>6.33869711256928E-006</v>
      </c>
      <c r="I12" s="1" t="n">
        <f aca="false">C12/H12</f>
        <v>1</v>
      </c>
      <c r="J12" s="1" t="n">
        <f aca="false">(5*I12)-300</f>
        <v>-295</v>
      </c>
      <c r="K12" s="1" t="n">
        <f aca="false">1-I12</f>
        <v>0</v>
      </c>
      <c r="L12" s="1" t="n">
        <f aca="false">IF(Table1[[#This Row],[Column11]]=0,0,+J12/K12)</f>
        <v>0</v>
      </c>
      <c r="M12" s="1" t="n">
        <f aca="false">M11+3906.25</f>
        <v>1419511718.75</v>
      </c>
      <c r="N12" s="1" t="n">
        <f aca="false">M12/1420405751</f>
        <v>0.999370579674596</v>
      </c>
      <c r="O12" s="1" t="n">
        <f aca="false">1-N12</f>
        <v>0.000629420325403918</v>
      </c>
      <c r="P12" s="1" t="n">
        <f aca="false">O12*3*10^8</f>
        <v>188826.097621175</v>
      </c>
      <c r="Q12" s="1" t="e">
        <f aca="false">#DIV/0!</f>
        <v>#DIV/0!</v>
      </c>
      <c r="T12" s="1" t="n">
        <f aca="false">Table1[[#This Row],[Column12]]-Table1[[#This Row],[Column16]]</f>
        <v>-188826.097621175</v>
      </c>
    </row>
    <row r="13" customFormat="false" ht="14.25" hidden="false" customHeight="false" outlineLevel="0" collapsed="false">
      <c r="A13" s="1" t="n">
        <v>-52.12</v>
      </c>
      <c r="B13" s="1" t="n">
        <f aca="false">A13/10</f>
        <v>-5.212</v>
      </c>
      <c r="C13" s="1" t="n">
        <f aca="false">10^B13</f>
        <v>6.13762005164795E-006</v>
      </c>
      <c r="E13" s="4"/>
      <c r="F13" s="1" t="n">
        <v>-52.12</v>
      </c>
      <c r="G13" s="1" t="n">
        <f aca="false">F13/10</f>
        <v>-5.212</v>
      </c>
      <c r="H13" s="1" t="n">
        <f aca="false">10^G13</f>
        <v>6.13762005164795E-006</v>
      </c>
      <c r="I13" s="1" t="n">
        <f aca="false">C13/H13</f>
        <v>1</v>
      </c>
      <c r="J13" s="1" t="n">
        <f aca="false">(5*I13)-300</f>
        <v>-295</v>
      </c>
      <c r="K13" s="1" t="n">
        <f aca="false">1-I13</f>
        <v>0</v>
      </c>
      <c r="L13" s="1" t="n">
        <f aca="false">IF(Table1[[#This Row],[Column11]]=0,0,+J13/K13)</f>
        <v>0</v>
      </c>
      <c r="M13" s="1" t="n">
        <f aca="false">M12+3906.25</f>
        <v>1419515625</v>
      </c>
      <c r="N13" s="1" t="n">
        <f aca="false">M13/1420405751</f>
        <v>0.999373329769066</v>
      </c>
      <c r="O13" s="1" t="n">
        <f aca="false">1-N13</f>
        <v>0.000626670230934545</v>
      </c>
      <c r="P13" s="1" t="n">
        <f aca="false">O13*3*10^8</f>
        <v>188001.069280364</v>
      </c>
      <c r="Q13" s="1" t="e">
        <f aca="false">#DIV/0!</f>
        <v>#DIV/0!</v>
      </c>
      <c r="T13" s="1" t="n">
        <f aca="false">Table1[[#This Row],[Column12]]-Table1[[#This Row],[Column16]]</f>
        <v>-188001.069280364</v>
      </c>
    </row>
    <row r="14" customFormat="false" ht="14.25" hidden="false" customHeight="false" outlineLevel="0" collapsed="false">
      <c r="A14" s="1" t="n">
        <v>-49.76</v>
      </c>
      <c r="B14" s="1" t="n">
        <f aca="false">A14/10</f>
        <v>-4.976</v>
      </c>
      <c r="C14" s="1" t="n">
        <f aca="false">10^B14</f>
        <v>1.05681750921366E-005</v>
      </c>
      <c r="E14" s="4"/>
      <c r="F14" s="1" t="n">
        <v>-49.78</v>
      </c>
      <c r="G14" s="1" t="n">
        <f aca="false">F14/10</f>
        <v>-4.978</v>
      </c>
      <c r="H14" s="1" t="n">
        <f aca="false">10^G14</f>
        <v>1.05196187382322E-005</v>
      </c>
      <c r="I14" s="1" t="n">
        <f aca="false">C14/H14</f>
        <v>1.00461579027839</v>
      </c>
      <c r="J14" s="1" t="n">
        <f aca="false">(5*I14)-300</f>
        <v>-294.976921048608</v>
      </c>
      <c r="K14" s="1" t="n">
        <f aca="false">1-I14</f>
        <v>-0.00461579027839454</v>
      </c>
      <c r="L14" s="1" t="n">
        <f aca="false">IF(Table1[[#This Row],[Column11]]=0,0,+J14/K14)</f>
        <v>63906.0492911317</v>
      </c>
      <c r="M14" s="1" t="n">
        <f aca="false">M13+3906.25</f>
        <v>1419519531.25</v>
      </c>
      <c r="N14" s="1" t="n">
        <f aca="false">M14/1420405751</f>
        <v>0.999376079863535</v>
      </c>
      <c r="O14" s="1" t="n">
        <f aca="false">1-N14</f>
        <v>0.000623920136465284</v>
      </c>
      <c r="P14" s="1" t="n">
        <f aca="false">O14*3*10^8</f>
        <v>187176.040939585</v>
      </c>
      <c r="Q14" s="1" t="n">
        <v>63906.0492911317</v>
      </c>
      <c r="T14" s="1" t="n">
        <f aca="false">Table1[[#This Row],[Column12]]-Table1[[#This Row],[Column16]]</f>
        <v>-123269.991648453</v>
      </c>
    </row>
    <row r="15" customFormat="false" ht="14.25" hidden="false" customHeight="false" outlineLevel="0" collapsed="false">
      <c r="A15" s="1" t="n">
        <v>-52.27</v>
      </c>
      <c r="B15" s="1" t="n">
        <f aca="false">A15/10</f>
        <v>-5.227</v>
      </c>
      <c r="C15" s="1" t="n">
        <f aca="false">10^B15</f>
        <v>5.92925324579999E-006</v>
      </c>
      <c r="E15" s="4"/>
      <c r="F15" s="1" t="n">
        <v>-52.27</v>
      </c>
      <c r="G15" s="1" t="n">
        <f aca="false">F15/10</f>
        <v>-5.227</v>
      </c>
      <c r="H15" s="1" t="n">
        <f aca="false">10^G15</f>
        <v>5.92925324579999E-006</v>
      </c>
      <c r="I15" s="1" t="n">
        <f aca="false">C15/H15</f>
        <v>1</v>
      </c>
      <c r="J15" s="1" t="n">
        <f aca="false">(5*I15)-300</f>
        <v>-295</v>
      </c>
      <c r="K15" s="1" t="n">
        <f aca="false">1-I15</f>
        <v>0</v>
      </c>
      <c r="L15" s="1" t="n">
        <f aca="false">IF(Table1[[#This Row],[Column11]]=0,0,+J15/K15)</f>
        <v>0</v>
      </c>
      <c r="M15" s="1" t="n">
        <f aca="false">M14+3906.25</f>
        <v>1419523437.5</v>
      </c>
      <c r="N15" s="1" t="n">
        <f aca="false">M15/1420405751</f>
        <v>0.999378829958004</v>
      </c>
      <c r="O15" s="1" t="n">
        <f aca="false">1-N15</f>
        <v>0.000621170041996022</v>
      </c>
      <c r="P15" s="1" t="n">
        <f aca="false">O15*3*10^8</f>
        <v>186351.012598807</v>
      </c>
      <c r="Q15" s="1" t="e">
        <f aca="false">#DIV/0!</f>
        <v>#DIV/0!</v>
      </c>
      <c r="T15" s="1" t="n">
        <f aca="false">Table1[[#This Row],[Column12]]-Table1[[#This Row],[Column16]]</f>
        <v>-186351.012598807</v>
      </c>
    </row>
    <row r="16" customFormat="false" ht="14.25" hidden="false" customHeight="false" outlineLevel="0" collapsed="false">
      <c r="A16" s="1" t="n">
        <v>-52.01</v>
      </c>
      <c r="B16" s="1" t="n">
        <f aca="false">A16/10</f>
        <v>-5.201</v>
      </c>
      <c r="C16" s="1" t="n">
        <f aca="false">10^B16</f>
        <v>6.29506182857198E-006</v>
      </c>
      <c r="E16" s="4"/>
      <c r="F16" s="1" t="n">
        <v>-52</v>
      </c>
      <c r="G16" s="1" t="n">
        <f aca="false">F16/10</f>
        <v>-5.2</v>
      </c>
      <c r="H16" s="1" t="n">
        <f aca="false">10^G16</f>
        <v>6.30957344480193E-006</v>
      </c>
      <c r="I16" s="1" t="n">
        <f aca="false">C16/H16</f>
        <v>0.997700063822555</v>
      </c>
      <c r="J16" s="1" t="n">
        <f aca="false">(5*I16)-300</f>
        <v>-295.011499680887</v>
      </c>
      <c r="K16" s="1" t="n">
        <f aca="false">1-I16</f>
        <v>0.00229993617744539</v>
      </c>
      <c r="L16" s="1" t="n">
        <f aca="false">IF(Table1[[#This Row],[Column11]]=0,0,+J16/K16)</f>
        <v>-128269.428766731</v>
      </c>
      <c r="M16" s="1" t="n">
        <f aca="false">M15+3906.25</f>
        <v>1419527343.75</v>
      </c>
      <c r="N16" s="1" t="n">
        <f aca="false">M16/1420405751</f>
        <v>0.999381580052473</v>
      </c>
      <c r="O16" s="1" t="n">
        <f aca="false">1-N16</f>
        <v>0.000618419947526649</v>
      </c>
      <c r="P16" s="1" t="n">
        <f aca="false">O16*3*10^8</f>
        <v>185525.984257995</v>
      </c>
      <c r="Q16" s="1" t="n">
        <v>-128269.428766731</v>
      </c>
      <c r="T16" s="1" t="n">
        <f aca="false">Table1[[#This Row],[Column12]]-Table1[[#This Row],[Column16]]</f>
        <v>-313795.413024726</v>
      </c>
    </row>
    <row r="17" customFormat="false" ht="14.25" hidden="false" customHeight="false" outlineLevel="0" collapsed="false">
      <c r="A17" s="1" t="n">
        <v>-51.99</v>
      </c>
      <c r="B17" s="1" t="n">
        <f aca="false">A17/10</f>
        <v>-5.199</v>
      </c>
      <c r="C17" s="1" t="n">
        <f aca="false">10^B17</f>
        <v>6.3241185137622E-006</v>
      </c>
      <c r="E17" s="4"/>
      <c r="F17" s="1" t="n">
        <v>-51.98</v>
      </c>
      <c r="G17" s="1" t="n">
        <f aca="false">F17/10</f>
        <v>-5.198</v>
      </c>
      <c r="H17" s="1" t="n">
        <f aca="false">10^G17</f>
        <v>6.33869711256928E-006</v>
      </c>
      <c r="I17" s="1" t="n">
        <f aca="false">C17/H17</f>
        <v>0.997700063822553</v>
      </c>
      <c r="J17" s="1" t="n">
        <f aca="false">(5*I17)-300</f>
        <v>-295.011499680887</v>
      </c>
      <c r="K17" s="1" t="n">
        <f aca="false">1-I17</f>
        <v>0.0022999361774475</v>
      </c>
      <c r="L17" s="1" t="n">
        <f aca="false">IF(Table1[[#This Row],[Column11]]=0,0,+J17/K17)</f>
        <v>-128269.428766632</v>
      </c>
      <c r="M17" s="1" t="n">
        <f aca="false">M16+3906.25</f>
        <v>1419531250</v>
      </c>
      <c r="N17" s="1" t="n">
        <f aca="false">M17/1420405751</f>
        <v>0.999384330146943</v>
      </c>
      <c r="O17" s="1" t="n">
        <f aca="false">1-N17</f>
        <v>0.000615669853057388</v>
      </c>
      <c r="P17" s="1" t="n">
        <f aca="false">O17*3*10^8</f>
        <v>184700.955917216</v>
      </c>
      <c r="Q17" s="1" t="n">
        <v>-128269.428766632</v>
      </c>
      <c r="T17" s="1" t="n">
        <f aca="false">Table1[[#This Row],[Column12]]-Table1[[#This Row],[Column16]]</f>
        <v>-312970.384683848</v>
      </c>
    </row>
    <row r="18" customFormat="false" ht="14.25" hidden="false" customHeight="false" outlineLevel="0" collapsed="false">
      <c r="A18" s="1" t="n">
        <v>-51.96</v>
      </c>
      <c r="B18" s="1" t="n">
        <f aca="false">A18/10</f>
        <v>-5.196</v>
      </c>
      <c r="C18" s="1" t="n">
        <f aca="false">10^B18</f>
        <v>6.36795520907916E-006</v>
      </c>
      <c r="E18" s="4"/>
      <c r="F18" s="1" t="n">
        <v>-51.99</v>
      </c>
      <c r="G18" s="1" t="n">
        <f aca="false">F18/10</f>
        <v>-5.199</v>
      </c>
      <c r="H18" s="1" t="n">
        <f aca="false">10^G18</f>
        <v>6.3241185137622E-006</v>
      </c>
      <c r="I18" s="1" t="n">
        <f aca="false">C18/H18</f>
        <v>1.0069316688518</v>
      </c>
      <c r="J18" s="1" t="n">
        <f aca="false">(5*I18)-300</f>
        <v>-294.965341655741</v>
      </c>
      <c r="K18" s="1" t="n">
        <f aca="false">1-I18</f>
        <v>-0.00693166885180463</v>
      </c>
      <c r="L18" s="1" t="n">
        <f aca="false">IF(Table1[[#This Row],[Column11]]=0,0,+J18/K18)</f>
        <v>42553.2938693325</v>
      </c>
      <c r="M18" s="1" t="n">
        <f aca="false">M17+3906.25</f>
        <v>1419535156.25</v>
      </c>
      <c r="N18" s="1" t="n">
        <f aca="false">M18/1420405751</f>
        <v>0.999387080241412</v>
      </c>
      <c r="O18" s="1" t="n">
        <f aca="false">1-N18</f>
        <v>0.000612919758588015</v>
      </c>
      <c r="P18" s="1" t="n">
        <f aca="false">O18*3*10^8</f>
        <v>183875.927576405</v>
      </c>
      <c r="Q18" s="1" t="n">
        <v>42553.2938693325</v>
      </c>
      <c r="T18" s="1" t="n">
        <f aca="false">Table1[[#This Row],[Column12]]-Table1[[#This Row],[Column16]]</f>
        <v>-141322.633707072</v>
      </c>
    </row>
    <row r="19" customFormat="false" ht="14.25" hidden="false" customHeight="false" outlineLevel="0" collapsed="false">
      <c r="A19" s="1" t="n">
        <v>-52.15</v>
      </c>
      <c r="B19" s="1" t="n">
        <f aca="false">A19/10</f>
        <v>-5.215</v>
      </c>
      <c r="C19" s="1" t="n">
        <f aca="false">10^B19</f>
        <v>6.09536897240169E-006</v>
      </c>
      <c r="E19" s="4"/>
      <c r="F19" s="1" t="n">
        <v>-52.16</v>
      </c>
      <c r="G19" s="1" t="n">
        <f aca="false">F19/10</f>
        <v>-5.216</v>
      </c>
      <c r="H19" s="1" t="n">
        <f aca="false">10^G19</f>
        <v>6.08135001278719E-006</v>
      </c>
      <c r="I19" s="1" t="n">
        <f aca="false">C19/H19</f>
        <v>1.0023052380779</v>
      </c>
      <c r="J19" s="1" t="n">
        <f aca="false">(5*I19)-300</f>
        <v>-294.988473809611</v>
      </c>
      <c r="K19" s="1" t="n">
        <f aca="false">1-I19</f>
        <v>-0.00230523807789829</v>
      </c>
      <c r="L19" s="1" t="n">
        <f aca="false">IF(Table1[[#This Row],[Column11]]=0,0,+J19/K19)</f>
        <v>127964.428766723</v>
      </c>
      <c r="M19" s="1" t="n">
        <f aca="false">M18+3906.25</f>
        <v>1419539062.5</v>
      </c>
      <c r="N19" s="1" t="n">
        <f aca="false">M19/1420405751</f>
        <v>0.999389830335881</v>
      </c>
      <c r="O19" s="1" t="n">
        <f aca="false">1-N19</f>
        <v>0.000610169664118754</v>
      </c>
      <c r="P19" s="1" t="n">
        <f aca="false">O19*3*10^8</f>
        <v>183050.899235626</v>
      </c>
      <c r="Q19" s="1" t="n">
        <v>127964.428766723</v>
      </c>
      <c r="T19" s="1" t="n">
        <f aca="false">Table1[[#This Row],[Column12]]-Table1[[#This Row],[Column16]]</f>
        <v>-55086.4704689027</v>
      </c>
    </row>
    <row r="20" customFormat="false" ht="14.25" hidden="false" customHeight="false" outlineLevel="0" collapsed="false">
      <c r="A20" s="1" t="n">
        <v>-51.84</v>
      </c>
      <c r="B20" s="1" t="n">
        <f aca="false">A20/10</f>
        <v>-5.184</v>
      </c>
      <c r="C20" s="1" t="n">
        <f aca="false">10^B20</f>
        <v>6.54636174067275E-006</v>
      </c>
      <c r="E20" s="4"/>
      <c r="F20" s="1" t="n">
        <v>-51.83</v>
      </c>
      <c r="G20" s="1" t="n">
        <f aca="false">F20/10</f>
        <v>-5.183</v>
      </c>
      <c r="H20" s="1" t="n">
        <f aca="false">10^G20</f>
        <v>6.56145266302906E-006</v>
      </c>
      <c r="I20" s="1" t="n">
        <f aca="false">C20/H20</f>
        <v>0.997700063822553</v>
      </c>
      <c r="J20" s="1" t="n">
        <f aca="false">(5*I20)-300</f>
        <v>-295.011499680887</v>
      </c>
      <c r="K20" s="1" t="n">
        <f aca="false">1-I20</f>
        <v>0.0022999361774475</v>
      </c>
      <c r="L20" s="1" t="n">
        <f aca="false">IF(Table1[[#This Row],[Column11]]=0,0,+J20/K20)</f>
        <v>-128269.428766644</v>
      </c>
      <c r="M20" s="1" t="n">
        <f aca="false">M19+3906.25</f>
        <v>1419542968.75</v>
      </c>
      <c r="N20" s="1" t="n">
        <f aca="false">M20/1420405751</f>
        <v>0.999392580430351</v>
      </c>
      <c r="O20" s="1" t="n">
        <f aca="false">1-N20</f>
        <v>0.000607419569649381</v>
      </c>
      <c r="P20" s="1" t="n">
        <f aca="false">O20*3*10^8</f>
        <v>182225.870894814</v>
      </c>
      <c r="Q20" s="1" t="n">
        <v>-128269.428766644</v>
      </c>
      <c r="T20" s="1" t="n">
        <f aca="false">Table1[[#This Row],[Column12]]-Table1[[#This Row],[Column16]]</f>
        <v>-310495.299661458</v>
      </c>
    </row>
    <row r="21" customFormat="false" ht="14.25" hidden="false" customHeight="false" outlineLevel="0" collapsed="false">
      <c r="A21" s="1" t="n">
        <v>-51.83</v>
      </c>
      <c r="B21" s="1" t="n">
        <f aca="false">A21/10</f>
        <v>-5.183</v>
      </c>
      <c r="C21" s="1" t="n">
        <f aca="false">10^B21</f>
        <v>6.56145266302906E-006</v>
      </c>
      <c r="E21" s="4"/>
      <c r="F21" s="1" t="n">
        <v>-51.83</v>
      </c>
      <c r="G21" s="1" t="n">
        <f aca="false">F21/10</f>
        <v>-5.183</v>
      </c>
      <c r="H21" s="1" t="n">
        <f aca="false">10^G21</f>
        <v>6.56145266302906E-006</v>
      </c>
      <c r="I21" s="1" t="n">
        <f aca="false">C21/H21</f>
        <v>1</v>
      </c>
      <c r="J21" s="1" t="n">
        <f aca="false">(5*I21)-300</f>
        <v>-295</v>
      </c>
      <c r="K21" s="1" t="n">
        <f aca="false">1-I21</f>
        <v>0</v>
      </c>
      <c r="L21" s="1" t="n">
        <f aca="false">IF(Table1[[#This Row],[Column11]]=0,0,+J21/K21)</f>
        <v>0</v>
      </c>
      <c r="M21" s="1" t="n">
        <f aca="false">M20+3906.25</f>
        <v>1419546875</v>
      </c>
      <c r="N21" s="1" t="n">
        <f aca="false">M21/1420405751</f>
        <v>0.99939533052482</v>
      </c>
      <c r="O21" s="1" t="n">
        <f aca="false">1-N21</f>
        <v>0.00060466947518012</v>
      </c>
      <c r="P21" s="1" t="n">
        <f aca="false">O21*3*10^8</f>
        <v>181400.842554036</v>
      </c>
      <c r="Q21" s="1" t="e">
        <f aca="false">#DIV/0!</f>
        <v>#DIV/0!</v>
      </c>
      <c r="T21" s="1" t="n">
        <f aca="false">Table1[[#This Row],[Column12]]-Table1[[#This Row],[Column16]]</f>
        <v>-181400.842554036</v>
      </c>
    </row>
    <row r="22" customFormat="false" ht="14.25" hidden="false" customHeight="false" outlineLevel="0" collapsed="false">
      <c r="A22" s="1" t="n">
        <v>-51.78</v>
      </c>
      <c r="B22" s="1" t="n">
        <f aca="false">A22/10</f>
        <v>-5.178</v>
      </c>
      <c r="C22" s="1" t="n">
        <f aca="false">10^B22</f>
        <v>6.63743070401909E-006</v>
      </c>
      <c r="E22" s="4"/>
      <c r="F22" s="1" t="n">
        <v>-51.78</v>
      </c>
      <c r="G22" s="1" t="n">
        <f aca="false">F22/10</f>
        <v>-5.178</v>
      </c>
      <c r="H22" s="1" t="n">
        <f aca="false">10^G22</f>
        <v>6.63743070401909E-006</v>
      </c>
      <c r="I22" s="1" t="n">
        <f aca="false">C22/H22</f>
        <v>1</v>
      </c>
      <c r="J22" s="1" t="n">
        <f aca="false">(5*I22)-300</f>
        <v>-295</v>
      </c>
      <c r="K22" s="1" t="n">
        <f aca="false">1-I22</f>
        <v>0</v>
      </c>
      <c r="L22" s="1" t="n">
        <f aca="false">IF(Table1[[#This Row],[Column11]]=0,0,+J22/K22)</f>
        <v>0</v>
      </c>
      <c r="M22" s="1" t="n">
        <f aca="false">M21+3906.25</f>
        <v>1419550781.25</v>
      </c>
      <c r="N22" s="1" t="n">
        <f aca="false">M22/1420405751</f>
        <v>0.999398080619289</v>
      </c>
      <c r="O22" s="1" t="n">
        <f aca="false">1-N22</f>
        <v>0.000601919380710858</v>
      </c>
      <c r="P22" s="1" t="n">
        <f aca="false">O22*3*10^8</f>
        <v>180575.814213257</v>
      </c>
      <c r="Q22" s="1" t="e">
        <f aca="false">#DIV/0!</f>
        <v>#DIV/0!</v>
      </c>
      <c r="T22" s="1" t="n">
        <f aca="false">Table1[[#This Row],[Column12]]-Table1[[#This Row],[Column16]]</f>
        <v>-180575.814213257</v>
      </c>
    </row>
    <row r="23" customFormat="false" ht="14.25" hidden="false" customHeight="false" outlineLevel="0" collapsed="false">
      <c r="A23" s="1" t="n">
        <v>-51.93</v>
      </c>
      <c r="B23" s="1" t="n">
        <f aca="false">A23/10</f>
        <v>-5.193</v>
      </c>
      <c r="C23" s="1" t="n">
        <f aca="false">10^B23</f>
        <v>6.41209576585162E-006</v>
      </c>
      <c r="E23" s="4"/>
      <c r="F23" s="1" t="n">
        <v>-51.93</v>
      </c>
      <c r="G23" s="1" t="n">
        <f aca="false">F23/10</f>
        <v>-5.193</v>
      </c>
      <c r="H23" s="1" t="n">
        <f aca="false">10^G23</f>
        <v>6.41209576585162E-006</v>
      </c>
      <c r="I23" s="1" t="n">
        <f aca="false">C23/H23</f>
        <v>1</v>
      </c>
      <c r="J23" s="1" t="n">
        <f aca="false">(5*I23)-300</f>
        <v>-295</v>
      </c>
      <c r="K23" s="1" t="n">
        <f aca="false">1-I23</f>
        <v>0</v>
      </c>
      <c r="L23" s="1" t="n">
        <f aca="false">IF(Table1[[#This Row],[Column11]]=0,0,+J23/K23)</f>
        <v>0</v>
      </c>
      <c r="M23" s="1" t="n">
        <f aca="false">M22+3906.25</f>
        <v>1419554687.5</v>
      </c>
      <c r="N23" s="1" t="n">
        <f aca="false">M23/1420405751</f>
        <v>0.999400830713759</v>
      </c>
      <c r="O23" s="1" t="n">
        <f aca="false">1-N23</f>
        <v>0.000599169286241486</v>
      </c>
      <c r="P23" s="1" t="n">
        <f aca="false">O23*3*10^8</f>
        <v>179750.785872446</v>
      </c>
      <c r="Q23" s="1" t="e">
        <f aca="false">#DIV/0!</f>
        <v>#DIV/0!</v>
      </c>
      <c r="T23" s="1" t="n">
        <f aca="false">Table1[[#This Row],[Column12]]-Table1[[#This Row],[Column16]]</f>
        <v>-179750.785872446</v>
      </c>
    </row>
    <row r="24" customFormat="false" ht="14.25" hidden="false" customHeight="false" outlineLevel="0" collapsed="false">
      <c r="A24" s="1" t="n">
        <v>-51.8</v>
      </c>
      <c r="B24" s="1" t="n">
        <f aca="false">A24/10</f>
        <v>-5.18</v>
      </c>
      <c r="C24" s="1" t="n">
        <f aca="false">10^B24</f>
        <v>6.60693448007596E-006</v>
      </c>
      <c r="E24" s="4"/>
      <c r="F24" s="1" t="n">
        <v>-51.81</v>
      </c>
      <c r="G24" s="1" t="n">
        <f aca="false">F24/10</f>
        <v>-5.181</v>
      </c>
      <c r="H24" s="1" t="n">
        <f aca="false">10^G24</f>
        <v>6.59173895244321E-006</v>
      </c>
      <c r="I24" s="1" t="n">
        <f aca="false">C24/H24</f>
        <v>1.0023052380779</v>
      </c>
      <c r="J24" s="1" t="n">
        <f aca="false">(5*I24)-300</f>
        <v>-294.988473809611</v>
      </c>
      <c r="K24" s="1" t="n">
        <f aca="false">1-I24</f>
        <v>-0.00230523807790051</v>
      </c>
      <c r="L24" s="1" t="n">
        <f aca="false">IF(Table1[[#This Row],[Column11]]=0,0,+J24/K24)</f>
        <v>127964.428766625</v>
      </c>
      <c r="M24" s="1" t="n">
        <f aca="false">M23+3906.25</f>
        <v>1419558593.75</v>
      </c>
      <c r="N24" s="1" t="n">
        <f aca="false">M24/1420405751</f>
        <v>0.999403580808228</v>
      </c>
      <c r="O24" s="1" t="n">
        <f aca="false">1-N24</f>
        <v>0.000596419191772224</v>
      </c>
      <c r="P24" s="1" t="n">
        <f aca="false">O24*3*10^8</f>
        <v>178925.757531667</v>
      </c>
      <c r="Q24" s="1" t="n">
        <v>127964.428766625</v>
      </c>
      <c r="T24" s="1" t="n">
        <f aca="false">Table1[[#This Row],[Column12]]-Table1[[#This Row],[Column16]]</f>
        <v>-50961.3287650424</v>
      </c>
    </row>
    <row r="25" customFormat="false" ht="14.25" hidden="false" customHeight="false" outlineLevel="0" collapsed="false">
      <c r="A25" s="1" t="n">
        <v>-51.81</v>
      </c>
      <c r="B25" s="1" t="n">
        <f aca="false">A25/10</f>
        <v>-5.181</v>
      </c>
      <c r="C25" s="1" t="n">
        <f aca="false">10^B25</f>
        <v>6.59173895244321E-006</v>
      </c>
      <c r="E25" s="4"/>
      <c r="F25" s="1" t="n">
        <v>-51.84</v>
      </c>
      <c r="G25" s="1" t="n">
        <f aca="false">F25/10</f>
        <v>-5.184</v>
      </c>
      <c r="H25" s="1" t="n">
        <f aca="false">10^G25</f>
        <v>6.54636174067275E-006</v>
      </c>
      <c r="I25" s="1" t="n">
        <f aca="false">C25/H25</f>
        <v>1.0069316688518</v>
      </c>
      <c r="J25" s="1" t="n">
        <f aca="false">(5*I25)-300</f>
        <v>-294.965341655741</v>
      </c>
      <c r="K25" s="1" t="n">
        <f aca="false">1-I25</f>
        <v>-0.00693166885180441</v>
      </c>
      <c r="L25" s="1" t="n">
        <f aca="false">IF(Table1[[#This Row],[Column11]]=0,0,+J25/K25)</f>
        <v>42553.2938693339</v>
      </c>
      <c r="M25" s="1" t="n">
        <f aca="false">M24+3906.25</f>
        <v>1419562500</v>
      </c>
      <c r="N25" s="1" t="n">
        <f aca="false">M25/1420405751</f>
        <v>0.999406330902697</v>
      </c>
      <c r="O25" s="1" t="n">
        <f aca="false">1-N25</f>
        <v>0.000593669097302851</v>
      </c>
      <c r="P25" s="1" t="n">
        <f aca="false">O25*3*10^8</f>
        <v>178100.729190855</v>
      </c>
      <c r="Q25" s="1" t="n">
        <v>42553.2938693339</v>
      </c>
      <c r="T25" s="1" t="n">
        <f aca="false">Table1[[#This Row],[Column12]]-Table1[[#This Row],[Column16]]</f>
        <v>-135547.435321522</v>
      </c>
    </row>
    <row r="26" customFormat="false" ht="14.25" hidden="false" customHeight="false" outlineLevel="0" collapsed="false">
      <c r="A26" s="1" t="n">
        <v>-51.75</v>
      </c>
      <c r="B26" s="1" t="n">
        <f aca="false">A26/10</f>
        <v>-5.175</v>
      </c>
      <c r="C26" s="1" t="n">
        <f aca="false">10^B26</f>
        <v>6.68343917568615E-006</v>
      </c>
      <c r="E26" s="4"/>
      <c r="F26" s="1" t="n">
        <v>-51.76</v>
      </c>
      <c r="G26" s="1" t="n">
        <f aca="false">F26/10</f>
        <v>-5.176</v>
      </c>
      <c r="H26" s="1" t="n">
        <f aca="false">10^G26</f>
        <v>6.66806769213622E-006</v>
      </c>
      <c r="I26" s="1" t="n">
        <f aca="false">C26/H26</f>
        <v>1.0023052380779</v>
      </c>
      <c r="J26" s="1" t="n">
        <f aca="false">(5*I26)-300</f>
        <v>-294.988473809611</v>
      </c>
      <c r="K26" s="1" t="n">
        <f aca="false">1-I26</f>
        <v>-0.00230523807790051</v>
      </c>
      <c r="L26" s="1" t="n">
        <f aca="false">IF(Table1[[#This Row],[Column11]]=0,0,+J26/K26)</f>
        <v>127964.428766625</v>
      </c>
      <c r="M26" s="1" t="n">
        <f aca="false">M25+3906.25</f>
        <v>1419566406.25</v>
      </c>
      <c r="N26" s="1" t="n">
        <f aca="false">M26/1420405751</f>
        <v>0.999409080997166</v>
      </c>
      <c r="O26" s="1" t="n">
        <f aca="false">1-N26</f>
        <v>0.00059091900283359</v>
      </c>
      <c r="P26" s="1" t="n">
        <f aca="false">O26*3*10^8</f>
        <v>177275.700850077</v>
      </c>
      <c r="Q26" s="1" t="n">
        <v>127964.428766625</v>
      </c>
      <c r="T26" s="1" t="n">
        <f aca="false">Table1[[#This Row],[Column12]]-Table1[[#This Row],[Column16]]</f>
        <v>-49311.2720834521</v>
      </c>
    </row>
    <row r="27" customFormat="false" ht="14.25" hidden="false" customHeight="false" outlineLevel="0" collapsed="false">
      <c r="A27" s="1" t="n">
        <v>-51.82</v>
      </c>
      <c r="B27" s="1" t="n">
        <f aca="false">A27/10</f>
        <v>-5.182</v>
      </c>
      <c r="C27" s="1" t="n">
        <f aca="false">10^B27</f>
        <v>6.5765783735542E-006</v>
      </c>
      <c r="E27" s="4"/>
      <c r="F27" s="1" t="n">
        <v>-51.82</v>
      </c>
      <c r="G27" s="1" t="n">
        <f aca="false">F27/10</f>
        <v>-5.182</v>
      </c>
      <c r="H27" s="1" t="n">
        <f aca="false">10^G27</f>
        <v>6.5765783735542E-006</v>
      </c>
      <c r="I27" s="1" t="n">
        <f aca="false">C27/H27</f>
        <v>1</v>
      </c>
      <c r="J27" s="1" t="n">
        <f aca="false">(5*I27)-300</f>
        <v>-295</v>
      </c>
      <c r="K27" s="1" t="n">
        <f aca="false">1-I27</f>
        <v>0</v>
      </c>
      <c r="L27" s="1" t="n">
        <f aca="false">IF(Table1[[#This Row],[Column11]]=0,0,+J27/K27)</f>
        <v>0</v>
      </c>
      <c r="M27" s="1" t="n">
        <f aca="false">M26+3906.25</f>
        <v>1419570312.5</v>
      </c>
      <c r="N27" s="1" t="n">
        <f aca="false">M27/1420405751</f>
        <v>0.999411831091636</v>
      </c>
      <c r="O27" s="1" t="n">
        <f aca="false">1-N27</f>
        <v>0.000588168908364217</v>
      </c>
      <c r="P27" s="1" t="n">
        <f aca="false">O27*3*10^8</f>
        <v>176450.672509265</v>
      </c>
      <c r="Q27" s="1" t="e">
        <f aca="false">#DIV/0!</f>
        <v>#DIV/0!</v>
      </c>
      <c r="T27" s="1" t="n">
        <f aca="false">Table1[[#This Row],[Column12]]-Table1[[#This Row],[Column16]]</f>
        <v>-176450.672509265</v>
      </c>
    </row>
    <row r="28" customFormat="false" ht="14.25" hidden="false" customHeight="false" outlineLevel="0" collapsed="false">
      <c r="A28" s="1" t="n">
        <v>-51.57</v>
      </c>
      <c r="B28" s="1" t="n">
        <f aca="false">A28/10</f>
        <v>-5.157</v>
      </c>
      <c r="C28" s="1" t="n">
        <f aca="false">10^B28</f>
        <v>6.96626514110769E-006</v>
      </c>
      <c r="E28" s="4"/>
      <c r="F28" s="1" t="n">
        <v>-51.59</v>
      </c>
      <c r="G28" s="1" t="n">
        <f aca="false">F28/10</f>
        <v>-5.159</v>
      </c>
      <c r="H28" s="1" t="n">
        <f aca="false">10^G28</f>
        <v>6.93425806016568E-006</v>
      </c>
      <c r="I28" s="1" t="n">
        <f aca="false">C28/H28</f>
        <v>1.0046157902784</v>
      </c>
      <c r="J28" s="1" t="n">
        <f aca="false">(5*I28)-300</f>
        <v>-294.976921048608</v>
      </c>
      <c r="K28" s="1" t="n">
        <f aca="false">1-I28</f>
        <v>-0.00461579027839676</v>
      </c>
      <c r="L28" s="1" t="n">
        <f aca="false">IF(Table1[[#This Row],[Column11]]=0,0,+J28/K28)</f>
        <v>63906.049291101</v>
      </c>
      <c r="M28" s="1" t="n">
        <f aca="false">M27+3906.25</f>
        <v>1419574218.75</v>
      </c>
      <c r="N28" s="1" t="n">
        <f aca="false">M28/1420405751</f>
        <v>0.999414581186105</v>
      </c>
      <c r="O28" s="1" t="n">
        <f aca="false">1-N28</f>
        <v>0.000585418813894956</v>
      </c>
      <c r="P28" s="1" t="n">
        <f aca="false">O28*3*10^8</f>
        <v>175625.644168487</v>
      </c>
      <c r="Q28" s="1" t="n">
        <v>63906.049291101</v>
      </c>
      <c r="T28" s="1" t="n">
        <f aca="false">Table1[[#This Row],[Column12]]-Table1[[#This Row],[Column16]]</f>
        <v>-111719.594877386</v>
      </c>
    </row>
    <row r="29" customFormat="false" ht="14.25" hidden="false" customHeight="false" outlineLevel="0" collapsed="false">
      <c r="A29" s="1" t="n">
        <v>-51.56</v>
      </c>
      <c r="B29" s="1" t="n">
        <f aca="false">A29/10</f>
        <v>-5.156</v>
      </c>
      <c r="C29" s="1" t="n">
        <f aca="false">10^B29</f>
        <v>6.98232404077171E-006</v>
      </c>
      <c r="E29" s="4"/>
      <c r="F29" s="1" t="n">
        <v>-51.55</v>
      </c>
      <c r="G29" s="1" t="n">
        <f aca="false">F29/10</f>
        <v>-5.155</v>
      </c>
      <c r="H29" s="1" t="n">
        <f aca="false">10^G29</f>
        <v>6.99841996002275E-006</v>
      </c>
      <c r="I29" s="1" t="n">
        <f aca="false">C29/H29</f>
        <v>0.997700063822551</v>
      </c>
      <c r="J29" s="1" t="n">
        <f aca="false">(5*I29)-300</f>
        <v>-295.011499680887</v>
      </c>
      <c r="K29" s="1" t="n">
        <f aca="false">1-I29</f>
        <v>0.0022999361774495</v>
      </c>
      <c r="L29" s="1" t="n">
        <f aca="false">IF(Table1[[#This Row],[Column11]]=0,0,+J29/K29)</f>
        <v>-128269.428766533</v>
      </c>
      <c r="M29" s="1" t="n">
        <f aca="false">M28+3906.25</f>
        <v>1419578125</v>
      </c>
      <c r="N29" s="1" t="n">
        <f aca="false">M29/1420405751</f>
        <v>0.999417331280574</v>
      </c>
      <c r="O29" s="1" t="n">
        <f aca="false">1-N29</f>
        <v>0.000582668719425694</v>
      </c>
      <c r="P29" s="1" t="n">
        <f aca="false">O29*3*10^8</f>
        <v>174800.615827708</v>
      </c>
      <c r="Q29" s="1" t="n">
        <v>-128269.428766533</v>
      </c>
      <c r="T29" s="1" t="n">
        <f aca="false">Table1[[#This Row],[Column12]]-Table1[[#This Row],[Column16]]</f>
        <v>-303070.044594241</v>
      </c>
    </row>
    <row r="30" customFormat="false" ht="14.25" hidden="false" customHeight="false" outlineLevel="0" collapsed="false">
      <c r="A30" s="1" t="n">
        <v>-51.48</v>
      </c>
      <c r="B30" s="1" t="n">
        <f aca="false">A30/10</f>
        <v>-5.148</v>
      </c>
      <c r="C30" s="1" t="n">
        <f aca="false">10^B30</f>
        <v>7.1121351365333E-006</v>
      </c>
      <c r="E30" s="4"/>
      <c r="F30" s="1" t="n">
        <v>-51.49</v>
      </c>
      <c r="G30" s="1" t="n">
        <f aca="false">F30/10</f>
        <v>-5.149</v>
      </c>
      <c r="H30" s="1" t="n">
        <f aca="false">10^G30</f>
        <v>7.09577767963389E-006</v>
      </c>
      <c r="I30" s="1" t="n">
        <f aca="false">C30/H30</f>
        <v>1.0023052380779</v>
      </c>
      <c r="J30" s="1" t="n">
        <f aca="false">(5*I30)-300</f>
        <v>-294.988473809611</v>
      </c>
      <c r="K30" s="1" t="n">
        <f aca="false">1-I30</f>
        <v>-0.00230523807790051</v>
      </c>
      <c r="L30" s="1" t="n">
        <f aca="false">IF(Table1[[#This Row],[Column11]]=0,0,+J30/K30)</f>
        <v>127964.428766637</v>
      </c>
      <c r="M30" s="1" t="n">
        <f aca="false">M29+3906.25</f>
        <v>1419582031.25</v>
      </c>
      <c r="N30" s="1" t="n">
        <f aca="false">M30/1420405751</f>
        <v>0.999420081375044</v>
      </c>
      <c r="O30" s="1" t="n">
        <f aca="false">1-N30</f>
        <v>0.000579918624956322</v>
      </c>
      <c r="P30" s="1" t="n">
        <f aca="false">O30*3*10^8</f>
        <v>173975.587486896</v>
      </c>
      <c r="Q30" s="1" t="n">
        <v>127964.428766637</v>
      </c>
      <c r="T30" s="1" t="n">
        <f aca="false">Table1[[#This Row],[Column12]]-Table1[[#This Row],[Column16]]</f>
        <v>-46011.1587202593</v>
      </c>
    </row>
    <row r="31" customFormat="false" ht="14.25" hidden="false" customHeight="false" outlineLevel="0" collapsed="false">
      <c r="A31" s="1" t="n">
        <v>-51.59</v>
      </c>
      <c r="B31" s="1" t="n">
        <f aca="false">A31/10</f>
        <v>-5.159</v>
      </c>
      <c r="C31" s="1" t="n">
        <f aca="false">10^B31</f>
        <v>6.93425806016568E-006</v>
      </c>
      <c r="E31" s="4"/>
      <c r="F31" s="1" t="n">
        <v>-51.6</v>
      </c>
      <c r="G31" s="1" t="n">
        <f aca="false">F31/10</f>
        <v>-5.16</v>
      </c>
      <c r="H31" s="1" t="n">
        <f aca="false">10^G31</f>
        <v>6.91830970918936E-006</v>
      </c>
      <c r="I31" s="1" t="n">
        <f aca="false">C31/H31</f>
        <v>1.0023052380779</v>
      </c>
      <c r="J31" s="1" t="n">
        <f aca="false">(5*I31)-300</f>
        <v>-294.988473809611</v>
      </c>
      <c r="K31" s="1" t="n">
        <f aca="false">1-I31</f>
        <v>-0.00230523807789851</v>
      </c>
      <c r="L31" s="1" t="n">
        <f aca="false">IF(Table1[[#This Row],[Column11]]=0,0,+J31/K31)</f>
        <v>127964.428766736</v>
      </c>
      <c r="M31" s="1" t="n">
        <f aca="false">M30+3906.25</f>
        <v>1419585937.5</v>
      </c>
      <c r="N31" s="1" t="n">
        <f aca="false">M31/1420405751</f>
        <v>0.999422831469513</v>
      </c>
      <c r="O31" s="1" t="n">
        <f aca="false">1-N31</f>
        <v>0.00057716853048706</v>
      </c>
      <c r="P31" s="1" t="n">
        <f aca="false">O31*3*10^8</f>
        <v>173150.559146118</v>
      </c>
      <c r="Q31" s="1" t="n">
        <v>127964.428766736</v>
      </c>
      <c r="T31" s="1" t="n">
        <f aca="false">Table1[[#This Row],[Column12]]-Table1[[#This Row],[Column16]]</f>
        <v>-45186.1303793822</v>
      </c>
    </row>
    <row r="32" customFormat="false" ht="14.25" hidden="false" customHeight="false" outlineLevel="0" collapsed="false">
      <c r="A32" s="1" t="n">
        <v>-51.41</v>
      </c>
      <c r="B32" s="1" t="n">
        <f aca="false">A32/10</f>
        <v>-5.141</v>
      </c>
      <c r="C32" s="1" t="n">
        <f aca="false">10^B32</f>
        <v>7.2276980360217E-006</v>
      </c>
      <c r="E32" s="4"/>
      <c r="F32" s="1" t="n">
        <v>-51.41</v>
      </c>
      <c r="G32" s="1" t="n">
        <f aca="false">F32/10</f>
        <v>-5.141</v>
      </c>
      <c r="H32" s="1" t="n">
        <f aca="false">10^G32</f>
        <v>7.2276980360217E-006</v>
      </c>
      <c r="I32" s="1" t="n">
        <f aca="false">C32/H32</f>
        <v>1</v>
      </c>
      <c r="J32" s="1" t="n">
        <f aca="false">(5*I32)-300</f>
        <v>-295</v>
      </c>
      <c r="K32" s="1" t="n">
        <f aca="false">1-I32</f>
        <v>0</v>
      </c>
      <c r="L32" s="1" t="n">
        <f aca="false">IF(Table1[[#This Row],[Column11]]=0,0,+J32/K32)</f>
        <v>0</v>
      </c>
      <c r="M32" s="1" t="n">
        <f aca="false">M31+3906.25</f>
        <v>1419589843.75</v>
      </c>
      <c r="N32" s="1" t="n">
        <f aca="false">M32/1420405751</f>
        <v>0.999425581563982</v>
      </c>
      <c r="O32" s="1" t="n">
        <f aca="false">1-N32</f>
        <v>0.000574418436017687</v>
      </c>
      <c r="P32" s="1" t="n">
        <f aca="false">O32*3*10^8</f>
        <v>172325.530805306</v>
      </c>
      <c r="Q32" s="1" t="e">
        <f aca="false">#DIV/0!</f>
        <v>#DIV/0!</v>
      </c>
      <c r="T32" s="1" t="n">
        <f aca="false">Table1[[#This Row],[Column12]]-Table1[[#This Row],[Column16]]</f>
        <v>-172325.530805306</v>
      </c>
    </row>
    <row r="33" customFormat="false" ht="14.25" hidden="false" customHeight="false" outlineLevel="0" collapsed="false">
      <c r="A33" s="1" t="n">
        <v>-51.47</v>
      </c>
      <c r="B33" s="1" t="n">
        <f aca="false">A33/10</f>
        <v>-5.147</v>
      </c>
      <c r="C33" s="1" t="n">
        <f aca="false">10^B33</f>
        <v>7.12853030126519E-006</v>
      </c>
      <c r="E33" s="4"/>
      <c r="F33" s="1" t="n">
        <v>-51.48</v>
      </c>
      <c r="G33" s="1" t="n">
        <f aca="false">F33/10</f>
        <v>-5.148</v>
      </c>
      <c r="H33" s="1" t="n">
        <f aca="false">10^G33</f>
        <v>7.1121351365333E-006</v>
      </c>
      <c r="I33" s="1" t="n">
        <f aca="false">C33/H33</f>
        <v>1.0023052380779</v>
      </c>
      <c r="J33" s="1" t="n">
        <f aca="false">(5*I33)-300</f>
        <v>-294.988473809611</v>
      </c>
      <c r="K33" s="1" t="n">
        <f aca="false">1-I33</f>
        <v>-0.00230523807789829</v>
      </c>
      <c r="L33" s="1" t="n">
        <f aca="false">IF(Table1[[#This Row],[Column11]]=0,0,+J33/K33)</f>
        <v>127964.428766736</v>
      </c>
      <c r="M33" s="1" t="n">
        <f aca="false">M32+3906.25</f>
        <v>1419593750</v>
      </c>
      <c r="N33" s="1" t="n">
        <f aca="false">M33/1420405751</f>
        <v>0.999428331658452</v>
      </c>
      <c r="O33" s="1" t="n">
        <f aca="false">1-N33</f>
        <v>0.000571668341548426</v>
      </c>
      <c r="P33" s="1" t="n">
        <f aca="false">O33*3*10^8</f>
        <v>171500.502464528</v>
      </c>
      <c r="Q33" s="1" t="n">
        <v>127964.428766736</v>
      </c>
      <c r="T33" s="1" t="n">
        <f aca="false">Table1[[#This Row],[Column12]]-Table1[[#This Row],[Column16]]</f>
        <v>-43536.073697792</v>
      </c>
    </row>
    <row r="34" customFormat="false" ht="14.25" hidden="false" customHeight="false" outlineLevel="0" collapsed="false">
      <c r="A34" s="1" t="n">
        <v>-51.44</v>
      </c>
      <c r="B34" s="1" t="n">
        <f aca="false">A34/10</f>
        <v>-5.144</v>
      </c>
      <c r="C34" s="1" t="n">
        <f aca="false">10^B34</f>
        <v>7.17794291271362E-006</v>
      </c>
      <c r="E34" s="4"/>
      <c r="F34" s="1" t="n">
        <v>-51.45</v>
      </c>
      <c r="G34" s="1" t="n">
        <f aca="false">F34/10</f>
        <v>-5.145</v>
      </c>
      <c r="H34" s="1" t="n">
        <f aca="false">10^G34</f>
        <v>7.16143410212901E-006</v>
      </c>
      <c r="I34" s="1" t="n">
        <f aca="false">C34/H34</f>
        <v>1.0023052380779</v>
      </c>
      <c r="J34" s="1" t="n">
        <f aca="false">(5*I34)-300</f>
        <v>-294.988473809611</v>
      </c>
      <c r="K34" s="1" t="n">
        <f aca="false">1-I34</f>
        <v>-0.00230523807790051</v>
      </c>
      <c r="L34" s="1" t="n">
        <f aca="false">IF(Table1[[#This Row],[Column11]]=0,0,+J34/K34)</f>
        <v>127964.428766637</v>
      </c>
      <c r="M34" s="1" t="n">
        <f aca="false">M33+3906.25</f>
        <v>1419597656.25</v>
      </c>
      <c r="N34" s="1" t="n">
        <f aca="false">M34/1420405751</f>
        <v>0.999431081752921</v>
      </c>
      <c r="O34" s="1" t="n">
        <f aca="false">1-N34</f>
        <v>0.000568918247079053</v>
      </c>
      <c r="P34" s="1" t="n">
        <f aca="false">O34*3*10^8</f>
        <v>170675.474123716</v>
      </c>
      <c r="Q34" s="1" t="n">
        <v>127964.428766637</v>
      </c>
      <c r="T34" s="1" t="n">
        <f aca="false">Table1[[#This Row],[Column12]]-Table1[[#This Row],[Column16]]</f>
        <v>-42711.0453570788</v>
      </c>
    </row>
    <row r="35" customFormat="false" ht="14.25" hidden="false" customHeight="false" outlineLevel="0" collapsed="false">
      <c r="A35" s="1" t="n">
        <v>-51.68</v>
      </c>
      <c r="B35" s="1" t="n">
        <f aca="false">A35/10</f>
        <v>-5.168</v>
      </c>
      <c r="C35" s="1" t="n">
        <f aca="false">10^B35</f>
        <v>6.79203632617184E-006</v>
      </c>
      <c r="E35" s="4"/>
      <c r="F35" s="1" t="n">
        <v>-51.66</v>
      </c>
      <c r="G35" s="1" t="n">
        <f aca="false">F35/10</f>
        <v>-5.166</v>
      </c>
      <c r="H35" s="1" t="n">
        <f aca="false">10^G35</f>
        <v>6.8233869414167E-006</v>
      </c>
      <c r="I35" s="1" t="n">
        <f aca="false">C35/H35</f>
        <v>0.995405417351525</v>
      </c>
      <c r="J35" s="1" t="n">
        <f aca="false">(5*I35)-300</f>
        <v>-295.022972913242</v>
      </c>
      <c r="K35" s="1" t="n">
        <f aca="false">1-I35</f>
        <v>0.00459458264847457</v>
      </c>
      <c r="L35" s="1" t="n">
        <f aca="false">IF(Table1[[#This Row],[Column11]]=0,0,+J35/K35)</f>
        <v>-64211.0492911036</v>
      </c>
      <c r="M35" s="1" t="n">
        <f aca="false">M34+3906.25</f>
        <v>1419601562.5</v>
      </c>
      <c r="N35" s="1" t="n">
        <f aca="false">M35/1420405751</f>
        <v>0.99943383184739</v>
      </c>
      <c r="O35" s="1" t="n">
        <f aca="false">1-N35</f>
        <v>0.000566168152609792</v>
      </c>
      <c r="P35" s="1" t="n">
        <f aca="false">O35*3*10^8</f>
        <v>169850.445782938</v>
      </c>
      <c r="Q35" s="1" t="n">
        <v>-64211.0492911036</v>
      </c>
      <c r="T35" s="1" t="n">
        <f aca="false">Table1[[#This Row],[Column12]]-Table1[[#This Row],[Column16]]</f>
        <v>-234061.495074041</v>
      </c>
    </row>
    <row r="36" customFormat="false" ht="14.25" hidden="false" customHeight="false" outlineLevel="0" collapsed="false">
      <c r="A36" s="1" t="n">
        <v>-51.4</v>
      </c>
      <c r="B36" s="1" t="n">
        <f aca="false">A36/10</f>
        <v>-5.14</v>
      </c>
      <c r="C36" s="1" t="n">
        <f aca="false">10^B36</f>
        <v>7.24435960074991E-006</v>
      </c>
      <c r="E36" s="4"/>
      <c r="F36" s="1" t="n">
        <v>-51.39</v>
      </c>
      <c r="G36" s="1" t="n">
        <f aca="false">F36/10</f>
        <v>-5.139</v>
      </c>
      <c r="H36" s="1" t="n">
        <f aca="false">10^G36</f>
        <v>7.26105957435154E-006</v>
      </c>
      <c r="I36" s="1" t="n">
        <f aca="false">C36/H36</f>
        <v>0.997700063822555</v>
      </c>
      <c r="J36" s="1" t="n">
        <f aca="false">(5*I36)-300</f>
        <v>-295.011499680887</v>
      </c>
      <c r="K36" s="1" t="n">
        <f aca="false">1-I36</f>
        <v>0.00229993617744539</v>
      </c>
      <c r="L36" s="1" t="n">
        <f aca="false">IF(Table1[[#This Row],[Column11]]=0,0,+J36/K36)</f>
        <v>-128269.428766731</v>
      </c>
      <c r="M36" s="1" t="n">
        <f aca="false">M35+3906.25</f>
        <v>1419605468.75</v>
      </c>
      <c r="N36" s="1" t="n">
        <f aca="false">M36/1420405751</f>
        <v>0.99943658194186</v>
      </c>
      <c r="O36" s="1" t="n">
        <f aca="false">1-N36</f>
        <v>0.00056341805814053</v>
      </c>
      <c r="P36" s="1" t="n">
        <f aca="false">O36*3*10^8</f>
        <v>169025.417442159</v>
      </c>
      <c r="Q36" s="1" t="n">
        <v>-128269.428766731</v>
      </c>
      <c r="T36" s="1" t="n">
        <f aca="false">Table1[[#This Row],[Column12]]-Table1[[#This Row],[Column16]]</f>
        <v>-297294.84620889</v>
      </c>
    </row>
    <row r="37" customFormat="false" ht="14.25" hidden="false" customHeight="false" outlineLevel="0" collapsed="false">
      <c r="A37" s="1" t="n">
        <v>-51.3</v>
      </c>
      <c r="B37" s="1" t="n">
        <f aca="false">A37/10</f>
        <v>-5.13</v>
      </c>
      <c r="C37" s="1" t="n">
        <f aca="false">10^B37</f>
        <v>7.41310241300918E-006</v>
      </c>
      <c r="E37" s="4"/>
      <c r="F37" s="1" t="n">
        <v>-51.3</v>
      </c>
      <c r="G37" s="1" t="n">
        <f aca="false">F37/10</f>
        <v>-5.13</v>
      </c>
      <c r="H37" s="1" t="n">
        <f aca="false">10^G37</f>
        <v>7.41310241300918E-006</v>
      </c>
      <c r="I37" s="1" t="n">
        <f aca="false">C37/H37</f>
        <v>1</v>
      </c>
      <c r="J37" s="1" t="n">
        <f aca="false">(5*I37)-300</f>
        <v>-295</v>
      </c>
      <c r="K37" s="1" t="n">
        <f aca="false">1-I37</f>
        <v>0</v>
      </c>
      <c r="L37" s="1" t="n">
        <f aca="false">IF(Table1[[#This Row],[Column11]]=0,0,+J37/K37)</f>
        <v>0</v>
      </c>
      <c r="M37" s="1" t="n">
        <f aca="false">M36+3906.25</f>
        <v>1419609375</v>
      </c>
      <c r="N37" s="1" t="n">
        <f aca="false">M37/1420405751</f>
        <v>0.999439332036329</v>
      </c>
      <c r="O37" s="1" t="n">
        <f aca="false">1-N37</f>
        <v>0.000560667963671158</v>
      </c>
      <c r="P37" s="1" t="n">
        <f aca="false">O37*3*10^8</f>
        <v>168200.389101347</v>
      </c>
      <c r="Q37" s="1" t="e">
        <f aca="false">#DIV/0!</f>
        <v>#DIV/0!</v>
      </c>
      <c r="T37" s="1" t="n">
        <f aca="false">Table1[[#This Row],[Column12]]-Table1[[#This Row],[Column16]]</f>
        <v>-168200.389101347</v>
      </c>
    </row>
    <row r="38" customFormat="false" ht="14.25" hidden="false" customHeight="false" outlineLevel="0" collapsed="false">
      <c r="A38" s="1" t="n">
        <v>-51.29</v>
      </c>
      <c r="B38" s="1" t="n">
        <f aca="false">A38/10</f>
        <v>-5.129</v>
      </c>
      <c r="C38" s="1" t="n">
        <f aca="false">10^B38</f>
        <v>7.43019137896702E-006</v>
      </c>
      <c r="E38" s="4"/>
      <c r="F38" s="1" t="n">
        <v>-51.32</v>
      </c>
      <c r="G38" s="1" t="n">
        <f aca="false">F38/10</f>
        <v>-5.132</v>
      </c>
      <c r="H38" s="1" t="n">
        <f aca="false">10^G38</f>
        <v>7.37904230129102E-006</v>
      </c>
      <c r="I38" s="1" t="n">
        <f aca="false">C38/H38</f>
        <v>1.0069316688518</v>
      </c>
      <c r="J38" s="1" t="n">
        <f aca="false">(5*I38)-300</f>
        <v>-294.965341655741</v>
      </c>
      <c r="K38" s="1" t="n">
        <f aca="false">1-I38</f>
        <v>-0.00693166885180441</v>
      </c>
      <c r="L38" s="1" t="n">
        <f aca="false">IF(Table1[[#This Row],[Column11]]=0,0,+J38/K38)</f>
        <v>42553.2938693339</v>
      </c>
      <c r="M38" s="1" t="n">
        <f aca="false">M37+3906.25</f>
        <v>1419613281.25</v>
      </c>
      <c r="N38" s="1" t="n">
        <f aca="false">M38/1420405751</f>
        <v>0.999442082130798</v>
      </c>
      <c r="O38" s="1" t="n">
        <f aca="false">1-N38</f>
        <v>0.000557917869201896</v>
      </c>
      <c r="P38" s="1" t="n">
        <f aca="false">O38*3*10^8</f>
        <v>167375.360760569</v>
      </c>
      <c r="Q38" s="1" t="n">
        <v>42553.2938693339</v>
      </c>
      <c r="T38" s="1" t="n">
        <f aca="false">Table1[[#This Row],[Column12]]-Table1[[#This Row],[Column16]]</f>
        <v>-124822.066891235</v>
      </c>
    </row>
    <row r="39" customFormat="false" ht="14.25" hidden="false" customHeight="false" outlineLevel="0" collapsed="false">
      <c r="A39" s="1" t="n">
        <v>-51.76</v>
      </c>
      <c r="B39" s="1" t="n">
        <f aca="false">A39/10</f>
        <v>-5.176</v>
      </c>
      <c r="C39" s="1" t="n">
        <f aca="false">10^B39</f>
        <v>6.66806769213622E-006</v>
      </c>
      <c r="E39" s="4"/>
      <c r="F39" s="1" t="n">
        <v>-51.75</v>
      </c>
      <c r="G39" s="1" t="n">
        <f aca="false">F39/10</f>
        <v>-5.175</v>
      </c>
      <c r="H39" s="1" t="n">
        <f aca="false">10^G39</f>
        <v>6.68343917568615E-006</v>
      </c>
      <c r="I39" s="1" t="n">
        <f aca="false">C39/H39</f>
        <v>0.997700063822553</v>
      </c>
      <c r="J39" s="1" t="n">
        <f aca="false">(5*I39)-300</f>
        <v>-295.011499680887</v>
      </c>
      <c r="K39" s="1" t="n">
        <f aca="false">1-I39</f>
        <v>0.00229993617744739</v>
      </c>
      <c r="L39" s="1" t="n">
        <f aca="false">IF(Table1[[#This Row],[Column11]]=0,0,+J39/K39)</f>
        <v>-128269.428766632</v>
      </c>
      <c r="M39" s="1" t="n">
        <f aca="false">M38+3906.25</f>
        <v>1419617187.5</v>
      </c>
      <c r="N39" s="1" t="n">
        <f aca="false">M39/1420405751</f>
        <v>0.999444832225268</v>
      </c>
      <c r="O39" s="1" t="n">
        <f aca="false">1-N39</f>
        <v>0.000555167774732523</v>
      </c>
      <c r="P39" s="1" t="n">
        <f aca="false">O39*3*10^8</f>
        <v>166550.332419757</v>
      </c>
      <c r="Q39" s="1" t="n">
        <v>-128269.428766632</v>
      </c>
      <c r="T39" s="1" t="n">
        <f aca="false">Table1[[#This Row],[Column12]]-Table1[[#This Row],[Column16]]</f>
        <v>-294819.761186389</v>
      </c>
    </row>
    <row r="40" customFormat="false" ht="14.25" hidden="false" customHeight="false" outlineLevel="0" collapsed="false">
      <c r="A40" s="1" t="n">
        <v>-51.63</v>
      </c>
      <c r="B40" s="1" t="n">
        <f aca="false">A40/10</f>
        <v>-5.163</v>
      </c>
      <c r="C40" s="1" t="n">
        <f aca="false">10^B40</f>
        <v>6.87068440014232E-006</v>
      </c>
      <c r="E40" s="4"/>
      <c r="F40" s="1" t="n">
        <v>-51.62</v>
      </c>
      <c r="G40" s="1" t="n">
        <f aca="false">F40/10</f>
        <v>-5.162</v>
      </c>
      <c r="H40" s="1" t="n">
        <f aca="false">10^G40</f>
        <v>6.88652296344276E-006</v>
      </c>
      <c r="I40" s="1" t="n">
        <f aca="false">C40/H40</f>
        <v>0.997700063822553</v>
      </c>
      <c r="J40" s="1" t="n">
        <f aca="false">(5*I40)-300</f>
        <v>-295.011499680887</v>
      </c>
      <c r="K40" s="1" t="n">
        <f aca="false">1-I40</f>
        <v>0.0022999361774475</v>
      </c>
      <c r="L40" s="1" t="n">
        <f aca="false">IF(Table1[[#This Row],[Column11]]=0,0,+J40/K40)</f>
        <v>-128269.428766533</v>
      </c>
      <c r="M40" s="1" t="n">
        <f aca="false">M39+3906.25</f>
        <v>1419621093.75</v>
      </c>
      <c r="N40" s="1" t="n">
        <f aca="false">M40/1420405751</f>
        <v>0.999447582319737</v>
      </c>
      <c r="O40" s="1" t="n">
        <f aca="false">1-N40</f>
        <v>0.000552417680263262</v>
      </c>
      <c r="P40" s="1" t="n">
        <f aca="false">O40*3*10^8</f>
        <v>165725.304078979</v>
      </c>
      <c r="Q40" s="1" t="n">
        <v>-128269.428766533</v>
      </c>
      <c r="T40" s="1" t="n">
        <f aca="false">Table1[[#This Row],[Column12]]-Table1[[#This Row],[Column16]]</f>
        <v>-293994.732845511</v>
      </c>
    </row>
    <row r="41" customFormat="false" ht="14.25" hidden="false" customHeight="false" outlineLevel="0" collapsed="false">
      <c r="A41" s="1" t="n">
        <v>-51.29</v>
      </c>
      <c r="B41" s="1" t="n">
        <f aca="false">A41/10</f>
        <v>-5.129</v>
      </c>
      <c r="C41" s="1" t="n">
        <f aca="false">10^B41</f>
        <v>7.43019137896702E-006</v>
      </c>
      <c r="E41" s="4"/>
      <c r="F41" s="1" t="n">
        <v>-51.31</v>
      </c>
      <c r="G41" s="1" t="n">
        <f aca="false">F41/10</f>
        <v>-5.131</v>
      </c>
      <c r="H41" s="1" t="n">
        <f aca="false">10^G41</f>
        <v>7.39605275058237E-006</v>
      </c>
      <c r="I41" s="1" t="n">
        <f aca="false">C41/H41</f>
        <v>1.0046157902784</v>
      </c>
      <c r="J41" s="1" t="n">
        <f aca="false">(5*I41)-300</f>
        <v>-294.976921048608</v>
      </c>
      <c r="K41" s="1" t="n">
        <f aca="false">1-I41</f>
        <v>-0.00461579027839676</v>
      </c>
      <c r="L41" s="1" t="n">
        <f aca="false">IF(Table1[[#This Row],[Column11]]=0,0,+J41/K41)</f>
        <v>63906.049291101</v>
      </c>
      <c r="M41" s="1" t="n">
        <f aca="false">M40+3906.25</f>
        <v>1419625000</v>
      </c>
      <c r="N41" s="1" t="n">
        <f aca="false">M41/1420405751</f>
        <v>0.999450332414206</v>
      </c>
      <c r="O41" s="1" t="n">
        <f aca="false">1-N41</f>
        <v>0.000549667585793889</v>
      </c>
      <c r="P41" s="1" t="n">
        <f aca="false">O41*3*10^8</f>
        <v>164900.275738167</v>
      </c>
      <c r="Q41" s="1" t="n">
        <v>63906.049291101</v>
      </c>
      <c r="T41" s="1" t="n">
        <f aca="false">Table1[[#This Row],[Column12]]-Table1[[#This Row],[Column16]]</f>
        <v>-100994.226447066</v>
      </c>
    </row>
    <row r="42" customFormat="false" ht="14.25" hidden="false" customHeight="false" outlineLevel="0" collapsed="false">
      <c r="A42" s="1" t="n">
        <v>-51.55</v>
      </c>
      <c r="B42" s="1" t="n">
        <f aca="false">A42/10</f>
        <v>-5.155</v>
      </c>
      <c r="C42" s="1" t="n">
        <f aca="false">10^B42</f>
        <v>6.99841996002275E-006</v>
      </c>
      <c r="E42" s="4"/>
      <c r="F42" s="1" t="n">
        <v>-51.56</v>
      </c>
      <c r="G42" s="1" t="n">
        <f aca="false">F42/10</f>
        <v>-5.156</v>
      </c>
      <c r="H42" s="1" t="n">
        <f aca="false">10^G42</f>
        <v>6.98232404077171E-006</v>
      </c>
      <c r="I42" s="1" t="n">
        <f aca="false">C42/H42</f>
        <v>1.0023052380779</v>
      </c>
      <c r="J42" s="1" t="n">
        <f aca="false">(5*I42)-300</f>
        <v>-294.98847380961</v>
      </c>
      <c r="K42" s="1" t="n">
        <f aca="false">1-I42</f>
        <v>-0.00230523807790251</v>
      </c>
      <c r="L42" s="1" t="n">
        <f aca="false">IF(Table1[[#This Row],[Column11]]=0,0,+J42/K42)</f>
        <v>127964.428766539</v>
      </c>
      <c r="M42" s="1" t="n">
        <f aca="false">M41+3906.25</f>
        <v>1419628906.25</v>
      </c>
      <c r="N42" s="1" t="n">
        <f aca="false">M42/1420405751</f>
        <v>0.999453082508675</v>
      </c>
      <c r="O42" s="1" t="n">
        <f aca="false">1-N42</f>
        <v>0.000546917491324628</v>
      </c>
      <c r="P42" s="1" t="n">
        <f aca="false">O42*3*10^8</f>
        <v>164075.247397388</v>
      </c>
      <c r="Q42" s="1" t="n">
        <v>127964.428766539</v>
      </c>
      <c r="T42" s="1" t="n">
        <f aca="false">Table1[[#This Row],[Column12]]-Table1[[#This Row],[Column16]]</f>
        <v>-36110.8186308498</v>
      </c>
    </row>
    <row r="43" customFormat="false" ht="14.25" hidden="false" customHeight="false" outlineLevel="0" collapsed="false">
      <c r="A43" s="1" t="n">
        <v>-51.62</v>
      </c>
      <c r="B43" s="1" t="n">
        <f aca="false">A43/10</f>
        <v>-5.162</v>
      </c>
      <c r="C43" s="1" t="n">
        <f aca="false">10^B43</f>
        <v>6.88652296344276E-006</v>
      </c>
      <c r="E43" s="4"/>
      <c r="F43" s="1" t="n">
        <v>-51.6</v>
      </c>
      <c r="G43" s="1" t="n">
        <f aca="false">F43/10</f>
        <v>-5.16</v>
      </c>
      <c r="H43" s="1" t="n">
        <f aca="false">10^G43</f>
        <v>6.91830970918936E-006</v>
      </c>
      <c r="I43" s="1" t="n">
        <f aca="false">C43/H43</f>
        <v>0.995405417351528</v>
      </c>
      <c r="J43" s="1" t="n">
        <f aca="false">(5*I43)-300</f>
        <v>-295.022972913242</v>
      </c>
      <c r="K43" s="1" t="n">
        <f aca="false">1-I43</f>
        <v>0.00459458264847246</v>
      </c>
      <c r="L43" s="1" t="n">
        <f aca="false">IF(Table1[[#This Row],[Column11]]=0,0,+J43/K43)</f>
        <v>-64211.0492911517</v>
      </c>
      <c r="M43" s="1" t="n">
        <f aca="false">M42+3906.25</f>
        <v>1419632812.5</v>
      </c>
      <c r="N43" s="1" t="n">
        <f aca="false">M43/1420405751</f>
        <v>0.999455832603145</v>
      </c>
      <c r="O43" s="1" t="n">
        <f aca="false">1-N43</f>
        <v>0.000544167396855366</v>
      </c>
      <c r="P43" s="1" t="n">
        <f aca="false">O43*3*10^8</f>
        <v>163250.21905661</v>
      </c>
      <c r="Q43" s="1" t="n">
        <v>-64211.0492911517</v>
      </c>
      <c r="T43" s="1" t="n">
        <f aca="false">Table1[[#This Row],[Column12]]-Table1[[#This Row],[Column16]]</f>
        <v>-227461.268347762</v>
      </c>
    </row>
    <row r="44" customFormat="false" ht="14.25" hidden="false" customHeight="false" outlineLevel="0" collapsed="false">
      <c r="A44" s="1" t="n">
        <v>-51.2</v>
      </c>
      <c r="B44" s="1" t="n">
        <f aca="false">A44/10</f>
        <v>-5.12</v>
      </c>
      <c r="C44" s="1" t="n">
        <f aca="false">10^B44</f>
        <v>7.58577575029184E-006</v>
      </c>
      <c r="E44" s="4"/>
      <c r="F44" s="1" t="n">
        <v>-51.19</v>
      </c>
      <c r="G44" s="1" t="n">
        <f aca="false">F44/10</f>
        <v>-5.119</v>
      </c>
      <c r="H44" s="1" t="n">
        <f aca="false">10^G44</f>
        <v>7.60326276940182E-006</v>
      </c>
      <c r="I44" s="1" t="n">
        <f aca="false">C44/H44</f>
        <v>0.997700063822553</v>
      </c>
      <c r="J44" s="1" t="n">
        <f aca="false">(5*I44)-300</f>
        <v>-295.011499680887</v>
      </c>
      <c r="K44" s="1" t="n">
        <f aca="false">1-I44</f>
        <v>0.0022999361774475</v>
      </c>
      <c r="L44" s="1" t="n">
        <f aca="false">IF(Table1[[#This Row],[Column11]]=0,0,+J44/K44)</f>
        <v>-128269.428766638</v>
      </c>
      <c r="M44" s="1" t="n">
        <f aca="false">M43+3906.25</f>
        <v>1419636718.75</v>
      </c>
      <c r="N44" s="1" t="n">
        <f aca="false">M44/1420405751</f>
        <v>0.999458582697614</v>
      </c>
      <c r="O44" s="1" t="n">
        <f aca="false">1-N44</f>
        <v>0.000541417302385994</v>
      </c>
      <c r="P44" s="1" t="n">
        <f aca="false">O44*3*10^8</f>
        <v>162425.190715798</v>
      </c>
      <c r="Q44" s="1" t="n">
        <v>-128269.428766638</v>
      </c>
      <c r="T44" s="1" t="n">
        <f aca="false">Table1[[#This Row],[Column12]]-Table1[[#This Row],[Column16]]</f>
        <v>-290694.619482436</v>
      </c>
    </row>
    <row r="45" customFormat="false" ht="14.25" hidden="false" customHeight="false" outlineLevel="0" collapsed="false">
      <c r="A45" s="1" t="n">
        <v>-51.17</v>
      </c>
      <c r="B45" s="1" t="n">
        <f aca="false">A45/10</f>
        <v>-5.117</v>
      </c>
      <c r="C45" s="1" t="n">
        <f aca="false">10^B45</f>
        <v>7.63835783577691E-006</v>
      </c>
      <c r="E45" s="4"/>
      <c r="F45" s="1" t="n">
        <v>-51.19</v>
      </c>
      <c r="G45" s="1" t="n">
        <f aca="false">F45/10</f>
        <v>-5.119</v>
      </c>
      <c r="H45" s="1" t="n">
        <f aca="false">10^G45</f>
        <v>7.60326276940182E-006</v>
      </c>
      <c r="I45" s="1" t="n">
        <f aca="false">C45/H45</f>
        <v>1.00461579027839</v>
      </c>
      <c r="J45" s="1" t="n">
        <f aca="false">(5*I45)-300</f>
        <v>-294.976921048608</v>
      </c>
      <c r="K45" s="1" t="n">
        <f aca="false">1-I45</f>
        <v>-0.00461579027839476</v>
      </c>
      <c r="L45" s="1" t="n">
        <f aca="false">IF(Table1[[#This Row],[Column11]]=0,0,+J45/K45)</f>
        <v>63906.0492911287</v>
      </c>
      <c r="M45" s="1" t="n">
        <f aca="false">M44+3906.25</f>
        <v>1419640625</v>
      </c>
      <c r="N45" s="1" t="n">
        <f aca="false">M45/1420405751</f>
        <v>0.999461332792083</v>
      </c>
      <c r="O45" s="1" t="n">
        <f aca="false">1-N45</f>
        <v>0.000538667207916732</v>
      </c>
      <c r="P45" s="1" t="n">
        <f aca="false">O45*3*10^8</f>
        <v>161600.16237502</v>
      </c>
      <c r="Q45" s="1" t="n">
        <v>63906.0492911287</v>
      </c>
      <c r="T45" s="1" t="n">
        <f aca="false">Table1[[#This Row],[Column12]]-Table1[[#This Row],[Column16]]</f>
        <v>-97694.113083891</v>
      </c>
    </row>
    <row r="46" customFormat="false" ht="14.25" hidden="false" customHeight="false" outlineLevel="0" collapsed="false">
      <c r="A46" s="1" t="n">
        <v>-51.09</v>
      </c>
      <c r="B46" s="1" t="n">
        <f aca="false">A46/10</f>
        <v>-5.109</v>
      </c>
      <c r="C46" s="1" t="n">
        <f aca="false">10^B46</f>
        <v>7.78036551039804E-006</v>
      </c>
      <c r="E46" s="4"/>
      <c r="F46" s="1" t="n">
        <v>-51.09</v>
      </c>
      <c r="G46" s="1" t="n">
        <f aca="false">F46/10</f>
        <v>-5.109</v>
      </c>
      <c r="H46" s="1" t="n">
        <f aca="false">10^G46</f>
        <v>7.78036551039804E-006</v>
      </c>
      <c r="I46" s="1" t="n">
        <f aca="false">C46/H46</f>
        <v>1</v>
      </c>
      <c r="J46" s="1" t="n">
        <f aca="false">(5*I46)-300</f>
        <v>-295</v>
      </c>
      <c r="K46" s="1" t="n">
        <f aca="false">1-I46</f>
        <v>0</v>
      </c>
      <c r="L46" s="1" t="n">
        <f aca="false">IF(Table1[[#This Row],[Column11]]=0,0,+J46/K46)</f>
        <v>0</v>
      </c>
      <c r="M46" s="1" t="n">
        <f aca="false">M45+3906.25</f>
        <v>1419644531.25</v>
      </c>
      <c r="N46" s="1" t="n">
        <f aca="false">M46/1420405751</f>
        <v>0.999464082886553</v>
      </c>
      <c r="O46" s="1" t="n">
        <f aca="false">1-N46</f>
        <v>0.00053591711344736</v>
      </c>
      <c r="P46" s="1" t="n">
        <f aca="false">O46*3*10^8</f>
        <v>160775.134034208</v>
      </c>
      <c r="Q46" s="1" t="e">
        <f aca="false">#DIV/0!</f>
        <v>#DIV/0!</v>
      </c>
      <c r="T46" s="1" t="n">
        <f aca="false">Table1[[#This Row],[Column12]]-Table1[[#This Row],[Column16]]</f>
        <v>-160775.134034208</v>
      </c>
    </row>
    <row r="47" customFormat="false" ht="14.25" hidden="false" customHeight="false" outlineLevel="0" collapsed="false">
      <c r="A47" s="1" t="n">
        <v>-51.37</v>
      </c>
      <c r="B47" s="1" t="n">
        <f aca="false">A47/10</f>
        <v>-5.137</v>
      </c>
      <c r="C47" s="1" t="n">
        <f aca="false">10^B47</f>
        <v>7.29457510254569E-006</v>
      </c>
      <c r="E47" s="4"/>
      <c r="F47" s="1" t="n">
        <v>-51.38</v>
      </c>
      <c r="G47" s="1" t="n">
        <f aca="false">F47/10</f>
        <v>-5.138</v>
      </c>
      <c r="H47" s="1" t="n">
        <f aca="false">10^G47</f>
        <v>7.27779804536824E-006</v>
      </c>
      <c r="I47" s="1" t="n">
        <f aca="false">C47/H47</f>
        <v>1.0023052380779</v>
      </c>
      <c r="J47" s="1" t="n">
        <f aca="false">(5*I47)-300</f>
        <v>-294.988473809611</v>
      </c>
      <c r="K47" s="1" t="n">
        <f aca="false">1-I47</f>
        <v>-0.00230523807790051</v>
      </c>
      <c r="L47" s="1" t="n">
        <f aca="false">IF(Table1[[#This Row],[Column11]]=0,0,+J47/K47)</f>
        <v>127964.428766637</v>
      </c>
      <c r="M47" s="1" t="n">
        <f aca="false">M46+3906.25</f>
        <v>1419648437.5</v>
      </c>
      <c r="N47" s="1" t="n">
        <f aca="false">M47/1420405751</f>
        <v>0.999466832981022</v>
      </c>
      <c r="O47" s="1" t="n">
        <f aca="false">1-N47</f>
        <v>0.000533167018978098</v>
      </c>
      <c r="P47" s="1" t="n">
        <f aca="false">O47*3*10^8</f>
        <v>159950.105693429</v>
      </c>
      <c r="Q47" s="1" t="n">
        <v>127964.428766637</v>
      </c>
      <c r="T47" s="1" t="n">
        <f aca="false">Table1[[#This Row],[Column12]]-Table1[[#This Row],[Column16]]</f>
        <v>-31985.6769267922</v>
      </c>
    </row>
    <row r="48" customFormat="false" ht="14.25" hidden="false" customHeight="false" outlineLevel="0" collapsed="false">
      <c r="A48" s="1" t="n">
        <v>-51.09</v>
      </c>
      <c r="B48" s="1" t="n">
        <f aca="false">A48/10</f>
        <v>-5.109</v>
      </c>
      <c r="C48" s="1" t="n">
        <f aca="false">10^B48</f>
        <v>7.78036551039804E-006</v>
      </c>
      <c r="E48" s="4"/>
      <c r="F48" s="1" t="n">
        <v>-51.09</v>
      </c>
      <c r="G48" s="1" t="n">
        <f aca="false">F48/10</f>
        <v>-5.109</v>
      </c>
      <c r="H48" s="1" t="n">
        <f aca="false">10^G48</f>
        <v>7.78036551039804E-006</v>
      </c>
      <c r="I48" s="1" t="n">
        <f aca="false">C48/H48</f>
        <v>1</v>
      </c>
      <c r="J48" s="1" t="n">
        <f aca="false">(5*I48)-300</f>
        <v>-295</v>
      </c>
      <c r="K48" s="1" t="n">
        <f aca="false">1-I48</f>
        <v>0</v>
      </c>
      <c r="L48" s="1" t="n">
        <f aca="false">IF(Table1[[#This Row],[Column11]]=0,0,+J48/K48)</f>
        <v>0</v>
      </c>
      <c r="M48" s="1" t="n">
        <f aca="false">M47+3906.25</f>
        <v>1419652343.75</v>
      </c>
      <c r="N48" s="1" t="n">
        <f aca="false">M48/1420405751</f>
        <v>0.999469583075491</v>
      </c>
      <c r="O48" s="1" t="n">
        <f aca="false">1-N48</f>
        <v>0.000530416924508725</v>
      </c>
      <c r="P48" s="1" t="n">
        <f aca="false">O48*3*10^8</f>
        <v>159125.077352618</v>
      </c>
      <c r="Q48" s="1" t="e">
        <f aca="false">#DIV/0!</f>
        <v>#DIV/0!</v>
      </c>
      <c r="T48" s="1" t="n">
        <f aca="false">Table1[[#This Row],[Column12]]-Table1[[#This Row],[Column16]]</f>
        <v>-159125.077352618</v>
      </c>
    </row>
    <row r="49" customFormat="false" ht="14.25" hidden="false" customHeight="false" outlineLevel="0" collapsed="false">
      <c r="A49" s="1" t="n">
        <v>-51.05</v>
      </c>
      <c r="B49" s="1" t="n">
        <f aca="false">A49/10</f>
        <v>-5.105</v>
      </c>
      <c r="C49" s="1" t="n">
        <f aca="false">10^B49</f>
        <v>7.85235634610073E-006</v>
      </c>
      <c r="E49" s="4"/>
      <c r="F49" s="1" t="n">
        <v>-51.06</v>
      </c>
      <c r="G49" s="1" t="n">
        <f aca="false">F49/10</f>
        <v>-5.106</v>
      </c>
      <c r="H49" s="1" t="n">
        <f aca="false">10^G49</f>
        <v>7.83429642766212E-006</v>
      </c>
      <c r="I49" s="1" t="n">
        <f aca="false">C49/H49</f>
        <v>1.0023052380779</v>
      </c>
      <c r="J49" s="1" t="n">
        <f aca="false">(5*I49)-300</f>
        <v>-294.988473809611</v>
      </c>
      <c r="K49" s="1" t="n">
        <f aca="false">1-I49</f>
        <v>-0.00230523807790051</v>
      </c>
      <c r="L49" s="1" t="n">
        <f aca="false">IF(Table1[[#This Row],[Column11]]=0,0,+J49/K49)</f>
        <v>127964.428766539</v>
      </c>
      <c r="M49" s="1" t="n">
        <f aca="false">M48+3906.25</f>
        <v>1419656250</v>
      </c>
      <c r="N49" s="1" t="n">
        <f aca="false">M49/1420405751</f>
        <v>0.999472333169961</v>
      </c>
      <c r="O49" s="1" t="n">
        <f aca="false">1-N49</f>
        <v>0.000527666830039464</v>
      </c>
      <c r="P49" s="1" t="n">
        <f aca="false">O49*3*10^8</f>
        <v>158300.049011839</v>
      </c>
      <c r="Q49" s="1" t="n">
        <v>127964.428766539</v>
      </c>
      <c r="T49" s="1" t="n">
        <f aca="false">Table1[[#This Row],[Column12]]-Table1[[#This Row],[Column16]]</f>
        <v>-30335.6202453006</v>
      </c>
    </row>
    <row r="50" customFormat="false" ht="14.25" hidden="false" customHeight="false" outlineLevel="0" collapsed="false">
      <c r="A50" s="1" t="n">
        <v>-50.99</v>
      </c>
      <c r="B50" s="1" t="n">
        <f aca="false">A50/10</f>
        <v>-5.099</v>
      </c>
      <c r="C50" s="1" t="n">
        <f aca="false">10^B50</f>
        <v>7.96159350417318E-006</v>
      </c>
      <c r="E50" s="4"/>
      <c r="F50" s="1" t="n">
        <v>-51</v>
      </c>
      <c r="G50" s="1" t="n">
        <f aca="false">F50/10</f>
        <v>-5.1</v>
      </c>
      <c r="H50" s="1" t="n">
        <f aca="false">10^G50</f>
        <v>7.94328234724282E-006</v>
      </c>
      <c r="I50" s="1" t="n">
        <f aca="false">C50/H50</f>
        <v>1.0023052380779</v>
      </c>
      <c r="J50" s="1" t="n">
        <f aca="false">(5*I50)-300</f>
        <v>-294.988473809611</v>
      </c>
      <c r="K50" s="1" t="n">
        <f aca="false">1-I50</f>
        <v>-0.00230523807789829</v>
      </c>
      <c r="L50" s="1" t="n">
        <f aca="false">IF(Table1[[#This Row],[Column11]]=0,0,+J50/K50)</f>
        <v>127964.428766723</v>
      </c>
      <c r="M50" s="1" t="n">
        <f aca="false">M49+3906.25</f>
        <v>1419660156.25</v>
      </c>
      <c r="N50" s="1" t="n">
        <f aca="false">M50/1420405751</f>
        <v>0.99947508326443</v>
      </c>
      <c r="O50" s="1" t="n">
        <f aca="false">1-N50</f>
        <v>0.000524916735570202</v>
      </c>
      <c r="P50" s="1" t="n">
        <f aca="false">O50*3*10^8</f>
        <v>157475.020671061</v>
      </c>
      <c r="Q50" s="1" t="n">
        <v>127964.428766723</v>
      </c>
      <c r="T50" s="1" t="n">
        <f aca="false">Table1[[#This Row],[Column12]]-Table1[[#This Row],[Column16]]</f>
        <v>-29510.5919043372</v>
      </c>
    </row>
    <row r="51" customFormat="false" ht="14.25" hidden="false" customHeight="false" outlineLevel="0" collapsed="false">
      <c r="A51" s="1" t="n">
        <v>-51.24</v>
      </c>
      <c r="B51" s="1" t="n">
        <f aca="false">A51/10</f>
        <v>-5.124</v>
      </c>
      <c r="C51" s="1" t="n">
        <f aca="false">10^B51</f>
        <v>7.51622894018205E-006</v>
      </c>
      <c r="E51" s="4"/>
      <c r="F51" s="1" t="n">
        <v>-51.23</v>
      </c>
      <c r="G51" s="1" t="n">
        <f aca="false">F51/10</f>
        <v>-5.123</v>
      </c>
      <c r="H51" s="1" t="n">
        <f aca="false">10^G51</f>
        <v>7.53355563733719E-006</v>
      </c>
      <c r="I51" s="1" t="n">
        <f aca="false">C51/H51</f>
        <v>0.997700063822551</v>
      </c>
      <c r="J51" s="1" t="n">
        <f aca="false">(5*I51)-300</f>
        <v>-295.011499680887</v>
      </c>
      <c r="K51" s="1" t="n">
        <f aca="false">1-I51</f>
        <v>0.0022999361774495</v>
      </c>
      <c r="L51" s="1" t="n">
        <f aca="false">IF(Table1[[#This Row],[Column11]]=0,0,+J51/K51)</f>
        <v>-128269.428766539</v>
      </c>
      <c r="M51" s="1" t="n">
        <f aca="false">M50+3906.25</f>
        <v>1419664062.5</v>
      </c>
      <c r="N51" s="1" t="n">
        <f aca="false">M51/1420405751</f>
        <v>0.999477833358899</v>
      </c>
      <c r="O51" s="1" t="n">
        <f aca="false">1-N51</f>
        <v>0.00052216664110083</v>
      </c>
      <c r="P51" s="1" t="n">
        <f aca="false">O51*3*10^8</f>
        <v>156649.992330249</v>
      </c>
      <c r="Q51" s="1" t="n">
        <v>-128269.428766539</v>
      </c>
      <c r="T51" s="1" t="n">
        <f aca="false">Table1[[#This Row],[Column12]]-Table1[[#This Row],[Column16]]</f>
        <v>-284919.421096788</v>
      </c>
    </row>
    <row r="52" customFormat="false" ht="14.25" hidden="false" customHeight="false" outlineLevel="0" collapsed="false">
      <c r="A52" s="1" t="n">
        <v>-50.88</v>
      </c>
      <c r="B52" s="1" t="n">
        <f aca="false">A52/10</f>
        <v>-5.088</v>
      </c>
      <c r="C52" s="1" t="n">
        <f aca="false">10^B52</f>
        <v>8.16582371358592E-006</v>
      </c>
      <c r="E52" s="4"/>
      <c r="F52" s="1" t="n">
        <v>-50.89</v>
      </c>
      <c r="G52" s="1" t="n">
        <f aca="false">F52/10</f>
        <v>-5.089</v>
      </c>
      <c r="H52" s="1" t="n">
        <f aca="false">10^G52</f>
        <v>8.14704284020839E-006</v>
      </c>
      <c r="I52" s="1" t="n">
        <f aca="false">C52/H52</f>
        <v>1.0023052380779</v>
      </c>
      <c r="J52" s="1" t="n">
        <f aca="false">(5*I52)-300</f>
        <v>-294.988473809611</v>
      </c>
      <c r="K52" s="1" t="n">
        <f aca="false">1-I52</f>
        <v>-0.00230523807790051</v>
      </c>
      <c r="L52" s="1" t="n">
        <f aca="false">IF(Table1[[#This Row],[Column11]]=0,0,+J52/K52)</f>
        <v>127964.428766625</v>
      </c>
      <c r="M52" s="1" t="n">
        <f aca="false">M51+3906.25</f>
        <v>1419667968.75</v>
      </c>
      <c r="N52" s="1" t="n">
        <f aca="false">M52/1420405751</f>
        <v>0.999480583453368</v>
      </c>
      <c r="O52" s="1" t="n">
        <f aca="false">1-N52</f>
        <v>0.000519416546631568</v>
      </c>
      <c r="P52" s="1" t="n">
        <f aca="false">O52*3*10^8</f>
        <v>155824.96398947</v>
      </c>
      <c r="Q52" s="1" t="n">
        <v>127964.428766625</v>
      </c>
      <c r="T52" s="1" t="n">
        <f aca="false">Table1[[#This Row],[Column12]]-Table1[[#This Row],[Column16]]</f>
        <v>-27860.5352228456</v>
      </c>
    </row>
    <row r="53" customFormat="false" ht="14.25" hidden="false" customHeight="false" outlineLevel="0" collapsed="false">
      <c r="A53" s="1" t="n">
        <v>-50.84</v>
      </c>
      <c r="B53" s="1" t="n">
        <f aca="false">A53/10</f>
        <v>-5.084</v>
      </c>
      <c r="C53" s="1" t="n">
        <f aca="false">10^B53</f>
        <v>8.24138115013001E-006</v>
      </c>
      <c r="E53" s="4"/>
      <c r="F53" s="1" t="n">
        <v>-50.84</v>
      </c>
      <c r="G53" s="1" t="n">
        <f aca="false">F53/10</f>
        <v>-5.084</v>
      </c>
      <c r="H53" s="1" t="n">
        <f aca="false">10^G53</f>
        <v>8.24138115013001E-006</v>
      </c>
      <c r="I53" s="1" t="n">
        <f aca="false">C53/H53</f>
        <v>1</v>
      </c>
      <c r="J53" s="1" t="n">
        <f aca="false">(5*I53)-300</f>
        <v>-295</v>
      </c>
      <c r="K53" s="1" t="n">
        <f aca="false">1-I53</f>
        <v>0</v>
      </c>
      <c r="L53" s="1" t="n">
        <f aca="false">IF(Table1[[#This Row],[Column11]]=0,0,+J53/K53)</f>
        <v>0</v>
      </c>
      <c r="M53" s="1" t="n">
        <f aca="false">M52+3906.25</f>
        <v>1419671875</v>
      </c>
      <c r="N53" s="1" t="n">
        <f aca="false">M53/1420405751</f>
        <v>0.999483333547838</v>
      </c>
      <c r="O53" s="1" t="n">
        <f aca="false">1-N53</f>
        <v>0.000516666452162196</v>
      </c>
      <c r="P53" s="1" t="n">
        <f aca="false">O53*3*10^8</f>
        <v>154999.935648659</v>
      </c>
      <c r="Q53" s="1" t="e">
        <f aca="false">#DIV/0!</f>
        <v>#DIV/0!</v>
      </c>
      <c r="T53" s="1" t="n">
        <f aca="false">Table1[[#This Row],[Column12]]-Table1[[#This Row],[Column16]]</f>
        <v>-154999.935648659</v>
      </c>
    </row>
    <row r="54" customFormat="false" ht="14.25" hidden="false" customHeight="false" outlineLevel="0" collapsed="false">
      <c r="A54" s="1" t="n">
        <v>-50.86</v>
      </c>
      <c r="B54" s="1" t="n">
        <f aca="false">A54/10</f>
        <v>-5.086</v>
      </c>
      <c r="C54" s="1" t="n">
        <f aca="false">10^B54</f>
        <v>8.20351544329818E-006</v>
      </c>
      <c r="E54" s="4"/>
      <c r="F54" s="1" t="n">
        <v>-50.85</v>
      </c>
      <c r="G54" s="1" t="n">
        <f aca="false">F54/10</f>
        <v>-5.085</v>
      </c>
      <c r="H54" s="1" t="n">
        <f aca="false">10^G54</f>
        <v>8.22242649947071E-006</v>
      </c>
      <c r="I54" s="1" t="n">
        <f aca="false">C54/H54</f>
        <v>0.997700063822553</v>
      </c>
      <c r="J54" s="1" t="n">
        <f aca="false">(5*I54)-300</f>
        <v>-295.011499680887</v>
      </c>
      <c r="K54" s="1" t="n">
        <f aca="false">1-I54</f>
        <v>0.00229993617744728</v>
      </c>
      <c r="L54" s="1" t="n">
        <f aca="false">IF(Table1[[#This Row],[Column11]]=0,0,+J54/K54)</f>
        <v>-128269.428766625</v>
      </c>
      <c r="M54" s="1" t="n">
        <f aca="false">M53+3906.25</f>
        <v>1419675781.25</v>
      </c>
      <c r="N54" s="1" t="n">
        <f aca="false">M54/1420405751</f>
        <v>0.999486083642307</v>
      </c>
      <c r="O54" s="1" t="n">
        <f aca="false">1-N54</f>
        <v>0.000513916357692934</v>
      </c>
      <c r="P54" s="1" t="n">
        <f aca="false">O54*3*10^8</f>
        <v>154174.90730788</v>
      </c>
      <c r="Q54" s="1" t="n">
        <v>-128269.428766625</v>
      </c>
      <c r="T54" s="1" t="n">
        <f aca="false">Table1[[#This Row],[Column12]]-Table1[[#This Row],[Column16]]</f>
        <v>-282444.336074506</v>
      </c>
    </row>
    <row r="55" customFormat="false" ht="14.25" hidden="false" customHeight="false" outlineLevel="0" collapsed="false">
      <c r="A55" s="1" t="n">
        <v>-51.11</v>
      </c>
      <c r="B55" s="1" t="n">
        <f aca="false">A55/10</f>
        <v>-5.111</v>
      </c>
      <c r="C55" s="1" t="n">
        <f aca="false">10^B55</f>
        <v>7.74461797802519E-006</v>
      </c>
      <c r="E55" s="4"/>
      <c r="F55" s="1" t="n">
        <v>-51.09</v>
      </c>
      <c r="G55" s="1" t="n">
        <f aca="false">F55/10</f>
        <v>-5.109</v>
      </c>
      <c r="H55" s="1" t="n">
        <f aca="false">10^G55</f>
        <v>7.78036551039804E-006</v>
      </c>
      <c r="I55" s="1" t="n">
        <f aca="false">C55/H55</f>
        <v>0.995405417351527</v>
      </c>
      <c r="J55" s="1" t="n">
        <f aca="false">(5*I55)-300</f>
        <v>-295.022972913242</v>
      </c>
      <c r="K55" s="1" t="n">
        <f aca="false">1-I55</f>
        <v>0.00459458264847257</v>
      </c>
      <c r="L55" s="1" t="n">
        <f aca="false">IF(Table1[[#This Row],[Column11]]=0,0,+J55/K55)</f>
        <v>-64211.0492911268</v>
      </c>
      <c r="M55" s="1" t="n">
        <f aca="false">M54+3906.25</f>
        <v>1419679687.5</v>
      </c>
      <c r="N55" s="1" t="n">
        <f aca="false">M55/1420405751</f>
        <v>0.999488833736776</v>
      </c>
      <c r="O55" s="1" t="n">
        <f aca="false">1-N55</f>
        <v>0.000511166263223561</v>
      </c>
      <c r="P55" s="1" t="n">
        <f aca="false">O55*3*10^8</f>
        <v>153349.878967068</v>
      </c>
      <c r="Q55" s="1" t="n">
        <v>-64211.0492911268</v>
      </c>
      <c r="T55" s="1" t="n">
        <f aca="false">Table1[[#This Row],[Column12]]-Table1[[#This Row],[Column16]]</f>
        <v>-217560.928258195</v>
      </c>
    </row>
    <row r="56" customFormat="false" ht="14.25" hidden="false" customHeight="false" outlineLevel="0" collapsed="false">
      <c r="A56" s="1" t="n">
        <v>-51</v>
      </c>
      <c r="B56" s="1" t="n">
        <f aca="false">A56/10</f>
        <v>-5.1</v>
      </c>
      <c r="C56" s="1" t="n">
        <f aca="false">10^B56</f>
        <v>7.94328234724282E-006</v>
      </c>
      <c r="E56" s="4"/>
      <c r="F56" s="1" t="n">
        <v>-50.97</v>
      </c>
      <c r="G56" s="1" t="n">
        <f aca="false">F56/10</f>
        <v>-5.097</v>
      </c>
      <c r="H56" s="1" t="n">
        <f aca="false">10^G56</f>
        <v>7.99834255007029E-006</v>
      </c>
      <c r="I56" s="1" t="n">
        <f aca="false">C56/H56</f>
        <v>0.993116048420934</v>
      </c>
      <c r="J56" s="1" t="n">
        <f aca="false">(5*I56)-300</f>
        <v>-295.034419757895</v>
      </c>
      <c r="K56" s="1" t="n">
        <f aca="false">1-I56</f>
        <v>0.00688395157906652</v>
      </c>
      <c r="L56" s="1" t="n">
        <f aca="false">IF(Table1[[#This Row],[Column11]]=0,0,+J56/K56)</f>
        <v>-42858.2938693335</v>
      </c>
      <c r="M56" s="1" t="n">
        <f aca="false">M55+3906.25</f>
        <v>1419683593.75</v>
      </c>
      <c r="N56" s="1" t="n">
        <f aca="false">M56/1420405751</f>
        <v>0.999491583831246</v>
      </c>
      <c r="O56" s="1" t="n">
        <f aca="false">1-N56</f>
        <v>0.0005084161687543</v>
      </c>
      <c r="P56" s="1" t="n">
        <f aca="false">O56*3*10^8</f>
        <v>152524.85062629</v>
      </c>
      <c r="Q56" s="1" t="n">
        <v>-42858.2938693335</v>
      </c>
      <c r="T56" s="1" t="n">
        <f aca="false">Table1[[#This Row],[Column12]]-Table1[[#This Row],[Column16]]</f>
        <v>-195383.144495623</v>
      </c>
    </row>
    <row r="57" customFormat="false" ht="14.25" hidden="false" customHeight="false" outlineLevel="0" collapsed="false">
      <c r="A57" s="1" t="n">
        <v>-51.15</v>
      </c>
      <c r="B57" s="1" t="n">
        <f aca="false">A57/10</f>
        <v>-5.115</v>
      </c>
      <c r="C57" s="1" t="n">
        <f aca="false">10^B57</f>
        <v>7.67361489361819E-006</v>
      </c>
      <c r="E57" s="4"/>
      <c r="F57" s="1" t="n">
        <v>-51.15</v>
      </c>
      <c r="G57" s="1" t="n">
        <f aca="false">F57/10</f>
        <v>-5.115</v>
      </c>
      <c r="H57" s="1" t="n">
        <f aca="false">10^G57</f>
        <v>7.67361489361819E-006</v>
      </c>
      <c r="I57" s="1" t="n">
        <f aca="false">C57/H57</f>
        <v>1</v>
      </c>
      <c r="J57" s="1" t="n">
        <f aca="false">(5*I57)-300</f>
        <v>-295</v>
      </c>
      <c r="K57" s="1" t="n">
        <f aca="false">1-I57</f>
        <v>0</v>
      </c>
      <c r="L57" s="1" t="n">
        <f aca="false">IF(Table1[[#This Row],[Column11]]=0,0,+J57/K57)</f>
        <v>0</v>
      </c>
      <c r="M57" s="1" t="n">
        <f aca="false">M56+3906.25</f>
        <v>1419687500</v>
      </c>
      <c r="N57" s="1" t="n">
        <f aca="false">M57/1420405751</f>
        <v>0.999494333925715</v>
      </c>
      <c r="O57" s="1" t="n">
        <f aca="false">1-N57</f>
        <v>0.000505666074285038</v>
      </c>
      <c r="P57" s="1" t="n">
        <f aca="false">O57*3*10^8</f>
        <v>151699.822285512</v>
      </c>
      <c r="Q57" s="1" t="e">
        <f aca="false">#DIV/0!</f>
        <v>#DIV/0!</v>
      </c>
      <c r="T57" s="1" t="n">
        <f aca="false">Table1[[#This Row],[Column12]]-Table1[[#This Row],[Column16]]</f>
        <v>-151699.822285512</v>
      </c>
    </row>
    <row r="58" customFormat="false" ht="14.25" hidden="false" customHeight="false" outlineLevel="0" collapsed="false">
      <c r="A58" s="1" t="n">
        <v>-51.1</v>
      </c>
      <c r="B58" s="1" t="n">
        <f aca="false">A58/10</f>
        <v>-5.11</v>
      </c>
      <c r="C58" s="1" t="n">
        <f aca="false">10^B58</f>
        <v>7.76247116628691E-006</v>
      </c>
      <c r="E58" s="4"/>
      <c r="F58" s="1" t="n">
        <v>-51.08</v>
      </c>
      <c r="G58" s="1" t="n">
        <f aca="false">F58/10</f>
        <v>-5.108</v>
      </c>
      <c r="H58" s="1" t="n">
        <f aca="false">10^G58</f>
        <v>7.79830110523259E-006</v>
      </c>
      <c r="I58" s="1" t="n">
        <f aca="false">C58/H58</f>
        <v>0.995405417351525</v>
      </c>
      <c r="J58" s="1" t="n">
        <f aca="false">(5*I58)-300</f>
        <v>-295.022972913242</v>
      </c>
      <c r="K58" s="1" t="n">
        <f aca="false">1-I58</f>
        <v>0.00459458264847479</v>
      </c>
      <c r="L58" s="1" t="n">
        <f aca="false">IF(Table1[[#This Row],[Column11]]=0,0,+J58/K58)</f>
        <v>-64211.0492910787</v>
      </c>
      <c r="M58" s="1" t="n">
        <f aca="false">M57+3906.25</f>
        <v>1419691406.25</v>
      </c>
      <c r="N58" s="1" t="n">
        <f aca="false">M58/1420405751</f>
        <v>0.999497084020184</v>
      </c>
      <c r="O58" s="1" t="n">
        <f aca="false">1-N58</f>
        <v>0.000502915979815666</v>
      </c>
      <c r="P58" s="1" t="n">
        <f aca="false">O58*3*10^8</f>
        <v>150874.7939447</v>
      </c>
      <c r="Q58" s="1" t="n">
        <v>-64211.0492910787</v>
      </c>
      <c r="T58" s="1" t="n">
        <f aca="false">Table1[[#This Row],[Column12]]-Table1[[#This Row],[Column16]]</f>
        <v>-215085.843235778</v>
      </c>
    </row>
    <row r="59" customFormat="false" ht="14.25" hidden="false" customHeight="false" outlineLevel="0" collapsed="false">
      <c r="A59" s="1" t="n">
        <v>-51.17</v>
      </c>
      <c r="B59" s="1" t="n">
        <f aca="false">A59/10</f>
        <v>-5.117</v>
      </c>
      <c r="C59" s="1" t="n">
        <f aca="false">10^B59</f>
        <v>7.63835783577691E-006</v>
      </c>
      <c r="E59" s="4"/>
      <c r="F59" s="1" t="n">
        <v>-51.17</v>
      </c>
      <c r="G59" s="1" t="n">
        <f aca="false">F59/10</f>
        <v>-5.117</v>
      </c>
      <c r="H59" s="1" t="n">
        <f aca="false">10^G59</f>
        <v>7.63835783577691E-006</v>
      </c>
      <c r="I59" s="1" t="n">
        <f aca="false">C59/H59</f>
        <v>1</v>
      </c>
      <c r="J59" s="1" t="n">
        <f aca="false">(5*I59)-300</f>
        <v>-295</v>
      </c>
      <c r="K59" s="1" t="n">
        <f aca="false">1-I59</f>
        <v>0</v>
      </c>
      <c r="L59" s="1" t="n">
        <f aca="false">IF(Table1[[#This Row],[Column11]]=0,0,+J59/K59)</f>
        <v>0</v>
      </c>
      <c r="M59" s="1" t="n">
        <f aca="false">M58+3906.25</f>
        <v>1419695312.5</v>
      </c>
      <c r="N59" s="1" t="n">
        <f aca="false">M59/1420405751</f>
        <v>0.999499834114654</v>
      </c>
      <c r="O59" s="1" t="n">
        <f aca="false">1-N59</f>
        <v>0.000500165885346404</v>
      </c>
      <c r="P59" s="1" t="n">
        <f aca="false">O59*3*10^8</f>
        <v>150049.765603921</v>
      </c>
      <c r="Q59" s="1" t="e">
        <f aca="false">#DIV/0!</f>
        <v>#DIV/0!</v>
      </c>
      <c r="T59" s="1" t="n">
        <f aca="false">Table1[[#This Row],[Column12]]-Table1[[#This Row],[Column16]]</f>
        <v>-150049.765603921</v>
      </c>
    </row>
    <row r="60" customFormat="false" ht="14.25" hidden="false" customHeight="false" outlineLevel="0" collapsed="false">
      <c r="A60" s="1" t="n">
        <v>-50.39</v>
      </c>
      <c r="B60" s="1" t="n">
        <f aca="false">A60/10</f>
        <v>-5.039</v>
      </c>
      <c r="C60" s="1" t="n">
        <f aca="false">10^B60</f>
        <v>9.14113241470251E-006</v>
      </c>
      <c r="E60" s="4"/>
      <c r="F60" s="1" t="n">
        <v>-50.4</v>
      </c>
      <c r="G60" s="1" t="n">
        <f aca="false">F60/10</f>
        <v>-5.04</v>
      </c>
      <c r="H60" s="1" t="n">
        <f aca="false">10^G60</f>
        <v>9.1201083935591E-006</v>
      </c>
      <c r="I60" s="1" t="n">
        <f aca="false">C60/H60</f>
        <v>1.0023052380779</v>
      </c>
      <c r="J60" s="1" t="n">
        <f aca="false">(5*I60)-300</f>
        <v>-294.988473809611</v>
      </c>
      <c r="K60" s="1" t="n">
        <f aca="false">1-I60</f>
        <v>-0.00230523807790051</v>
      </c>
      <c r="L60" s="1" t="n">
        <f aca="false">IF(Table1[[#This Row],[Column11]]=0,0,+J60/K60)</f>
        <v>127964.428766625</v>
      </c>
      <c r="M60" s="1" t="n">
        <f aca="false">M59+3906.25</f>
        <v>1419699218.75</v>
      </c>
      <c r="N60" s="1" t="n">
        <f aca="false">M60/1420405751</f>
        <v>0.999502584209123</v>
      </c>
      <c r="O60" s="1" t="n">
        <f aca="false">1-N60</f>
        <v>0.000497415790877032</v>
      </c>
      <c r="P60" s="1" t="n">
        <f aca="false">O60*3*10^8</f>
        <v>149224.737263109</v>
      </c>
      <c r="Q60" s="1" t="n">
        <v>127964.428766625</v>
      </c>
      <c r="T60" s="1" t="n">
        <f aca="false">Table1[[#This Row],[Column12]]-Table1[[#This Row],[Column16]]</f>
        <v>-21260.3084964847</v>
      </c>
    </row>
    <row r="61" customFormat="false" ht="14.25" hidden="false" customHeight="false" outlineLevel="0" collapsed="false">
      <c r="A61" s="1" t="n">
        <v>-50.99</v>
      </c>
      <c r="B61" s="1" t="n">
        <f aca="false">A61/10</f>
        <v>-5.099</v>
      </c>
      <c r="C61" s="1" t="n">
        <f aca="false">10^B61</f>
        <v>7.96159350417318E-006</v>
      </c>
      <c r="E61" s="4"/>
      <c r="F61" s="1" t="n">
        <v>-50.97</v>
      </c>
      <c r="G61" s="1" t="n">
        <f aca="false">F61/10</f>
        <v>-5.097</v>
      </c>
      <c r="H61" s="1" t="n">
        <f aca="false">10^G61</f>
        <v>7.99834255007029E-006</v>
      </c>
      <c r="I61" s="1" t="n">
        <f aca="false">C61/H61</f>
        <v>0.995405417351525</v>
      </c>
      <c r="J61" s="1" t="n">
        <f aca="false">(5*I61)-300</f>
        <v>-295.022972913242</v>
      </c>
      <c r="K61" s="1" t="n">
        <f aca="false">1-I61</f>
        <v>0.00459458264847479</v>
      </c>
      <c r="L61" s="1" t="n">
        <f aca="false">IF(Table1[[#This Row],[Column11]]=0,0,+J61/K61)</f>
        <v>-64211.0492911051</v>
      </c>
      <c r="M61" s="1" t="n">
        <f aca="false">M60+3906.25</f>
        <v>1419703125</v>
      </c>
      <c r="N61" s="1" t="n">
        <f aca="false">M61/1420405751</f>
        <v>0.999505334303592</v>
      </c>
      <c r="O61" s="1" t="n">
        <f aca="false">1-N61</f>
        <v>0.00049466569640777</v>
      </c>
      <c r="P61" s="1" t="n">
        <f aca="false">O61*3*10^8</f>
        <v>148399.708922331</v>
      </c>
      <c r="Q61" s="1" t="n">
        <v>-64211.0492911051</v>
      </c>
      <c r="T61" s="1" t="n">
        <f aca="false">Table1[[#This Row],[Column12]]-Table1[[#This Row],[Column16]]</f>
        <v>-212610.758213436</v>
      </c>
    </row>
    <row r="62" customFormat="false" ht="14.25" hidden="false" customHeight="false" outlineLevel="0" collapsed="false">
      <c r="A62" s="1" t="n">
        <v>-50.83</v>
      </c>
      <c r="B62" s="1" t="n">
        <f aca="false">A62/10</f>
        <v>-5.083</v>
      </c>
      <c r="C62" s="1" t="n">
        <f aca="false">10^B62</f>
        <v>8.26037949577178E-006</v>
      </c>
      <c r="E62" s="4"/>
      <c r="F62" s="1" t="n">
        <v>-50.82</v>
      </c>
      <c r="G62" s="1" t="n">
        <f aca="false">F62/10</f>
        <v>-5.082</v>
      </c>
      <c r="H62" s="1" t="n">
        <f aca="false">10^G62</f>
        <v>8.27942163712334E-006</v>
      </c>
      <c r="I62" s="1" t="n">
        <f aca="false">C62/H62</f>
        <v>0.997700063822553</v>
      </c>
      <c r="J62" s="1" t="n">
        <f aca="false">(5*I62)-300</f>
        <v>-295.011499680887</v>
      </c>
      <c r="K62" s="1" t="n">
        <f aca="false">1-I62</f>
        <v>0.0022999361774475</v>
      </c>
      <c r="L62" s="1" t="n">
        <f aca="false">IF(Table1[[#This Row],[Column11]]=0,0,+J62/K62)</f>
        <v>-128269.428766638</v>
      </c>
      <c r="M62" s="1" t="n">
        <f aca="false">M61+3906.25</f>
        <v>1419707031.25</v>
      </c>
      <c r="N62" s="1" t="n">
        <f aca="false">M62/1420405751</f>
        <v>0.999508084398062</v>
      </c>
      <c r="O62" s="1" t="n">
        <f aca="false">1-N62</f>
        <v>0.000491915601938398</v>
      </c>
      <c r="P62" s="1" t="n">
        <f aca="false">O62*3*10^8</f>
        <v>147574.680581519</v>
      </c>
      <c r="Q62" s="1" t="n">
        <v>-128269.428766638</v>
      </c>
      <c r="T62" s="1" t="n">
        <f aca="false">Table1[[#This Row],[Column12]]-Table1[[#This Row],[Column16]]</f>
        <v>-275844.109348157</v>
      </c>
    </row>
    <row r="63" customFormat="false" ht="14.25" hidden="false" customHeight="false" outlineLevel="0" collapsed="false">
      <c r="A63" s="1" t="n">
        <v>-51.13</v>
      </c>
      <c r="B63" s="1" t="n">
        <f aca="false">A63/10</f>
        <v>-5.113</v>
      </c>
      <c r="C63" s="1" t="n">
        <f aca="false">10^B63</f>
        <v>7.70903469064429E-006</v>
      </c>
      <c r="E63" s="4"/>
      <c r="F63" s="1" t="n">
        <v>-51.14</v>
      </c>
      <c r="G63" s="1" t="n">
        <f aca="false">F63/10</f>
        <v>-5.114</v>
      </c>
      <c r="H63" s="1" t="n">
        <f aca="false">10^G63</f>
        <v>7.6913044028661E-006</v>
      </c>
      <c r="I63" s="1" t="n">
        <f aca="false">C63/H63</f>
        <v>1.0023052380779</v>
      </c>
      <c r="J63" s="1" t="n">
        <f aca="false">(5*I63)-300</f>
        <v>-294.988473809611</v>
      </c>
      <c r="K63" s="1" t="n">
        <f aca="false">1-I63</f>
        <v>-0.00230523807789851</v>
      </c>
      <c r="L63" s="1" t="n">
        <f aca="false">IF(Table1[[#This Row],[Column11]]=0,0,+J63/K63)</f>
        <v>127964.428766736</v>
      </c>
      <c r="M63" s="1" t="n">
        <f aca="false">M62+3906.25</f>
        <v>1419710937.5</v>
      </c>
      <c r="N63" s="1" t="n">
        <f aca="false">M63/1420405751</f>
        <v>0.999510834492531</v>
      </c>
      <c r="O63" s="1" t="n">
        <f aca="false">1-N63</f>
        <v>0.000489165507469136</v>
      </c>
      <c r="P63" s="1" t="n">
        <f aca="false">O63*3*10^8</f>
        <v>146749.652240741</v>
      </c>
      <c r="Q63" s="1" t="n">
        <v>127964.428766736</v>
      </c>
      <c r="T63" s="1" t="n">
        <f aca="false">Table1[[#This Row],[Column12]]-Table1[[#This Row],[Column16]]</f>
        <v>-18785.223474005</v>
      </c>
    </row>
    <row r="64" customFormat="false" ht="14.25" hidden="false" customHeight="false" outlineLevel="0" collapsed="false">
      <c r="A64" s="1" t="n">
        <v>-50.92</v>
      </c>
      <c r="B64" s="1" t="n">
        <f aca="false">A64/10</f>
        <v>-5.092</v>
      </c>
      <c r="C64" s="1" t="n">
        <f aca="false">10^B64</f>
        <v>8.09095899178381E-006</v>
      </c>
      <c r="E64" s="4"/>
      <c r="F64" s="1" t="n">
        <v>-50.93</v>
      </c>
      <c r="G64" s="1" t="n">
        <f aca="false">F64/10</f>
        <v>-5.093</v>
      </c>
      <c r="H64" s="1" t="n">
        <f aca="false">10^G64</f>
        <v>8.07235030248838E-006</v>
      </c>
      <c r="I64" s="1" t="n">
        <f aca="false">C64/H64</f>
        <v>1.0023052380779</v>
      </c>
      <c r="J64" s="1" t="n">
        <f aca="false">(5*I64)-300</f>
        <v>-294.988473809611</v>
      </c>
      <c r="K64" s="1" t="n">
        <f aca="false">1-I64</f>
        <v>-0.00230523807789851</v>
      </c>
      <c r="L64" s="1" t="n">
        <f aca="false">IF(Table1[[#This Row],[Column11]]=0,0,+J64/K64)</f>
        <v>127964.428766723</v>
      </c>
      <c r="M64" s="1" t="n">
        <f aca="false">M63+3906.25</f>
        <v>1419714843.75</v>
      </c>
      <c r="N64" s="1" t="n">
        <f aca="false">M64/1420405751</f>
        <v>0.999513584587</v>
      </c>
      <c r="O64" s="1" t="n">
        <f aca="false">1-N64</f>
        <v>0.000486415412999874</v>
      </c>
      <c r="P64" s="1" t="n">
        <f aca="false">O64*3*10^8</f>
        <v>145924.623899962</v>
      </c>
      <c r="Q64" s="1" t="n">
        <v>127964.428766723</v>
      </c>
      <c r="T64" s="1" t="n">
        <f aca="false">Table1[[#This Row],[Column12]]-Table1[[#This Row],[Column16]]</f>
        <v>-17960.1951332389</v>
      </c>
    </row>
    <row r="65" customFormat="false" ht="14.25" hidden="false" customHeight="false" outlineLevel="0" collapsed="false">
      <c r="A65" s="1" t="n">
        <v>-50.91</v>
      </c>
      <c r="B65" s="1" t="n">
        <f aca="false">A65/10</f>
        <v>-5.091</v>
      </c>
      <c r="C65" s="1" t="n">
        <f aca="false">10^B65</f>
        <v>8.10961057853842E-006</v>
      </c>
      <c r="E65" s="4"/>
      <c r="F65" s="1" t="n">
        <v>-50.9</v>
      </c>
      <c r="G65" s="1" t="n">
        <f aca="false">F65/10</f>
        <v>-5.09</v>
      </c>
      <c r="H65" s="1" t="n">
        <f aca="false">10^G65</f>
        <v>8.128305161641E-006</v>
      </c>
      <c r="I65" s="1" t="n">
        <f aca="false">C65/H65</f>
        <v>0.997700063822555</v>
      </c>
      <c r="J65" s="1" t="n">
        <f aca="false">(5*I65)-300</f>
        <v>-295.011499680887</v>
      </c>
      <c r="K65" s="1" t="n">
        <f aca="false">1-I65</f>
        <v>0.00229993617744539</v>
      </c>
      <c r="L65" s="1" t="n">
        <f aca="false">IF(Table1[[#This Row],[Column11]]=0,0,+J65/K65)</f>
        <v>-128269.428766737</v>
      </c>
      <c r="M65" s="1" t="n">
        <f aca="false">M64+3906.25</f>
        <v>1419718750</v>
      </c>
      <c r="N65" s="1" t="n">
        <f aca="false">M65/1420405751</f>
        <v>0.99951633468147</v>
      </c>
      <c r="O65" s="1" t="n">
        <f aca="false">1-N65</f>
        <v>0.000483665318530502</v>
      </c>
      <c r="P65" s="1" t="n">
        <f aca="false">O65*3*10^8</f>
        <v>145099.595559151</v>
      </c>
      <c r="Q65" s="1" t="n">
        <v>-128269.428766737</v>
      </c>
      <c r="T65" s="1" t="n">
        <f aca="false">Table1[[#This Row],[Column12]]-Table1[[#This Row],[Column16]]</f>
        <v>-273369.024325887</v>
      </c>
    </row>
    <row r="66" customFormat="false" ht="14.25" hidden="false" customHeight="false" outlineLevel="0" collapsed="false">
      <c r="A66" s="1" t="n">
        <v>-50.92</v>
      </c>
      <c r="B66" s="1" t="n">
        <f aca="false">A66/10</f>
        <v>-5.092</v>
      </c>
      <c r="C66" s="1" t="n">
        <f aca="false">10^B66</f>
        <v>8.09095899178381E-006</v>
      </c>
      <c r="E66" s="4"/>
      <c r="F66" s="1" t="n">
        <v>-50.92</v>
      </c>
      <c r="G66" s="1" t="n">
        <f aca="false">F66/10</f>
        <v>-5.092</v>
      </c>
      <c r="H66" s="1" t="n">
        <f aca="false">10^G66</f>
        <v>8.09095899178381E-006</v>
      </c>
      <c r="I66" s="1" t="n">
        <f aca="false">C66/H66</f>
        <v>1</v>
      </c>
      <c r="J66" s="1" t="n">
        <f aca="false">(5*I66)-300</f>
        <v>-295</v>
      </c>
      <c r="K66" s="1" t="n">
        <f aca="false">1-I66</f>
        <v>0</v>
      </c>
      <c r="L66" s="1" t="n">
        <f aca="false">IF(Table1[[#This Row],[Column11]]=0,0,+J66/K66)</f>
        <v>0</v>
      </c>
      <c r="M66" s="1" t="n">
        <f aca="false">M65+3906.25</f>
        <v>1419722656.25</v>
      </c>
      <c r="N66" s="1" t="n">
        <f aca="false">M66/1420405751</f>
        <v>0.999519084775939</v>
      </c>
      <c r="O66" s="1" t="n">
        <f aca="false">1-N66</f>
        <v>0.00048091522406124</v>
      </c>
      <c r="P66" s="1" t="n">
        <f aca="false">O66*3*10^8</f>
        <v>144274.567218372</v>
      </c>
      <c r="Q66" s="1" t="e">
        <f aca="false">#DIV/0!</f>
        <v>#DIV/0!</v>
      </c>
      <c r="T66" s="1" t="n">
        <f aca="false">Table1[[#This Row],[Column12]]-Table1[[#This Row],[Column16]]</f>
        <v>-144274.567218372</v>
      </c>
    </row>
    <row r="67" customFormat="false" ht="14.25" hidden="false" customHeight="false" outlineLevel="0" collapsed="false">
      <c r="A67" s="1" t="n">
        <v>-51.16</v>
      </c>
      <c r="B67" s="1" t="n">
        <f aca="false">A67/10</f>
        <v>-5.116</v>
      </c>
      <c r="C67" s="1" t="n">
        <f aca="false">10^B67</f>
        <v>7.65596606911257E-006</v>
      </c>
      <c r="E67" s="4"/>
      <c r="F67" s="1" t="n">
        <v>-51.18</v>
      </c>
      <c r="G67" s="1" t="n">
        <f aca="false">F67/10</f>
        <v>-5.118</v>
      </c>
      <c r="H67" s="1" t="n">
        <f aca="false">10^G67</f>
        <v>7.62079010025412E-006</v>
      </c>
      <c r="I67" s="1" t="n">
        <f aca="false">C67/H67</f>
        <v>1.0046157902784</v>
      </c>
      <c r="J67" s="1" t="n">
        <f aca="false">(5*I67)-300</f>
        <v>-294.976921048608</v>
      </c>
      <c r="K67" s="1" t="n">
        <f aca="false">1-I67</f>
        <v>-0.00461579027839654</v>
      </c>
      <c r="L67" s="1" t="n">
        <f aca="false">IF(Table1[[#This Row],[Column11]]=0,0,+J67/K67)</f>
        <v>63906.049291101</v>
      </c>
      <c r="M67" s="1" t="n">
        <f aca="false">M66+3906.25</f>
        <v>1419726562.5</v>
      </c>
      <c r="N67" s="1" t="n">
        <f aca="false">M67/1420405751</f>
        <v>0.999521834870408</v>
      </c>
      <c r="O67" s="1" t="n">
        <f aca="false">1-N67</f>
        <v>0.000478165129591868</v>
      </c>
      <c r="P67" s="1" t="n">
        <f aca="false">O67*3*10^8</f>
        <v>143449.53887756</v>
      </c>
      <c r="Q67" s="1" t="n">
        <v>63906.049291101</v>
      </c>
      <c r="T67" s="1" t="n">
        <f aca="false">Table1[[#This Row],[Column12]]-Table1[[#This Row],[Column16]]</f>
        <v>-79543.4895864593</v>
      </c>
    </row>
    <row r="68" customFormat="false" ht="14.25" hidden="false" customHeight="false" outlineLevel="0" collapsed="false">
      <c r="A68" s="1" t="n">
        <v>-51.24</v>
      </c>
      <c r="B68" s="1" t="n">
        <f aca="false">A68/10</f>
        <v>-5.124</v>
      </c>
      <c r="C68" s="1" t="n">
        <f aca="false">10^B68</f>
        <v>7.51622894018205E-006</v>
      </c>
      <c r="E68" s="4"/>
      <c r="F68" s="1" t="n">
        <v>-51.23</v>
      </c>
      <c r="G68" s="1" t="n">
        <f aca="false">F68/10</f>
        <v>-5.123</v>
      </c>
      <c r="H68" s="1" t="n">
        <f aca="false">10^G68</f>
        <v>7.53355563733719E-006</v>
      </c>
      <c r="I68" s="1" t="n">
        <f aca="false">C68/H68</f>
        <v>0.997700063822551</v>
      </c>
      <c r="J68" s="1" t="n">
        <f aca="false">(5*I68)-300</f>
        <v>-295.011499680887</v>
      </c>
      <c r="K68" s="1" t="n">
        <f aca="false">1-I68</f>
        <v>0.0022999361774495</v>
      </c>
      <c r="L68" s="1" t="n">
        <f aca="false">IF(Table1[[#This Row],[Column11]]=0,0,+J68/K68)</f>
        <v>-128269.428766539</v>
      </c>
      <c r="M68" s="1" t="n">
        <f aca="false">M67+3906.25</f>
        <v>1419730468.75</v>
      </c>
      <c r="N68" s="1" t="n">
        <f aca="false">M68/1420405751</f>
        <v>0.999524584964877</v>
      </c>
      <c r="O68" s="1" t="n">
        <f aca="false">1-N68</f>
        <v>0.000475415035122606</v>
      </c>
      <c r="P68" s="1" t="n">
        <f aca="false">O68*3*10^8</f>
        <v>142624.510536782</v>
      </c>
      <c r="Q68" s="1" t="n">
        <v>-128269.428766539</v>
      </c>
      <c r="T68" s="1" t="n">
        <f aca="false">Table1[[#This Row],[Column12]]-Table1[[#This Row],[Column16]]</f>
        <v>-270893.939303321</v>
      </c>
    </row>
    <row r="69" customFormat="false" ht="14.25" hidden="false" customHeight="false" outlineLevel="0" collapsed="false">
      <c r="A69" s="1" t="n">
        <v>-51.27</v>
      </c>
      <c r="B69" s="1" t="n">
        <f aca="false">A69/10</f>
        <v>-5.127</v>
      </c>
      <c r="C69" s="1" t="n">
        <f aca="false">10^B69</f>
        <v>7.46448758410065E-006</v>
      </c>
      <c r="E69" s="4"/>
      <c r="F69" s="1" t="n">
        <v>-51.29</v>
      </c>
      <c r="G69" s="1" t="n">
        <f aca="false">F69/10</f>
        <v>-5.129</v>
      </c>
      <c r="H69" s="1" t="n">
        <f aca="false">10^G69</f>
        <v>7.43019137896702E-006</v>
      </c>
      <c r="I69" s="1" t="n">
        <f aca="false">C69/H69</f>
        <v>1.00461579027839</v>
      </c>
      <c r="J69" s="1" t="n">
        <f aca="false">(5*I69)-300</f>
        <v>-294.976921048608</v>
      </c>
      <c r="K69" s="1" t="n">
        <f aca="false">1-I69</f>
        <v>-0.00461579027839254</v>
      </c>
      <c r="L69" s="1" t="n">
        <f aca="false">IF(Table1[[#This Row],[Column11]]=0,0,+J69/K69)</f>
        <v>63906.0492911533</v>
      </c>
      <c r="M69" s="1" t="n">
        <f aca="false">M68+3906.25</f>
        <v>1419734375</v>
      </c>
      <c r="N69" s="1" t="n">
        <f aca="false">M69/1420405751</f>
        <v>0.999527335059347</v>
      </c>
      <c r="O69" s="1" t="n">
        <f aca="false">1-N69</f>
        <v>0.000472664940653234</v>
      </c>
      <c r="P69" s="1" t="n">
        <f aca="false">O69*3*10^8</f>
        <v>141799.48219597</v>
      </c>
      <c r="Q69" s="1" t="n">
        <v>63906.0492911533</v>
      </c>
      <c r="T69" s="1" t="n">
        <f aca="false">Table1[[#This Row],[Column12]]-Table1[[#This Row],[Column16]]</f>
        <v>-77893.4329048168</v>
      </c>
    </row>
    <row r="70" customFormat="false" ht="14.25" hidden="false" customHeight="false" outlineLevel="0" collapsed="false">
      <c r="A70" s="1" t="n">
        <v>-51.34</v>
      </c>
      <c r="B70" s="1" t="n">
        <f aca="false">A70/10</f>
        <v>-5.134</v>
      </c>
      <c r="C70" s="1" t="n">
        <f aca="false">10^B70</f>
        <v>7.34513868157114E-006</v>
      </c>
      <c r="E70" s="4"/>
      <c r="F70" s="1" t="n">
        <v>-51.35</v>
      </c>
      <c r="G70" s="1" t="n">
        <f aca="false">F70/10</f>
        <v>-5.135</v>
      </c>
      <c r="H70" s="1" t="n">
        <f aca="false">10^G70</f>
        <v>7.32824533138904E-006</v>
      </c>
      <c r="I70" s="1" t="n">
        <f aca="false">C70/H70</f>
        <v>1.0023052380779</v>
      </c>
      <c r="J70" s="1" t="n">
        <f aca="false">(5*I70)-300</f>
        <v>-294.988473809611</v>
      </c>
      <c r="K70" s="1" t="n">
        <f aca="false">1-I70</f>
        <v>-0.00230523807789829</v>
      </c>
      <c r="L70" s="1" t="n">
        <f aca="false">IF(Table1[[#This Row],[Column11]]=0,0,+J70/K70)</f>
        <v>127964.428766723</v>
      </c>
      <c r="M70" s="1" t="n">
        <f aca="false">M69+3906.25</f>
        <v>1419738281.25</v>
      </c>
      <c r="N70" s="1" t="n">
        <f aca="false">M70/1420405751</f>
        <v>0.999530085153816</v>
      </c>
      <c r="O70" s="1" t="n">
        <f aca="false">1-N70</f>
        <v>0.000469914846183972</v>
      </c>
      <c r="P70" s="1" t="n">
        <f aca="false">O70*3*10^8</f>
        <v>140974.453855192</v>
      </c>
      <c r="Q70" s="1" t="n">
        <v>127964.428766723</v>
      </c>
      <c r="T70" s="1" t="n">
        <f aca="false">Table1[[#This Row],[Column12]]-Table1[[#This Row],[Column16]]</f>
        <v>-13010.0250884681</v>
      </c>
    </row>
    <row r="71" customFormat="false" ht="14.25" hidden="false" customHeight="false" outlineLevel="0" collapsed="false">
      <c r="A71" s="1" t="n">
        <v>-51.69</v>
      </c>
      <c r="B71" s="1" t="n">
        <f aca="false">A71/10</f>
        <v>-5.169</v>
      </c>
      <c r="C71" s="1" t="n">
        <f aca="false">10^B71</f>
        <v>6.77641507610676E-006</v>
      </c>
      <c r="E71" s="4"/>
      <c r="F71" s="1" t="n">
        <v>-51.69</v>
      </c>
      <c r="G71" s="1" t="n">
        <f aca="false">F71/10</f>
        <v>-5.169</v>
      </c>
      <c r="H71" s="1" t="n">
        <f aca="false">10^G71</f>
        <v>6.77641507610676E-006</v>
      </c>
      <c r="I71" s="1" t="n">
        <f aca="false">C71/H71</f>
        <v>1</v>
      </c>
      <c r="J71" s="1" t="n">
        <f aca="false">(5*I71)-300</f>
        <v>-295</v>
      </c>
      <c r="K71" s="1" t="n">
        <f aca="false">1-I71</f>
        <v>0</v>
      </c>
      <c r="L71" s="1" t="n">
        <f aca="false">IF(Table1[[#This Row],[Column11]]=0,0,+J71/K71)</f>
        <v>0</v>
      </c>
      <c r="M71" s="1" t="n">
        <f aca="false">M70+3906.25</f>
        <v>1419742187.5</v>
      </c>
      <c r="N71" s="1" t="n">
        <f aca="false">M71/1420405751</f>
        <v>0.999532835248285</v>
      </c>
      <c r="O71" s="1" t="n">
        <f aca="false">1-N71</f>
        <v>0.00046716475171471</v>
      </c>
      <c r="P71" s="1" t="n">
        <f aca="false">O71*3*10^8</f>
        <v>140149.425514413</v>
      </c>
      <c r="Q71" s="1" t="e">
        <f aca="false">#DIV/0!</f>
        <v>#DIV/0!</v>
      </c>
      <c r="T71" s="1" t="n">
        <f aca="false">Table1[[#This Row],[Column12]]-Table1[[#This Row],[Column16]]</f>
        <v>-140149.425514413</v>
      </c>
    </row>
    <row r="72" customFormat="false" ht="14.25" hidden="false" customHeight="false" outlineLevel="0" collapsed="false">
      <c r="A72" s="1" t="n">
        <v>-51.53</v>
      </c>
      <c r="B72" s="1" t="n">
        <f aca="false">A72/10</f>
        <v>-5.153</v>
      </c>
      <c r="C72" s="1" t="n">
        <f aca="false">10^B72</f>
        <v>7.03072319883833E-006</v>
      </c>
      <c r="E72" s="4"/>
      <c r="F72" s="1" t="n">
        <v>-51.55</v>
      </c>
      <c r="G72" s="1" t="n">
        <f aca="false">F72/10</f>
        <v>-5.155</v>
      </c>
      <c r="H72" s="1" t="n">
        <f aca="false">10^G72</f>
        <v>6.99841996002275E-006</v>
      </c>
      <c r="I72" s="1" t="n">
        <f aca="false">C72/H72</f>
        <v>1.00461579027839</v>
      </c>
      <c r="J72" s="1" t="n">
        <f aca="false">(5*I72)-300</f>
        <v>-294.976921048608</v>
      </c>
      <c r="K72" s="1" t="n">
        <f aca="false">1-I72</f>
        <v>-0.00461579027839254</v>
      </c>
      <c r="L72" s="1" t="n">
        <f aca="false">IF(Table1[[#This Row],[Column11]]=0,0,+J72/K72)</f>
        <v>63906.0492911502</v>
      </c>
      <c r="M72" s="1" t="n">
        <f aca="false">M71+3906.25</f>
        <v>1419746093.75</v>
      </c>
      <c r="N72" s="1" t="n">
        <f aca="false">M72/1420405751</f>
        <v>0.999535585342755</v>
      </c>
      <c r="O72" s="1" t="n">
        <f aca="false">1-N72</f>
        <v>0.000464414657245338</v>
      </c>
      <c r="P72" s="1" t="n">
        <f aca="false">O72*3*10^8</f>
        <v>139324.397173601</v>
      </c>
      <c r="Q72" s="1" t="n">
        <v>63906.0492911502</v>
      </c>
      <c r="T72" s="1" t="n">
        <f aca="false">Table1[[#This Row],[Column12]]-Table1[[#This Row],[Column16]]</f>
        <v>-75418.3478824512</v>
      </c>
    </row>
    <row r="73" customFormat="false" ht="14.25" hidden="false" customHeight="false" outlineLevel="0" collapsed="false">
      <c r="A73" s="1" t="n">
        <v>-51.11</v>
      </c>
      <c r="B73" s="1" t="n">
        <f aca="false">A73/10</f>
        <v>-5.111</v>
      </c>
      <c r="C73" s="1" t="n">
        <f aca="false">10^B73</f>
        <v>7.74461797802519E-006</v>
      </c>
      <c r="E73" s="4"/>
      <c r="F73" s="1" t="n">
        <v>-51.12</v>
      </c>
      <c r="G73" s="1" t="n">
        <f aca="false">F73/10</f>
        <v>-5.112</v>
      </c>
      <c r="H73" s="1" t="n">
        <f aca="false">10^G73</f>
        <v>7.72680585095702E-006</v>
      </c>
      <c r="I73" s="1" t="n">
        <f aca="false">C73/H73</f>
        <v>1.0023052380779</v>
      </c>
      <c r="J73" s="1" t="n">
        <f aca="false">(5*I73)-300</f>
        <v>-294.988473809611</v>
      </c>
      <c r="K73" s="1" t="n">
        <f aca="false">1-I73</f>
        <v>-0.00230523807790051</v>
      </c>
      <c r="L73" s="1" t="n">
        <f aca="false">IF(Table1[[#This Row],[Column11]]=0,0,+J73/K73)</f>
        <v>127964.428766637</v>
      </c>
      <c r="M73" s="1" t="n">
        <f aca="false">M72+3906.25</f>
        <v>1419750000</v>
      </c>
      <c r="N73" s="1" t="n">
        <f aca="false">M73/1420405751</f>
        <v>0.999538335437224</v>
      </c>
      <c r="O73" s="1" t="n">
        <f aca="false">1-N73</f>
        <v>0.000461664562776076</v>
      </c>
      <c r="P73" s="1" t="n">
        <f aca="false">O73*3*10^8</f>
        <v>138499.368832823</v>
      </c>
      <c r="Q73" s="1" t="n">
        <v>127964.428766637</v>
      </c>
      <c r="T73" s="1" t="n">
        <f aca="false">Table1[[#This Row],[Column12]]-Table1[[#This Row],[Column16]]</f>
        <v>-10534.9400661857</v>
      </c>
    </row>
    <row r="74" customFormat="false" ht="14.25" hidden="false" customHeight="false" outlineLevel="0" collapsed="false">
      <c r="A74" s="1" t="n">
        <v>-51.51</v>
      </c>
      <c r="B74" s="1" t="n">
        <f aca="false">A74/10</f>
        <v>-5.151</v>
      </c>
      <c r="C74" s="1" t="n">
        <f aca="false">10^B74</f>
        <v>7.06317554262962E-006</v>
      </c>
      <c r="E74" s="4"/>
      <c r="F74" s="1" t="n">
        <v>-51.52</v>
      </c>
      <c r="G74" s="1" t="n">
        <f aca="false">F74/10</f>
        <v>-5.152</v>
      </c>
      <c r="H74" s="1" t="n">
        <f aca="false">10^G74</f>
        <v>7.04693068967147E-006</v>
      </c>
      <c r="I74" s="1" t="n">
        <f aca="false">C74/H74</f>
        <v>1.0023052380779</v>
      </c>
      <c r="J74" s="1" t="n">
        <f aca="false">(5*I74)-300</f>
        <v>-294.988473809611</v>
      </c>
      <c r="K74" s="1" t="n">
        <f aca="false">1-I74</f>
        <v>-0.00230523807790051</v>
      </c>
      <c r="L74" s="1" t="n">
        <f aca="false">IF(Table1[[#This Row],[Column11]]=0,0,+J74/K74)</f>
        <v>127964.428766625</v>
      </c>
      <c r="M74" s="1" t="n">
        <f aca="false">M73+3906.25</f>
        <v>1419753906.25</v>
      </c>
      <c r="N74" s="1" t="n">
        <f aca="false">M74/1420405751</f>
        <v>0.999541085531693</v>
      </c>
      <c r="O74" s="1" t="n">
        <f aca="false">1-N74</f>
        <v>0.000458914468306704</v>
      </c>
      <c r="P74" s="1" t="n">
        <f aca="false">O74*3*10^8</f>
        <v>137674.340492011</v>
      </c>
      <c r="Q74" s="1" t="n">
        <v>127964.428766625</v>
      </c>
      <c r="T74" s="1" t="n">
        <f aca="false">Table1[[#This Row],[Column12]]-Table1[[#This Row],[Column16]]</f>
        <v>-9709.91172538628</v>
      </c>
    </row>
    <row r="75" customFormat="false" ht="14.25" hidden="false" customHeight="false" outlineLevel="0" collapsed="false">
      <c r="A75" s="1" t="n">
        <v>-51.49</v>
      </c>
      <c r="B75" s="1" t="n">
        <f aca="false">A75/10</f>
        <v>-5.149</v>
      </c>
      <c r="C75" s="1" t="n">
        <f aca="false">10^B75</f>
        <v>7.09577767963389E-006</v>
      </c>
      <c r="E75" s="4"/>
      <c r="F75" s="1" t="n">
        <v>-51.5</v>
      </c>
      <c r="G75" s="1" t="n">
        <f aca="false">F75/10</f>
        <v>-5.15</v>
      </c>
      <c r="H75" s="1" t="n">
        <f aca="false">10^G75</f>
        <v>7.07945784384137E-006</v>
      </c>
      <c r="I75" s="1" t="n">
        <f aca="false">C75/H75</f>
        <v>1.0023052380779</v>
      </c>
      <c r="J75" s="1" t="n">
        <f aca="false">(5*I75)-300</f>
        <v>-294.988473809611</v>
      </c>
      <c r="K75" s="1" t="n">
        <f aca="false">1-I75</f>
        <v>-0.00230523807790051</v>
      </c>
      <c r="L75" s="1" t="n">
        <f aca="false">IF(Table1[[#This Row],[Column11]]=0,0,+J75/K75)</f>
        <v>127964.428766625</v>
      </c>
      <c r="M75" s="1" t="n">
        <f aca="false">M74+3906.25</f>
        <v>1419757812.5</v>
      </c>
      <c r="N75" s="1" t="n">
        <f aca="false">M75/1420405751</f>
        <v>0.999543835626163</v>
      </c>
      <c r="O75" s="1" t="n">
        <f aca="false">1-N75</f>
        <v>0.000456164373837442</v>
      </c>
      <c r="P75" s="1" t="n">
        <f aca="false">O75*3*10^8</f>
        <v>136849.312151233</v>
      </c>
      <c r="Q75" s="1" t="n">
        <v>127964.428766625</v>
      </c>
      <c r="T75" s="1" t="n">
        <f aca="false">Table1[[#This Row],[Column12]]-Table1[[#This Row],[Column16]]</f>
        <v>-8884.88338460782</v>
      </c>
    </row>
    <row r="76" customFormat="false" ht="14.25" hidden="false" customHeight="false" outlineLevel="0" collapsed="false">
      <c r="A76" s="1" t="n">
        <v>-51.22</v>
      </c>
      <c r="B76" s="1" t="n">
        <f aca="false">A76/10</f>
        <v>-5.122</v>
      </c>
      <c r="C76" s="1" t="n">
        <f aca="false">10^B76</f>
        <v>7.55092227665434E-006</v>
      </c>
      <c r="E76" s="4"/>
      <c r="F76" s="1" t="n">
        <v>-51.24</v>
      </c>
      <c r="G76" s="1" t="n">
        <f aca="false">F76/10</f>
        <v>-5.124</v>
      </c>
      <c r="H76" s="1" t="n">
        <f aca="false">10^G76</f>
        <v>7.51622894018205E-006</v>
      </c>
      <c r="I76" s="1" t="n">
        <f aca="false">C76/H76</f>
        <v>1.0046157902784</v>
      </c>
      <c r="J76" s="1" t="n">
        <f aca="false">(5*I76)-300</f>
        <v>-294.976921048608</v>
      </c>
      <c r="K76" s="1" t="n">
        <f aca="false">1-I76</f>
        <v>-0.00461579027839676</v>
      </c>
      <c r="L76" s="1" t="n">
        <f aca="false">IF(Table1[[#This Row],[Column11]]=0,0,+J76/K76)</f>
        <v>63906.0492911041</v>
      </c>
      <c r="M76" s="1" t="n">
        <f aca="false">M75+3906.25</f>
        <v>1419761718.75</v>
      </c>
      <c r="N76" s="1" t="n">
        <f aca="false">M76/1420405751</f>
        <v>0.999546585720632</v>
      </c>
      <c r="O76" s="1" t="n">
        <f aca="false">1-N76</f>
        <v>0.00045341427936807</v>
      </c>
      <c r="P76" s="1" t="n">
        <f aca="false">O76*3*10^8</f>
        <v>136024.283810421</v>
      </c>
      <c r="Q76" s="1" t="n">
        <v>63906.0492911041</v>
      </c>
      <c r="T76" s="1" t="n">
        <f aca="false">Table1[[#This Row],[Column12]]-Table1[[#This Row],[Column16]]</f>
        <v>-72118.2345193168</v>
      </c>
    </row>
    <row r="77" customFormat="false" ht="14.25" hidden="false" customHeight="false" outlineLevel="0" collapsed="false">
      <c r="A77" s="1" t="n">
        <v>-51.22</v>
      </c>
      <c r="B77" s="1" t="n">
        <f aca="false">A77/10</f>
        <v>-5.122</v>
      </c>
      <c r="C77" s="1" t="n">
        <f aca="false">10^B77</f>
        <v>7.55092227665434E-006</v>
      </c>
      <c r="E77" s="4"/>
      <c r="F77" s="1" t="n">
        <v>-51.23</v>
      </c>
      <c r="G77" s="1" t="n">
        <f aca="false">F77/10</f>
        <v>-5.123</v>
      </c>
      <c r="H77" s="1" t="n">
        <f aca="false">10^G77</f>
        <v>7.53355563733719E-006</v>
      </c>
      <c r="I77" s="1" t="n">
        <f aca="false">C77/H77</f>
        <v>1.0023052380779</v>
      </c>
      <c r="J77" s="1" t="n">
        <f aca="false">(5*I77)-300</f>
        <v>-294.988473809611</v>
      </c>
      <c r="K77" s="1" t="n">
        <f aca="false">1-I77</f>
        <v>-0.00230523807789851</v>
      </c>
      <c r="L77" s="1" t="n">
        <f aca="false">IF(Table1[[#This Row],[Column11]]=0,0,+J77/K77)</f>
        <v>127964.428766723</v>
      </c>
      <c r="M77" s="1" t="n">
        <f aca="false">M76+3906.25</f>
        <v>1419765625</v>
      </c>
      <c r="N77" s="1" t="n">
        <f aca="false">M77/1420405751</f>
        <v>0.999549335815101</v>
      </c>
      <c r="O77" s="1" t="n">
        <f aca="false">1-N77</f>
        <v>0.000450664184898808</v>
      </c>
      <c r="P77" s="1" t="n">
        <f aca="false">O77*3*10^8</f>
        <v>135199.255469642</v>
      </c>
      <c r="Q77" s="1" t="n">
        <v>127964.428766723</v>
      </c>
      <c r="T77" s="1" t="n">
        <f aca="false">Table1[[#This Row],[Column12]]-Table1[[#This Row],[Column16]]</f>
        <v>-7234.82670291896</v>
      </c>
    </row>
    <row r="78" customFormat="false" ht="14.25" hidden="false" customHeight="false" outlineLevel="0" collapsed="false">
      <c r="A78" s="1" t="n">
        <v>-51.18</v>
      </c>
      <c r="B78" s="1" t="n">
        <f aca="false">A78/10</f>
        <v>-5.118</v>
      </c>
      <c r="C78" s="1" t="n">
        <f aca="false">10^B78</f>
        <v>7.62079010025412E-006</v>
      </c>
      <c r="E78" s="4"/>
      <c r="F78" s="1" t="n">
        <v>-51.16</v>
      </c>
      <c r="G78" s="1" t="n">
        <f aca="false">F78/10</f>
        <v>-5.116</v>
      </c>
      <c r="H78" s="1" t="n">
        <f aca="false">10^G78</f>
        <v>7.65596606911257E-006</v>
      </c>
      <c r="I78" s="1" t="n">
        <f aca="false">C78/H78</f>
        <v>0.995405417351526</v>
      </c>
      <c r="J78" s="1" t="n">
        <f aca="false">(5*I78)-300</f>
        <v>-295.022972913242</v>
      </c>
      <c r="K78" s="1" t="n">
        <f aca="false">1-I78</f>
        <v>0.00459458264847445</v>
      </c>
      <c r="L78" s="1" t="n">
        <f aca="false">IF(Table1[[#This Row],[Column11]]=0,0,+J78/K78)</f>
        <v>-64211.049291102</v>
      </c>
      <c r="M78" s="1" t="n">
        <f aca="false">M77+3906.25</f>
        <v>1419769531.25</v>
      </c>
      <c r="N78" s="1" t="n">
        <f aca="false">M78/1420405751</f>
        <v>0.999552085909571</v>
      </c>
      <c r="O78" s="1" t="n">
        <f aca="false">1-N78</f>
        <v>0.000447914090429546</v>
      </c>
      <c r="P78" s="1" t="n">
        <f aca="false">O78*3*10^8</f>
        <v>134374.227128864</v>
      </c>
      <c r="Q78" s="1" t="n">
        <v>-64211.049291102</v>
      </c>
      <c r="T78" s="1" t="n">
        <f aca="false">Table1[[#This Row],[Column12]]-Table1[[#This Row],[Column16]]</f>
        <v>-198585.276419966</v>
      </c>
    </row>
    <row r="79" customFormat="false" ht="14.25" hidden="false" customHeight="false" outlineLevel="0" collapsed="false">
      <c r="A79" s="1" t="n">
        <v>-51.14</v>
      </c>
      <c r="B79" s="1" t="n">
        <f aca="false">A79/10</f>
        <v>-5.114</v>
      </c>
      <c r="C79" s="1" t="n">
        <f aca="false">10^B79</f>
        <v>7.6913044028661E-006</v>
      </c>
      <c r="E79" s="4"/>
      <c r="F79" s="1" t="n">
        <v>-51.13</v>
      </c>
      <c r="G79" s="1" t="n">
        <f aca="false">F79/10</f>
        <v>-5.113</v>
      </c>
      <c r="H79" s="1" t="n">
        <f aca="false">10^G79</f>
        <v>7.70903469064429E-006</v>
      </c>
      <c r="I79" s="1" t="n">
        <f aca="false">C79/H79</f>
        <v>0.997700063822555</v>
      </c>
      <c r="J79" s="1" t="n">
        <f aca="false">(5*I79)-300</f>
        <v>-295.011499680887</v>
      </c>
      <c r="K79" s="1" t="n">
        <f aca="false">1-I79</f>
        <v>0.00229993617744551</v>
      </c>
      <c r="L79" s="1" t="n">
        <f aca="false">IF(Table1[[#This Row],[Column11]]=0,0,+J79/K79)</f>
        <v>-128269.428766737</v>
      </c>
      <c r="M79" s="1" t="n">
        <f aca="false">M78+3906.25</f>
        <v>1419773437.5</v>
      </c>
      <c r="N79" s="1" t="n">
        <f aca="false">M79/1420405751</f>
        <v>0.99955483600404</v>
      </c>
      <c r="O79" s="1" t="n">
        <f aca="false">1-N79</f>
        <v>0.000445163995960174</v>
      </c>
      <c r="P79" s="1" t="n">
        <f aca="false">O79*3*10^8</f>
        <v>133549.198788052</v>
      </c>
      <c r="Q79" s="1" t="n">
        <v>-128269.428766737</v>
      </c>
      <c r="T79" s="1" t="n">
        <f aca="false">Table1[[#This Row],[Column12]]-Table1[[#This Row],[Column16]]</f>
        <v>-261818.627554789</v>
      </c>
    </row>
    <row r="80" customFormat="false" ht="14.25" hidden="false" customHeight="false" outlineLevel="0" collapsed="false">
      <c r="A80" s="1" t="n">
        <v>-50.83</v>
      </c>
      <c r="B80" s="1" t="n">
        <f aca="false">A80/10</f>
        <v>-5.083</v>
      </c>
      <c r="C80" s="1" t="n">
        <f aca="false">10^B80</f>
        <v>8.26037949577178E-006</v>
      </c>
      <c r="E80" s="4"/>
      <c r="F80" s="1" t="n">
        <v>-50.84</v>
      </c>
      <c r="G80" s="1" t="n">
        <f aca="false">F80/10</f>
        <v>-5.084</v>
      </c>
      <c r="H80" s="1" t="n">
        <f aca="false">10^G80</f>
        <v>8.24138115013001E-006</v>
      </c>
      <c r="I80" s="1" t="n">
        <f aca="false">C80/H80</f>
        <v>1.0023052380779</v>
      </c>
      <c r="J80" s="1" t="n">
        <f aca="false">(5*I80)-300</f>
        <v>-294.988473809611</v>
      </c>
      <c r="K80" s="1" t="n">
        <f aca="false">1-I80</f>
        <v>-0.00230523807790051</v>
      </c>
      <c r="L80" s="1" t="n">
        <f aca="false">IF(Table1[[#This Row],[Column11]]=0,0,+J80/K80)</f>
        <v>127964.428766637</v>
      </c>
      <c r="M80" s="1" t="n">
        <f aca="false">M79+3906.25</f>
        <v>1419777343.75</v>
      </c>
      <c r="N80" s="1" t="n">
        <f aca="false">M80/1420405751</f>
        <v>0.999557586098509</v>
      </c>
      <c r="O80" s="1" t="n">
        <f aca="false">1-N80</f>
        <v>0.000442413901490912</v>
      </c>
      <c r="P80" s="1" t="n">
        <f aca="false">O80*3*10^8</f>
        <v>132724.170447274</v>
      </c>
      <c r="Q80" s="1" t="n">
        <v>127964.428766637</v>
      </c>
      <c r="T80" s="1" t="n">
        <f aca="false">Table1[[#This Row],[Column12]]-Table1[[#This Row],[Column16]]</f>
        <v>-4759.74168063655</v>
      </c>
    </row>
    <row r="81" customFormat="false" ht="14.25" hidden="false" customHeight="false" outlineLevel="0" collapsed="false">
      <c r="A81" s="1" t="n">
        <v>-50.82</v>
      </c>
      <c r="B81" s="1" t="n">
        <f aca="false">A81/10</f>
        <v>-5.082</v>
      </c>
      <c r="C81" s="1" t="n">
        <f aca="false">10^B81</f>
        <v>8.27942163712334E-006</v>
      </c>
      <c r="E81" s="4"/>
      <c r="F81" s="1" t="n">
        <v>-50.8</v>
      </c>
      <c r="G81" s="1" t="n">
        <f aca="false">F81/10</f>
        <v>-5.08</v>
      </c>
      <c r="H81" s="1" t="n">
        <f aca="false">10^G81</f>
        <v>8.31763771102671E-006</v>
      </c>
      <c r="I81" s="1" t="n">
        <f aca="false">C81/H81</f>
        <v>0.995405417351527</v>
      </c>
      <c r="J81" s="1" t="n">
        <f aca="false">(5*I81)-300</f>
        <v>-295.022972913242</v>
      </c>
      <c r="K81" s="1" t="n">
        <f aca="false">1-I81</f>
        <v>0.00459458264847268</v>
      </c>
      <c r="L81" s="1" t="n">
        <f aca="false">IF(Table1[[#This Row],[Column11]]=0,0,+J81/K81)</f>
        <v>-64211.0492911284</v>
      </c>
      <c r="M81" s="1" t="n">
        <f aca="false">M80+3906.25</f>
        <v>1419781250</v>
      </c>
      <c r="N81" s="1" t="n">
        <f aca="false">M81/1420405751</f>
        <v>0.999560336192979</v>
      </c>
      <c r="O81" s="1" t="n">
        <f aca="false">1-N81</f>
        <v>0.00043966380702154</v>
      </c>
      <c r="P81" s="1" t="n">
        <f aca="false">O81*3*10^8</f>
        <v>131899.142106462</v>
      </c>
      <c r="Q81" s="1" t="n">
        <v>-64211.0492911284</v>
      </c>
      <c r="T81" s="1" t="n">
        <f aca="false">Table1[[#This Row],[Column12]]-Table1[[#This Row],[Column16]]</f>
        <v>-196110.19139759</v>
      </c>
    </row>
    <row r="82" customFormat="false" ht="14.25" hidden="false" customHeight="false" outlineLevel="0" collapsed="false">
      <c r="A82" s="1" t="n">
        <v>-50.83</v>
      </c>
      <c r="B82" s="1" t="n">
        <f aca="false">A82/10</f>
        <v>-5.083</v>
      </c>
      <c r="C82" s="1" t="n">
        <f aca="false">10^B82</f>
        <v>8.26037949577178E-006</v>
      </c>
      <c r="E82" s="4"/>
      <c r="F82" s="1" t="n">
        <v>-50.85</v>
      </c>
      <c r="G82" s="1" t="n">
        <f aca="false">F82/10</f>
        <v>-5.085</v>
      </c>
      <c r="H82" s="1" t="n">
        <f aca="false">10^G82</f>
        <v>8.22242649947071E-006</v>
      </c>
      <c r="I82" s="1" t="n">
        <f aca="false">C82/H82</f>
        <v>1.00461579027839</v>
      </c>
      <c r="J82" s="1" t="n">
        <f aca="false">(5*I82)-300</f>
        <v>-294.976921048608</v>
      </c>
      <c r="K82" s="1" t="n">
        <f aca="false">1-I82</f>
        <v>-0.00461579027839476</v>
      </c>
      <c r="L82" s="1" t="n">
        <f aca="false">IF(Table1[[#This Row],[Column11]]=0,0,+J82/K82)</f>
        <v>63906.0492911287</v>
      </c>
      <c r="M82" s="1" t="n">
        <f aca="false">M81+3906.25</f>
        <v>1419785156.25</v>
      </c>
      <c r="N82" s="1" t="n">
        <f aca="false">M82/1420405751</f>
        <v>0.999563086287448</v>
      </c>
      <c r="O82" s="1" t="n">
        <f aca="false">1-N82</f>
        <v>0.000436913712552278</v>
      </c>
      <c r="P82" s="1" t="n">
        <f aca="false">O82*3*10^8</f>
        <v>131074.113765683</v>
      </c>
      <c r="Q82" s="1" t="n">
        <v>63906.0492911287</v>
      </c>
      <c r="T82" s="1" t="n">
        <f aca="false">Table1[[#This Row],[Column12]]-Table1[[#This Row],[Column16]]</f>
        <v>-67168.0644745548</v>
      </c>
    </row>
    <row r="83" customFormat="false" ht="14.25" hidden="false" customHeight="false" outlineLevel="0" collapsed="false">
      <c r="A83" s="1" t="n">
        <v>-51.02</v>
      </c>
      <c r="B83" s="1" t="n">
        <f aca="false">A83/10</f>
        <v>-5.102</v>
      </c>
      <c r="C83" s="1" t="n">
        <f aca="false">10^B83</f>
        <v>7.90678627999825E-006</v>
      </c>
      <c r="E83" s="4"/>
      <c r="F83" s="1" t="n">
        <v>-51.02</v>
      </c>
      <c r="G83" s="1" t="n">
        <f aca="false">F83/10</f>
        <v>-5.102</v>
      </c>
      <c r="H83" s="1" t="n">
        <f aca="false">10^G83</f>
        <v>7.90678627999825E-006</v>
      </c>
      <c r="I83" s="1" t="n">
        <f aca="false">C83/H83</f>
        <v>1</v>
      </c>
      <c r="J83" s="1" t="n">
        <f aca="false">(5*I83)-300</f>
        <v>-295</v>
      </c>
      <c r="K83" s="1" t="n">
        <f aca="false">1-I83</f>
        <v>0</v>
      </c>
      <c r="L83" s="1" t="n">
        <f aca="false">IF(Table1[[#This Row],[Column11]]=0,0,+J83/K83)</f>
        <v>0</v>
      </c>
      <c r="M83" s="1" t="n">
        <f aca="false">M82+3906.25</f>
        <v>1419789062.5</v>
      </c>
      <c r="N83" s="1" t="n">
        <f aca="false">M83/1420405751</f>
        <v>0.999565836381917</v>
      </c>
      <c r="O83" s="1" t="n">
        <f aca="false">1-N83</f>
        <v>0.000434163618082906</v>
      </c>
      <c r="P83" s="1" t="n">
        <f aca="false">O83*3*10^8</f>
        <v>130249.085424872</v>
      </c>
      <c r="Q83" s="1" t="e">
        <f aca="false">#DIV/0!</f>
        <v>#DIV/0!</v>
      </c>
      <c r="T83" s="1" t="n">
        <f aca="false">Table1[[#This Row],[Column12]]-Table1[[#This Row],[Column16]]</f>
        <v>-130249.085424872</v>
      </c>
    </row>
    <row r="84" customFormat="false" ht="14.25" hidden="false" customHeight="false" outlineLevel="0" collapsed="false">
      <c r="A84" s="1" t="n">
        <v>-50.73</v>
      </c>
      <c r="B84" s="1" t="n">
        <f aca="false">A84/10</f>
        <v>-5.073</v>
      </c>
      <c r="C84" s="1" t="n">
        <f aca="false">10^B84</f>
        <v>8.45278845160291E-006</v>
      </c>
      <c r="E84" s="4"/>
      <c r="F84" s="1" t="n">
        <v>-50.75</v>
      </c>
      <c r="G84" s="1" t="n">
        <f aca="false">F84/10</f>
        <v>-5.075</v>
      </c>
      <c r="H84" s="1" t="n">
        <f aca="false">10^G84</f>
        <v>8.41395141645195E-006</v>
      </c>
      <c r="I84" s="1" t="n">
        <f aca="false">C84/H84</f>
        <v>1.0046157902784</v>
      </c>
      <c r="J84" s="1" t="n">
        <f aca="false">(5*I84)-300</f>
        <v>-294.976921048608</v>
      </c>
      <c r="K84" s="1" t="n">
        <f aca="false">1-I84</f>
        <v>-0.00461579027839676</v>
      </c>
      <c r="L84" s="1" t="n">
        <f aca="false">IF(Table1[[#This Row],[Column11]]=0,0,+J84/K84)</f>
        <v>63906.0492911071</v>
      </c>
      <c r="M84" s="1" t="n">
        <f aca="false">M83+3906.25</f>
        <v>1419792968.75</v>
      </c>
      <c r="N84" s="1" t="n">
        <f aca="false">M84/1420405751</f>
        <v>0.999568586476386</v>
      </c>
      <c r="O84" s="1" t="n">
        <f aca="false">1-N84</f>
        <v>0.000431413523613644</v>
      </c>
      <c r="P84" s="1" t="n">
        <f aca="false">O84*3*10^8</f>
        <v>129424.057084093</v>
      </c>
      <c r="Q84" s="1" t="n">
        <v>63906.0492911071</v>
      </c>
      <c r="T84" s="1" t="n">
        <f aca="false">Table1[[#This Row],[Column12]]-Table1[[#This Row],[Column16]]</f>
        <v>-65518.0077929861</v>
      </c>
    </row>
    <row r="85" customFormat="false" ht="14.25" hidden="false" customHeight="false" outlineLevel="0" collapsed="false">
      <c r="A85" s="1" t="n">
        <v>-50.89</v>
      </c>
      <c r="B85" s="1" t="n">
        <f aca="false">A85/10</f>
        <v>-5.089</v>
      </c>
      <c r="C85" s="1" t="n">
        <f aca="false">10^B85</f>
        <v>8.14704284020839E-006</v>
      </c>
      <c r="E85" s="4"/>
      <c r="F85" s="1" t="n">
        <v>-50.89</v>
      </c>
      <c r="G85" s="1" t="n">
        <f aca="false">F85/10</f>
        <v>-5.089</v>
      </c>
      <c r="H85" s="1" t="n">
        <f aca="false">10^G85</f>
        <v>8.14704284020839E-006</v>
      </c>
      <c r="I85" s="1" t="n">
        <f aca="false">C85/H85</f>
        <v>1</v>
      </c>
      <c r="J85" s="1" t="n">
        <f aca="false">(5*I85)-300</f>
        <v>-295</v>
      </c>
      <c r="K85" s="1" t="n">
        <f aca="false">1-I85</f>
        <v>0</v>
      </c>
      <c r="L85" s="1" t="n">
        <f aca="false">IF(Table1[[#This Row],[Column11]]=0,0,+J85/K85)</f>
        <v>0</v>
      </c>
      <c r="M85" s="1" t="n">
        <f aca="false">M84+3906.25</f>
        <v>1419796875</v>
      </c>
      <c r="N85" s="1" t="n">
        <f aca="false">M85/1420405751</f>
        <v>0.999571336570856</v>
      </c>
      <c r="O85" s="1" t="n">
        <f aca="false">1-N85</f>
        <v>0.000428663429144383</v>
      </c>
      <c r="P85" s="1" t="n">
        <f aca="false">O85*3*10^8</f>
        <v>128599.028743315</v>
      </c>
      <c r="Q85" s="1" t="e">
        <f aca="false">#DIV/0!</f>
        <v>#DIV/0!</v>
      </c>
      <c r="T85" s="1" t="n">
        <f aca="false">Table1[[#This Row],[Column12]]-Table1[[#This Row],[Column16]]</f>
        <v>-128599.028743315</v>
      </c>
    </row>
    <row r="86" customFormat="false" ht="14.25" hidden="false" customHeight="false" outlineLevel="0" collapsed="false">
      <c r="A86" s="1" t="n">
        <v>-50.86</v>
      </c>
      <c r="B86" s="1" t="n">
        <f aca="false">A86/10</f>
        <v>-5.086</v>
      </c>
      <c r="C86" s="1" t="n">
        <f aca="false">10^B86</f>
        <v>8.20351544329818E-006</v>
      </c>
      <c r="E86" s="4"/>
      <c r="F86" s="1" t="n">
        <v>-50.84</v>
      </c>
      <c r="G86" s="1" t="n">
        <f aca="false">F86/10</f>
        <v>-5.084</v>
      </c>
      <c r="H86" s="1" t="n">
        <f aca="false">10^G86</f>
        <v>8.24138115013001E-006</v>
      </c>
      <c r="I86" s="1" t="n">
        <f aca="false">C86/H86</f>
        <v>0.995405417351528</v>
      </c>
      <c r="J86" s="1" t="n">
        <f aca="false">(5*I86)-300</f>
        <v>-295.022972913242</v>
      </c>
      <c r="K86" s="1" t="n">
        <f aca="false">1-I86</f>
        <v>0.00459458264847235</v>
      </c>
      <c r="L86" s="1" t="n">
        <f aca="false">IF(Table1[[#This Row],[Column11]]=0,0,+J86/K86)</f>
        <v>-64211.0492911268</v>
      </c>
      <c r="M86" s="1" t="n">
        <f aca="false">M85+3906.25</f>
        <v>1419800781.25</v>
      </c>
      <c r="N86" s="1" t="n">
        <f aca="false">M86/1420405751</f>
        <v>0.999574086665325</v>
      </c>
      <c r="O86" s="1" t="n">
        <f aca="false">1-N86</f>
        <v>0.00042591333467501</v>
      </c>
      <c r="P86" s="1" t="n">
        <f aca="false">O86*3*10^8</f>
        <v>127774.000402503</v>
      </c>
      <c r="Q86" s="1" t="n">
        <v>-64211.0492911268</v>
      </c>
      <c r="T86" s="1" t="n">
        <f aca="false">Table1[[#This Row],[Column12]]-Table1[[#This Row],[Column16]]</f>
        <v>-191985.04969363</v>
      </c>
    </row>
    <row r="87" customFormat="false" ht="14.25" hidden="false" customHeight="false" outlineLevel="0" collapsed="false">
      <c r="A87" s="1" t="n">
        <v>-51.04</v>
      </c>
      <c r="B87" s="1" t="n">
        <f aca="false">A87/10</f>
        <v>-5.104</v>
      </c>
      <c r="C87" s="1" t="n">
        <f aca="false">10^B87</f>
        <v>7.87045789695099E-006</v>
      </c>
      <c r="E87" s="4"/>
      <c r="F87" s="1" t="n">
        <v>-51.02</v>
      </c>
      <c r="G87" s="1" t="n">
        <f aca="false">F87/10</f>
        <v>-5.102</v>
      </c>
      <c r="H87" s="1" t="n">
        <f aca="false">10^G87</f>
        <v>7.90678627999825E-006</v>
      </c>
      <c r="I87" s="1" t="n">
        <f aca="false">C87/H87</f>
        <v>0.995405417351528</v>
      </c>
      <c r="J87" s="1" t="n">
        <f aca="false">(5*I87)-300</f>
        <v>-295.022972913242</v>
      </c>
      <c r="K87" s="1" t="n">
        <f aca="false">1-I87</f>
        <v>0.00459458264847246</v>
      </c>
      <c r="L87" s="1" t="n">
        <f aca="false">IF(Table1[[#This Row],[Column11]]=0,0,+J87/K87)</f>
        <v>-64211.0492911284</v>
      </c>
      <c r="M87" s="1" t="n">
        <f aca="false">M86+3906.25</f>
        <v>1419804687.5</v>
      </c>
      <c r="N87" s="1" t="n">
        <f aca="false">M87/1420405751</f>
        <v>0.999576836759794</v>
      </c>
      <c r="O87" s="1" t="n">
        <f aca="false">1-N87</f>
        <v>0.000423163240205748</v>
      </c>
      <c r="P87" s="1" t="n">
        <f aca="false">O87*3*10^8</f>
        <v>126948.972061725</v>
      </c>
      <c r="Q87" s="1" t="n">
        <v>-64211.0492911284</v>
      </c>
      <c r="T87" s="1" t="n">
        <f aca="false">Table1[[#This Row],[Column12]]-Table1[[#This Row],[Column16]]</f>
        <v>-191160.021352853</v>
      </c>
    </row>
    <row r="88" customFormat="false" ht="14.25" hidden="false" customHeight="false" outlineLevel="0" collapsed="false">
      <c r="A88" s="1" t="n">
        <v>-50.3</v>
      </c>
      <c r="B88" s="1" t="n">
        <f aca="false">A88/10</f>
        <v>-5.03</v>
      </c>
      <c r="C88" s="1" t="n">
        <f aca="false">10^B88</f>
        <v>9.33254300796993E-006</v>
      </c>
      <c r="E88" s="4"/>
      <c r="F88" s="1" t="n">
        <v>-50.32</v>
      </c>
      <c r="G88" s="1" t="n">
        <f aca="false">F88/10</f>
        <v>-5.032</v>
      </c>
      <c r="H88" s="1" t="n">
        <f aca="false">10^G88</f>
        <v>9.28966386779936E-006</v>
      </c>
      <c r="I88" s="1" t="n">
        <f aca="false">C88/H88</f>
        <v>1.0046157902784</v>
      </c>
      <c r="J88" s="1" t="n">
        <f aca="false">(5*I88)-300</f>
        <v>-294.976921048608</v>
      </c>
      <c r="K88" s="1" t="n">
        <f aca="false">1-I88</f>
        <v>-0.00461579027839676</v>
      </c>
      <c r="L88" s="1" t="n">
        <f aca="false">IF(Table1[[#This Row],[Column11]]=0,0,+J88/K88)</f>
        <v>63906.0492911041</v>
      </c>
      <c r="M88" s="1" t="n">
        <f aca="false">M87+3906.25</f>
        <v>1419808593.75</v>
      </c>
      <c r="N88" s="1" t="n">
        <f aca="false">M88/1420405751</f>
        <v>0.999579586854264</v>
      </c>
      <c r="O88" s="1" t="n">
        <f aca="false">1-N88</f>
        <v>0.000420413145736376</v>
      </c>
      <c r="P88" s="1" t="n">
        <f aca="false">O88*3*10^8</f>
        <v>126123.943720913</v>
      </c>
      <c r="Q88" s="1" t="n">
        <v>63906.0492911041</v>
      </c>
      <c r="T88" s="1" t="n">
        <f aca="false">Table1[[#This Row],[Column12]]-Table1[[#This Row],[Column16]]</f>
        <v>-62217.8944298087</v>
      </c>
    </row>
    <row r="89" customFormat="false" ht="14.25" hidden="false" customHeight="false" outlineLevel="0" collapsed="false">
      <c r="A89" s="1" t="n">
        <v>-50.83</v>
      </c>
      <c r="B89" s="1" t="n">
        <f aca="false">A89/10</f>
        <v>-5.083</v>
      </c>
      <c r="C89" s="1" t="n">
        <f aca="false">10^B89</f>
        <v>8.26037949577178E-006</v>
      </c>
      <c r="E89" s="4"/>
      <c r="F89" s="1" t="n">
        <v>-50.82</v>
      </c>
      <c r="G89" s="1" t="n">
        <f aca="false">F89/10</f>
        <v>-5.082</v>
      </c>
      <c r="H89" s="1" t="n">
        <f aca="false">10^G89</f>
        <v>8.27942163712334E-006</v>
      </c>
      <c r="I89" s="1" t="n">
        <f aca="false">C89/H89</f>
        <v>0.997700063822553</v>
      </c>
      <c r="J89" s="1" t="n">
        <f aca="false">(5*I89)-300</f>
        <v>-295.011499680887</v>
      </c>
      <c r="K89" s="1" t="n">
        <f aca="false">1-I89</f>
        <v>0.0022999361774475</v>
      </c>
      <c r="L89" s="1" t="n">
        <f aca="false">IF(Table1[[#This Row],[Column11]]=0,0,+J89/K89)</f>
        <v>-128269.428766638</v>
      </c>
      <c r="M89" s="1" t="n">
        <f aca="false">M88+3906.25</f>
        <v>1419812500</v>
      </c>
      <c r="N89" s="1" t="n">
        <f aca="false">M89/1420405751</f>
        <v>0.999582336948733</v>
      </c>
      <c r="O89" s="1" t="n">
        <f aca="false">1-N89</f>
        <v>0.000417663051267114</v>
      </c>
      <c r="P89" s="1" t="n">
        <f aca="false">O89*3*10^8</f>
        <v>125298.915380134</v>
      </c>
      <c r="Q89" s="1" t="n">
        <v>-128269.428766638</v>
      </c>
      <c r="T89" s="1" t="n">
        <f aca="false">Table1[[#This Row],[Column12]]-Table1[[#This Row],[Column16]]</f>
        <v>-253568.344146772</v>
      </c>
    </row>
    <row r="90" customFormat="false" ht="14.25" hidden="false" customHeight="false" outlineLevel="0" collapsed="false">
      <c r="A90" s="1" t="n">
        <v>-50.78</v>
      </c>
      <c r="B90" s="1" t="n">
        <f aca="false">A90/10</f>
        <v>-5.078</v>
      </c>
      <c r="C90" s="1" t="n">
        <f aca="false">10^B90</f>
        <v>8.35603018231247E-006</v>
      </c>
      <c r="E90" s="4"/>
      <c r="F90" s="1" t="n">
        <v>-50.8</v>
      </c>
      <c r="G90" s="1" t="n">
        <f aca="false">F90/10</f>
        <v>-5.08</v>
      </c>
      <c r="H90" s="1" t="n">
        <f aca="false">10^G90</f>
        <v>8.31763771102671E-006</v>
      </c>
      <c r="I90" s="1" t="n">
        <f aca="false">C90/H90</f>
        <v>1.00461579027839</v>
      </c>
      <c r="J90" s="1" t="n">
        <f aca="false">(5*I90)-300</f>
        <v>-294.976921048608</v>
      </c>
      <c r="K90" s="1" t="n">
        <f aca="false">1-I90</f>
        <v>-0.00461579027839454</v>
      </c>
      <c r="L90" s="1" t="n">
        <f aca="false">IF(Table1[[#This Row],[Column11]]=0,0,+J90/K90)</f>
        <v>63906.0492911287</v>
      </c>
      <c r="M90" s="1" t="n">
        <f aca="false">M89+3906.25</f>
        <v>1419816406.25</v>
      </c>
      <c r="N90" s="1" t="n">
        <f aca="false">M90/1420405751</f>
        <v>0.999585087043202</v>
      </c>
      <c r="O90" s="1" t="n">
        <f aca="false">1-N90</f>
        <v>0.000414912956797742</v>
      </c>
      <c r="P90" s="1" t="n">
        <f aca="false">O90*3*10^8</f>
        <v>124473.887039323</v>
      </c>
      <c r="Q90" s="1" t="n">
        <v>63906.0492911287</v>
      </c>
      <c r="T90" s="1" t="n">
        <f aca="false">Table1[[#This Row],[Column12]]-Table1[[#This Row],[Column16]]</f>
        <v>-60567.8377481938</v>
      </c>
    </row>
    <row r="91" customFormat="false" ht="14.25" hidden="false" customHeight="false" outlineLevel="0" collapsed="false">
      <c r="A91" s="1" t="n">
        <v>-50.87</v>
      </c>
      <c r="B91" s="1" t="n">
        <f aca="false">A91/10</f>
        <v>-5.087</v>
      </c>
      <c r="C91" s="1" t="n">
        <f aca="false">10^B91</f>
        <v>8.1846478813479E-006</v>
      </c>
      <c r="E91" s="4"/>
      <c r="F91" s="1" t="n">
        <v>-50.87</v>
      </c>
      <c r="G91" s="1" t="n">
        <f aca="false">F91/10</f>
        <v>-5.087</v>
      </c>
      <c r="H91" s="1" t="n">
        <f aca="false">10^G91</f>
        <v>8.1846478813479E-006</v>
      </c>
      <c r="I91" s="1" t="n">
        <f aca="false">C91/H91</f>
        <v>1</v>
      </c>
      <c r="J91" s="1" t="n">
        <f aca="false">(5*I91)-300</f>
        <v>-295</v>
      </c>
      <c r="K91" s="1" t="n">
        <f aca="false">1-I91</f>
        <v>0</v>
      </c>
      <c r="L91" s="1" t="n">
        <f aca="false">IF(Table1[[#This Row],[Column11]]=0,0,+J91/K91)</f>
        <v>0</v>
      </c>
      <c r="M91" s="1" t="n">
        <f aca="false">M90+3906.25</f>
        <v>1419820312.5</v>
      </c>
      <c r="N91" s="1" t="n">
        <f aca="false">M91/1420405751</f>
        <v>0.999587837137672</v>
      </c>
      <c r="O91" s="1" t="n">
        <f aca="false">1-N91</f>
        <v>0.00041216286232848</v>
      </c>
      <c r="P91" s="1" t="n">
        <f aca="false">O91*3*10^8</f>
        <v>123648.858698544</v>
      </c>
      <c r="Q91" s="1" t="e">
        <f aca="false">#DIV/0!</f>
        <v>#DIV/0!</v>
      </c>
      <c r="T91" s="1" t="n">
        <f aca="false">Table1[[#This Row],[Column12]]-Table1[[#This Row],[Column16]]</f>
        <v>-123648.858698544</v>
      </c>
    </row>
    <row r="92" customFormat="false" ht="14.25" hidden="false" customHeight="false" outlineLevel="0" collapsed="false">
      <c r="A92" s="1" t="n">
        <v>-50.68</v>
      </c>
      <c r="B92" s="1" t="n">
        <f aca="false">A92/10</f>
        <v>-5.068</v>
      </c>
      <c r="C92" s="1" t="n">
        <f aca="false">10^B92</f>
        <v>8.55066712884684E-006</v>
      </c>
      <c r="E92" s="4"/>
      <c r="F92" s="1" t="n">
        <v>-50.68</v>
      </c>
      <c r="G92" s="1" t="n">
        <f aca="false">F92/10</f>
        <v>-5.068</v>
      </c>
      <c r="H92" s="1" t="n">
        <f aca="false">10^G92</f>
        <v>8.55066712884684E-006</v>
      </c>
      <c r="I92" s="1" t="n">
        <f aca="false">C92/H92</f>
        <v>1</v>
      </c>
      <c r="J92" s="1" t="n">
        <f aca="false">(5*I92)-300</f>
        <v>-295</v>
      </c>
      <c r="K92" s="1" t="n">
        <f aca="false">1-I92</f>
        <v>0</v>
      </c>
      <c r="L92" s="1" t="n">
        <f aca="false">IF(Table1[[#This Row],[Column11]]=0,0,+J92/K92)</f>
        <v>0</v>
      </c>
      <c r="M92" s="1" t="n">
        <f aca="false">M91+3906.25</f>
        <v>1419824218.75</v>
      </c>
      <c r="N92" s="1" t="n">
        <f aca="false">M92/1420405751</f>
        <v>0.999590587232141</v>
      </c>
      <c r="O92" s="1" t="n">
        <f aca="false">1-N92</f>
        <v>0.000409412767859219</v>
      </c>
      <c r="P92" s="1" t="n">
        <f aca="false">O92*3*10^8</f>
        <v>122823.830357766</v>
      </c>
      <c r="Q92" s="1" t="e">
        <f aca="false">#DIV/0!</f>
        <v>#DIV/0!</v>
      </c>
      <c r="T92" s="1" t="n">
        <f aca="false">Table1[[#This Row],[Column12]]-Table1[[#This Row],[Column16]]</f>
        <v>-122823.830357766</v>
      </c>
    </row>
    <row r="93" customFormat="false" ht="14.25" hidden="false" customHeight="false" outlineLevel="0" collapsed="false">
      <c r="A93" s="1" t="n">
        <v>-50.65</v>
      </c>
      <c r="B93" s="1" t="n">
        <f aca="false">A93/10</f>
        <v>-5.065</v>
      </c>
      <c r="C93" s="1" t="n">
        <f aca="false">10^B93</f>
        <v>8.60993752184602E-006</v>
      </c>
      <c r="E93" s="4"/>
      <c r="F93" s="1" t="n">
        <v>-50.64</v>
      </c>
      <c r="G93" s="1" t="n">
        <f aca="false">F93/10</f>
        <v>-5.064</v>
      </c>
      <c r="H93" s="1" t="n">
        <f aca="false">10^G93</f>
        <v>8.6297854776697E-006</v>
      </c>
      <c r="I93" s="1" t="n">
        <f aca="false">C93/H93</f>
        <v>0.997700063822555</v>
      </c>
      <c r="J93" s="1" t="n">
        <f aca="false">(5*I93)-300</f>
        <v>-295.011499680887</v>
      </c>
      <c r="K93" s="1" t="n">
        <f aca="false">1-I93</f>
        <v>0.00229993617744539</v>
      </c>
      <c r="L93" s="1" t="n">
        <f aca="false">IF(Table1[[#This Row],[Column11]]=0,0,+J93/K93)</f>
        <v>-128269.428766724</v>
      </c>
      <c r="M93" s="1" t="n">
        <f aca="false">M92+3906.25</f>
        <v>1419828125</v>
      </c>
      <c r="N93" s="1" t="n">
        <f aca="false">M93/1420405751</f>
        <v>0.99959333732661</v>
      </c>
      <c r="O93" s="1" t="n">
        <f aca="false">1-N93</f>
        <v>0.000406662673389846</v>
      </c>
      <c r="P93" s="1" t="n">
        <f aca="false">O93*3*10^8</f>
        <v>121998.802016954</v>
      </c>
      <c r="Q93" s="1" t="n">
        <v>-128269.428766724</v>
      </c>
      <c r="T93" s="1" t="n">
        <f aca="false">Table1[[#This Row],[Column12]]-Table1[[#This Row],[Column16]]</f>
        <v>-250268.230783678</v>
      </c>
    </row>
    <row r="94" customFormat="false" ht="14.25" hidden="false" customHeight="false" outlineLevel="0" collapsed="false">
      <c r="A94" s="1" t="n">
        <v>-50.69</v>
      </c>
      <c r="B94" s="1" t="n">
        <f aca="false">A94/10</f>
        <v>-5.069</v>
      </c>
      <c r="C94" s="1" t="n">
        <f aca="false">10^B94</f>
        <v>8.5310011401759E-006</v>
      </c>
      <c r="E94" s="4"/>
      <c r="F94" s="1" t="n">
        <v>-50.7</v>
      </c>
      <c r="G94" s="1" t="n">
        <f aca="false">F94/10</f>
        <v>-5.07</v>
      </c>
      <c r="H94" s="1" t="n">
        <f aca="false">10^G94</f>
        <v>8.51138038202376E-006</v>
      </c>
      <c r="I94" s="1" t="n">
        <f aca="false">C94/H94</f>
        <v>1.0023052380779</v>
      </c>
      <c r="J94" s="1" t="n">
        <f aca="false">(5*I94)-300</f>
        <v>-294.988473809611</v>
      </c>
      <c r="K94" s="1" t="n">
        <f aca="false">1-I94</f>
        <v>-0.00230523807790028</v>
      </c>
      <c r="L94" s="1" t="n">
        <f aca="false">IF(Table1[[#This Row],[Column11]]=0,0,+J94/K94)</f>
        <v>127964.428766637</v>
      </c>
      <c r="M94" s="1" t="n">
        <f aca="false">M93+3906.25</f>
        <v>1419832031.25</v>
      </c>
      <c r="N94" s="1" t="n">
        <f aca="false">M94/1420405751</f>
        <v>0.999596087421079</v>
      </c>
      <c r="O94" s="1" t="n">
        <f aca="false">1-N94</f>
        <v>0.000403912578920584</v>
      </c>
      <c r="P94" s="1" t="n">
        <f aca="false">O94*3*10^8</f>
        <v>121173.773676175</v>
      </c>
      <c r="Q94" s="1" t="n">
        <v>127964.428766637</v>
      </c>
      <c r="T94" s="1" t="n">
        <f aca="false">Table1[[#This Row],[Column12]]-Table1[[#This Row],[Column16]]</f>
        <v>6790.65509046183</v>
      </c>
    </row>
    <row r="95" customFormat="false" ht="14.25" hidden="false" customHeight="false" outlineLevel="0" collapsed="false">
      <c r="A95" s="1" t="n">
        <v>-51.03</v>
      </c>
      <c r="B95" s="1" t="n">
        <f aca="false">A95/10</f>
        <v>-5.103</v>
      </c>
      <c r="C95" s="1" t="n">
        <f aca="false">10^B95</f>
        <v>7.88860117618555E-006</v>
      </c>
      <c r="E95" s="4"/>
      <c r="F95" s="1" t="n">
        <v>-51.03</v>
      </c>
      <c r="G95" s="1" t="n">
        <f aca="false">F95/10</f>
        <v>-5.103</v>
      </c>
      <c r="H95" s="1" t="n">
        <f aca="false">10^G95</f>
        <v>7.88860117618555E-006</v>
      </c>
      <c r="I95" s="1" t="n">
        <f aca="false">C95/H95</f>
        <v>1</v>
      </c>
      <c r="J95" s="1" t="n">
        <f aca="false">(5*I95)-300</f>
        <v>-295</v>
      </c>
      <c r="K95" s="1" t="n">
        <f aca="false">1-I95</f>
        <v>0</v>
      </c>
      <c r="L95" s="1" t="n">
        <f aca="false">IF(Table1[[#This Row],[Column11]]=0,0,+J95/K95)</f>
        <v>0</v>
      </c>
      <c r="M95" s="1" t="n">
        <f aca="false">M94+3906.25</f>
        <v>1419835937.5</v>
      </c>
      <c r="N95" s="1" t="n">
        <f aca="false">M95/1420405751</f>
        <v>0.999598837515549</v>
      </c>
      <c r="O95" s="1" t="n">
        <f aca="false">1-N95</f>
        <v>0.000401162484451212</v>
      </c>
      <c r="P95" s="1" t="n">
        <f aca="false">O95*3*10^8</f>
        <v>120348.745335364</v>
      </c>
      <c r="Q95" s="1" t="e">
        <f aca="false">#DIV/0!</f>
        <v>#DIV/0!</v>
      </c>
      <c r="T95" s="1" t="n">
        <f aca="false">Table1[[#This Row],[Column12]]-Table1[[#This Row],[Column16]]</f>
        <v>-120348.745335364</v>
      </c>
    </row>
    <row r="96" customFormat="false" ht="14.25" hidden="false" customHeight="false" outlineLevel="0" collapsed="false">
      <c r="A96" s="1" t="n">
        <v>-50.76</v>
      </c>
      <c r="B96" s="1" t="n">
        <f aca="false">A96/10</f>
        <v>-5.076</v>
      </c>
      <c r="C96" s="1" t="n">
        <f aca="false">10^B96</f>
        <v>8.39459986519398E-006</v>
      </c>
      <c r="E96" s="4"/>
      <c r="F96" s="1" t="n">
        <v>-50.74</v>
      </c>
      <c r="G96" s="1" t="n">
        <f aca="false">F96/10</f>
        <v>-5.074</v>
      </c>
      <c r="H96" s="1" t="n">
        <f aca="false">10^G96</f>
        <v>8.43334757764276E-006</v>
      </c>
      <c r="I96" s="1" t="n">
        <f aca="false">C96/H96</f>
        <v>0.995405417351528</v>
      </c>
      <c r="J96" s="1" t="n">
        <f aca="false">(5*I96)-300</f>
        <v>-295.022972913242</v>
      </c>
      <c r="K96" s="1" t="n">
        <f aca="false">1-I96</f>
        <v>0.00459458264847235</v>
      </c>
      <c r="L96" s="1" t="n">
        <f aca="false">IF(Table1[[#This Row],[Column11]]=0,0,+J96/K96)</f>
        <v>-64211.0492911299</v>
      </c>
      <c r="M96" s="1" t="n">
        <f aca="false">M95+3906.25</f>
        <v>1419839843.75</v>
      </c>
      <c r="N96" s="1" t="n">
        <f aca="false">M96/1420405751</f>
        <v>0.999601587610018</v>
      </c>
      <c r="O96" s="1" t="n">
        <f aca="false">1-N96</f>
        <v>0.00039841238998195</v>
      </c>
      <c r="P96" s="1" t="n">
        <f aca="false">O96*3*10^8</f>
        <v>119523.716994585</v>
      </c>
      <c r="Q96" s="1" t="n">
        <v>-64211.0492911299</v>
      </c>
      <c r="T96" s="1" t="n">
        <f aca="false">Table1[[#This Row],[Column12]]-Table1[[#This Row],[Column16]]</f>
        <v>-183734.766285715</v>
      </c>
    </row>
    <row r="97" customFormat="false" ht="14.25" hidden="false" customHeight="false" outlineLevel="0" collapsed="false">
      <c r="A97" s="1" t="n">
        <v>-50.8</v>
      </c>
      <c r="B97" s="1" t="n">
        <f aca="false">A97/10</f>
        <v>-5.08</v>
      </c>
      <c r="C97" s="1" t="n">
        <f aca="false">10^B97</f>
        <v>8.31763771102671E-006</v>
      </c>
      <c r="E97" s="4"/>
      <c r="F97" s="1" t="n">
        <v>-50.83</v>
      </c>
      <c r="G97" s="1" t="n">
        <f aca="false">F97/10</f>
        <v>-5.083</v>
      </c>
      <c r="H97" s="1" t="n">
        <f aca="false">10^G97</f>
        <v>8.26037949577178E-006</v>
      </c>
      <c r="I97" s="1" t="n">
        <f aca="false">C97/H97</f>
        <v>1.0069316688518</v>
      </c>
      <c r="J97" s="1" t="n">
        <f aca="false">(5*I97)-300</f>
        <v>-294.965341655741</v>
      </c>
      <c r="K97" s="1" t="n">
        <f aca="false">1-I97</f>
        <v>-0.00693166885180463</v>
      </c>
      <c r="L97" s="1" t="n">
        <f aca="false">IF(Table1[[#This Row],[Column11]]=0,0,+J97/K97)</f>
        <v>42553.2938693339</v>
      </c>
      <c r="M97" s="1" t="n">
        <f aca="false">M96+3906.25</f>
        <v>1419843750</v>
      </c>
      <c r="N97" s="1" t="n">
        <f aca="false">M97/1420405751</f>
        <v>0.999604337704487</v>
      </c>
      <c r="O97" s="1" t="n">
        <f aca="false">1-N97</f>
        <v>0.000395662295512578</v>
      </c>
      <c r="P97" s="1" t="n">
        <f aca="false">O97*3*10^8</f>
        <v>118698.688653773</v>
      </c>
      <c r="Q97" s="1" t="n">
        <v>42553.2938693339</v>
      </c>
      <c r="T97" s="1" t="n">
        <f aca="false">Table1[[#This Row],[Column12]]-Table1[[#This Row],[Column16]]</f>
        <v>-76145.3947844394</v>
      </c>
    </row>
    <row r="98" customFormat="false" ht="14.25" hidden="false" customHeight="false" outlineLevel="0" collapsed="false">
      <c r="A98" s="1" t="n">
        <v>-50.83</v>
      </c>
      <c r="B98" s="1" t="n">
        <f aca="false">A98/10</f>
        <v>-5.083</v>
      </c>
      <c r="C98" s="1" t="n">
        <f aca="false">10^B98</f>
        <v>8.26037949577178E-006</v>
      </c>
      <c r="E98" s="4"/>
      <c r="F98" s="1" t="n">
        <v>-50.83</v>
      </c>
      <c r="G98" s="1" t="n">
        <f aca="false">F98/10</f>
        <v>-5.083</v>
      </c>
      <c r="H98" s="1" t="n">
        <f aca="false">10^G98</f>
        <v>8.26037949577178E-006</v>
      </c>
      <c r="I98" s="1" t="n">
        <f aca="false">C98/H98</f>
        <v>1</v>
      </c>
      <c r="J98" s="1" t="n">
        <f aca="false">(5*I98)-300</f>
        <v>-295</v>
      </c>
      <c r="K98" s="1" t="n">
        <f aca="false">1-I98</f>
        <v>0</v>
      </c>
      <c r="L98" s="1" t="n">
        <f aca="false">IF(Table1[[#This Row],[Column11]]=0,0,+J98/K98)</f>
        <v>0</v>
      </c>
      <c r="M98" s="1" t="n">
        <f aca="false">M97+3906.25</f>
        <v>1419847656.25</v>
      </c>
      <c r="N98" s="1" t="n">
        <f aca="false">M98/1420405751</f>
        <v>0.999607087798957</v>
      </c>
      <c r="O98" s="1" t="n">
        <f aca="false">1-N98</f>
        <v>0.000392912201043316</v>
      </c>
      <c r="P98" s="1" t="n">
        <f aca="false">O98*3*10^8</f>
        <v>117873.660312995</v>
      </c>
      <c r="Q98" s="1" t="e">
        <f aca="false">#DIV/0!</f>
        <v>#DIV/0!</v>
      </c>
      <c r="T98" s="1" t="n">
        <f aca="false">Table1[[#This Row],[Column12]]-Table1[[#This Row],[Column16]]</f>
        <v>-117873.660312995</v>
      </c>
    </row>
    <row r="99" customFormat="false" ht="14.25" hidden="false" customHeight="false" outlineLevel="0" collapsed="false">
      <c r="A99" s="1" t="n">
        <v>-51.08</v>
      </c>
      <c r="B99" s="1" t="n">
        <f aca="false">A99/10</f>
        <v>-5.108</v>
      </c>
      <c r="C99" s="1" t="n">
        <f aca="false">10^B99</f>
        <v>7.79830110523259E-006</v>
      </c>
      <c r="E99" s="4"/>
      <c r="F99" s="1" t="n">
        <v>-51.09</v>
      </c>
      <c r="G99" s="1" t="n">
        <f aca="false">F99/10</f>
        <v>-5.109</v>
      </c>
      <c r="H99" s="1" t="n">
        <f aca="false">10^G99</f>
        <v>7.78036551039804E-006</v>
      </c>
      <c r="I99" s="1" t="n">
        <f aca="false">C99/H99</f>
        <v>1.0023052380779</v>
      </c>
      <c r="J99" s="1" t="n">
        <f aca="false">(5*I99)-300</f>
        <v>-294.988473809611</v>
      </c>
      <c r="K99" s="1" t="n">
        <f aca="false">1-I99</f>
        <v>-0.00230523807790051</v>
      </c>
      <c r="L99" s="1" t="n">
        <f aca="false">IF(Table1[[#This Row],[Column11]]=0,0,+J99/K99)</f>
        <v>127964.428766637</v>
      </c>
      <c r="M99" s="1" t="n">
        <f aca="false">M98+3906.25</f>
        <v>1419851562.5</v>
      </c>
      <c r="N99" s="1" t="n">
        <f aca="false">M99/1420405751</f>
        <v>0.999609837893426</v>
      </c>
      <c r="O99" s="1" t="n">
        <f aca="false">1-N99</f>
        <v>0.000390162106574055</v>
      </c>
      <c r="P99" s="1" t="n">
        <f aca="false">O99*3*10^8</f>
        <v>117048.631972216</v>
      </c>
      <c r="Q99" s="1" t="n">
        <v>127964.428766637</v>
      </c>
      <c r="T99" s="1" t="n">
        <f aca="false">Table1[[#This Row],[Column12]]-Table1[[#This Row],[Column16]]</f>
        <v>10915.7967944208</v>
      </c>
    </row>
    <row r="100" customFormat="false" ht="14.25" hidden="false" customHeight="false" outlineLevel="0" collapsed="false">
      <c r="A100" s="1" t="n">
        <v>-50.82</v>
      </c>
      <c r="B100" s="1" t="n">
        <f aca="false">A100/10</f>
        <v>-5.082</v>
      </c>
      <c r="C100" s="1" t="n">
        <f aca="false">10^B100</f>
        <v>8.27942163712334E-006</v>
      </c>
      <c r="E100" s="4"/>
      <c r="F100" s="1" t="n">
        <v>-50.85</v>
      </c>
      <c r="G100" s="1" t="n">
        <f aca="false">F100/10</f>
        <v>-5.085</v>
      </c>
      <c r="H100" s="1" t="n">
        <f aca="false">10^G100</f>
        <v>8.22242649947071E-006</v>
      </c>
      <c r="I100" s="1" t="n">
        <f aca="false">C100/H100</f>
        <v>1.0069316688518</v>
      </c>
      <c r="J100" s="1" t="n">
        <f aca="false">(5*I100)-300</f>
        <v>-294.965341655741</v>
      </c>
      <c r="K100" s="1" t="n">
        <f aca="false">1-I100</f>
        <v>-0.00693166885180441</v>
      </c>
      <c r="L100" s="1" t="n">
        <f aca="false">IF(Table1[[#This Row],[Column11]]=0,0,+J100/K100)</f>
        <v>42553.2938693339</v>
      </c>
      <c r="M100" s="1" t="n">
        <f aca="false">M99+3906.25</f>
        <v>1419855468.75</v>
      </c>
      <c r="N100" s="1" t="n">
        <f aca="false">M100/1420405751</f>
        <v>0.999612587987895</v>
      </c>
      <c r="O100" s="1" t="n">
        <f aca="false">1-N100</f>
        <v>0.000387412012104682</v>
      </c>
      <c r="P100" s="1" t="n">
        <f aca="false">O100*3*10^8</f>
        <v>116223.603631405</v>
      </c>
      <c r="Q100" s="1" t="n">
        <v>42553.2938693339</v>
      </c>
      <c r="T100" s="1" t="n">
        <f aca="false">Table1[[#This Row],[Column12]]-Table1[[#This Row],[Column16]]</f>
        <v>-73670.3097620707</v>
      </c>
    </row>
    <row r="101" customFormat="false" ht="14.25" hidden="false" customHeight="false" outlineLevel="0" collapsed="false">
      <c r="A101" s="1" t="n">
        <v>-50.9</v>
      </c>
      <c r="B101" s="1" t="n">
        <f aca="false">A101/10</f>
        <v>-5.09</v>
      </c>
      <c r="C101" s="1" t="n">
        <f aca="false">10^B101</f>
        <v>8.128305161641E-006</v>
      </c>
      <c r="E101" s="4"/>
      <c r="F101" s="1" t="n">
        <v>-50.89</v>
      </c>
      <c r="G101" s="1" t="n">
        <f aca="false">F101/10</f>
        <v>-5.089</v>
      </c>
      <c r="H101" s="1" t="n">
        <f aca="false">10^G101</f>
        <v>8.14704284020839E-006</v>
      </c>
      <c r="I101" s="1" t="n">
        <f aca="false">C101/H101</f>
        <v>0.997700063822555</v>
      </c>
      <c r="J101" s="1" t="n">
        <f aca="false">(5*I101)-300</f>
        <v>-295.011499680887</v>
      </c>
      <c r="K101" s="1" t="n">
        <f aca="false">1-I101</f>
        <v>0.00229993617744539</v>
      </c>
      <c r="L101" s="1" t="n">
        <f aca="false">IF(Table1[[#This Row],[Column11]]=0,0,+J101/K101)</f>
        <v>-128269.428766731</v>
      </c>
      <c r="M101" s="1" t="n">
        <f aca="false">M100+3906.25</f>
        <v>1419859375</v>
      </c>
      <c r="N101" s="1" t="n">
        <f aca="false">M101/1420405751</f>
        <v>0.999615338082365</v>
      </c>
      <c r="O101" s="1" t="n">
        <f aca="false">1-N101</f>
        <v>0.00038466191763542</v>
      </c>
      <c r="P101" s="1" t="n">
        <f aca="false">O101*3*10^8</f>
        <v>115398.575290626</v>
      </c>
      <c r="Q101" s="1" t="n">
        <v>-128269.428766731</v>
      </c>
      <c r="T101" s="1" t="n">
        <f aca="false">Table1[[#This Row],[Column12]]-Table1[[#This Row],[Column16]]</f>
        <v>-243668.004057357</v>
      </c>
    </row>
    <row r="102" customFormat="false" ht="14.25" hidden="false" customHeight="false" outlineLevel="0" collapsed="false">
      <c r="A102" s="1" t="n">
        <v>-50.92</v>
      </c>
      <c r="B102" s="1" t="n">
        <f aca="false">A102/10</f>
        <v>-5.092</v>
      </c>
      <c r="C102" s="1" t="n">
        <f aca="false">10^B102</f>
        <v>8.09095899178381E-006</v>
      </c>
      <c r="E102" s="4"/>
      <c r="F102" s="1" t="n">
        <v>-50.92</v>
      </c>
      <c r="G102" s="1" t="n">
        <f aca="false">F102/10</f>
        <v>-5.092</v>
      </c>
      <c r="H102" s="1" t="n">
        <f aca="false">10^G102</f>
        <v>8.09095899178381E-006</v>
      </c>
      <c r="I102" s="1" t="n">
        <f aca="false">C102/H102</f>
        <v>1</v>
      </c>
      <c r="J102" s="1" t="n">
        <f aca="false">(5*I102)-300</f>
        <v>-295</v>
      </c>
      <c r="K102" s="1" t="n">
        <f aca="false">1-I102</f>
        <v>0</v>
      </c>
      <c r="L102" s="1" t="n">
        <f aca="false">IF(Table1[[#This Row],[Column11]]=0,0,+J102/K102)</f>
        <v>0</v>
      </c>
      <c r="M102" s="1" t="n">
        <f aca="false">M101+3906.25</f>
        <v>1419863281.25</v>
      </c>
      <c r="N102" s="1" t="n">
        <f aca="false">M102/1420405751</f>
        <v>0.999618088176834</v>
      </c>
      <c r="O102" s="1" t="n">
        <f aca="false">1-N102</f>
        <v>0.000381911823166048</v>
      </c>
      <c r="P102" s="1" t="n">
        <f aca="false">O102*3*10^8</f>
        <v>114573.546949814</v>
      </c>
      <c r="Q102" s="1" t="e">
        <f aca="false">#DIV/0!</f>
        <v>#DIV/0!</v>
      </c>
      <c r="T102" s="1" t="n">
        <f aca="false">Table1[[#This Row],[Column12]]-Table1[[#This Row],[Column16]]</f>
        <v>-114573.546949814</v>
      </c>
    </row>
    <row r="103" customFormat="false" ht="14.25" hidden="false" customHeight="false" outlineLevel="0" collapsed="false">
      <c r="A103" s="1" t="n">
        <v>-51.38</v>
      </c>
      <c r="B103" s="1" t="n">
        <f aca="false">A103/10</f>
        <v>-5.138</v>
      </c>
      <c r="C103" s="1" t="n">
        <f aca="false">10^B103</f>
        <v>7.27779804536824E-006</v>
      </c>
      <c r="E103" s="4"/>
      <c r="F103" s="1" t="n">
        <v>-51.39</v>
      </c>
      <c r="G103" s="1" t="n">
        <f aca="false">F103/10</f>
        <v>-5.139</v>
      </c>
      <c r="H103" s="1" t="n">
        <f aca="false">10^G103</f>
        <v>7.26105957435154E-006</v>
      </c>
      <c r="I103" s="1" t="n">
        <f aca="false">C103/H103</f>
        <v>1.0023052380779</v>
      </c>
      <c r="J103" s="1" t="n">
        <f aca="false">(5*I103)-300</f>
        <v>-294.988473809611</v>
      </c>
      <c r="K103" s="1" t="n">
        <f aca="false">1-I103</f>
        <v>-0.00230523807790051</v>
      </c>
      <c r="L103" s="1" t="n">
        <f aca="false">IF(Table1[[#This Row],[Column11]]=0,0,+J103/K103)</f>
        <v>127964.428766625</v>
      </c>
      <c r="M103" s="1" t="n">
        <f aca="false">M102+3906.25</f>
        <v>1419867187.5</v>
      </c>
      <c r="N103" s="1" t="n">
        <f aca="false">M103/1420405751</f>
        <v>0.999620838271303</v>
      </c>
      <c r="O103" s="1" t="n">
        <f aca="false">1-N103</f>
        <v>0.000379161728696786</v>
      </c>
      <c r="P103" s="1" t="n">
        <f aca="false">O103*3*10^8</f>
        <v>113748.518609036</v>
      </c>
      <c r="Q103" s="1" t="n">
        <v>127964.428766625</v>
      </c>
      <c r="T103" s="1" t="n">
        <f aca="false">Table1[[#This Row],[Column12]]-Table1[[#This Row],[Column16]]</f>
        <v>14215.9101575889</v>
      </c>
    </row>
    <row r="104" customFormat="false" ht="14.25" hidden="false" customHeight="false" outlineLevel="0" collapsed="false">
      <c r="A104" s="1" t="n">
        <v>-51.26</v>
      </c>
      <c r="B104" s="1" t="n">
        <f aca="false">A104/10</f>
        <v>-5.126</v>
      </c>
      <c r="C104" s="1" t="n">
        <f aca="false">10^B104</f>
        <v>7.48169500511155E-006</v>
      </c>
      <c r="E104" s="4"/>
      <c r="F104" s="1" t="n">
        <v>-51.25</v>
      </c>
      <c r="G104" s="1" t="n">
        <f aca="false">F104/10</f>
        <v>-5.125</v>
      </c>
      <c r="H104" s="1" t="n">
        <f aca="false">10^G104</f>
        <v>7.49894209332456E-006</v>
      </c>
      <c r="I104" s="1" t="n">
        <f aca="false">C104/H104</f>
        <v>0.997700063822555</v>
      </c>
      <c r="J104" s="1" t="n">
        <f aca="false">(5*I104)-300</f>
        <v>-295.011499680887</v>
      </c>
      <c r="K104" s="1" t="n">
        <f aca="false">1-I104</f>
        <v>0.00229993617744539</v>
      </c>
      <c r="L104" s="1" t="n">
        <f aca="false">IF(Table1[[#This Row],[Column11]]=0,0,+J104/K104)</f>
        <v>-128269.428766731</v>
      </c>
      <c r="M104" s="1" t="n">
        <f aca="false">M103+3906.25</f>
        <v>1419871093.75</v>
      </c>
      <c r="N104" s="1" t="n">
        <f aca="false">M104/1420405751</f>
        <v>0.999623588365773</v>
      </c>
      <c r="O104" s="1" t="n">
        <f aca="false">1-N104</f>
        <v>0.000376411634227414</v>
      </c>
      <c r="P104" s="1" t="n">
        <f aca="false">O104*3*10^8</f>
        <v>112923.490268224</v>
      </c>
      <c r="Q104" s="1" t="n">
        <v>-128269.428766731</v>
      </c>
      <c r="T104" s="1" t="n">
        <f aca="false">Table1[[#This Row],[Column12]]-Table1[[#This Row],[Column16]]</f>
        <v>-241192.919034955</v>
      </c>
    </row>
    <row r="105" customFormat="false" ht="14.25" hidden="false" customHeight="false" outlineLevel="0" collapsed="false">
      <c r="A105" s="1" t="n">
        <v>-51.02</v>
      </c>
      <c r="B105" s="1" t="n">
        <f aca="false">A105/10</f>
        <v>-5.102</v>
      </c>
      <c r="C105" s="1" t="n">
        <f aca="false">10^B105</f>
        <v>7.90678627999825E-006</v>
      </c>
      <c r="E105" s="4"/>
      <c r="F105" s="1" t="n">
        <v>-51.03</v>
      </c>
      <c r="G105" s="1" t="n">
        <f aca="false">F105/10</f>
        <v>-5.103</v>
      </c>
      <c r="H105" s="1" t="n">
        <f aca="false">10^G105</f>
        <v>7.88860117618555E-006</v>
      </c>
      <c r="I105" s="1" t="n">
        <f aca="false">C105/H105</f>
        <v>1.0023052380779</v>
      </c>
      <c r="J105" s="1" t="n">
        <f aca="false">(5*I105)-300</f>
        <v>-294.988473809611</v>
      </c>
      <c r="K105" s="1" t="n">
        <f aca="false">1-I105</f>
        <v>-0.00230523807789829</v>
      </c>
      <c r="L105" s="1" t="n">
        <f aca="false">IF(Table1[[#This Row],[Column11]]=0,0,+J105/K105)</f>
        <v>127964.428766736</v>
      </c>
      <c r="M105" s="1" t="n">
        <f aca="false">M104+3906.25</f>
        <v>1419875000</v>
      </c>
      <c r="N105" s="1" t="n">
        <f aca="false">M105/1420405751</f>
        <v>0.999626338460242</v>
      </c>
      <c r="O105" s="1" t="n">
        <f aca="false">1-N105</f>
        <v>0.000373661539758152</v>
      </c>
      <c r="P105" s="1" t="n">
        <f aca="false">O105*3*10^8</f>
        <v>112098.461927446</v>
      </c>
      <c r="Q105" s="1" t="n">
        <v>127964.428766736</v>
      </c>
      <c r="T105" s="1" t="n">
        <f aca="false">Table1[[#This Row],[Column12]]-Table1[[#This Row],[Column16]]</f>
        <v>15865.9668392901</v>
      </c>
    </row>
    <row r="106" customFormat="false" ht="14.25" hidden="false" customHeight="false" outlineLevel="0" collapsed="false">
      <c r="A106" s="1" t="n">
        <v>-51.3</v>
      </c>
      <c r="B106" s="1" t="n">
        <f aca="false">A106/10</f>
        <v>-5.13</v>
      </c>
      <c r="C106" s="1" t="n">
        <f aca="false">10^B106</f>
        <v>7.41310241300918E-006</v>
      </c>
      <c r="E106" s="4"/>
      <c r="F106" s="1" t="n">
        <v>-51.28</v>
      </c>
      <c r="G106" s="1" t="n">
        <f aca="false">F106/10</f>
        <v>-5.128</v>
      </c>
      <c r="H106" s="1" t="n">
        <f aca="false">10^G106</f>
        <v>7.44731973905989E-006</v>
      </c>
      <c r="I106" s="1" t="n">
        <f aca="false">C106/H106</f>
        <v>0.995405417351528</v>
      </c>
      <c r="J106" s="1" t="n">
        <f aca="false">(5*I106)-300</f>
        <v>-295.022972913242</v>
      </c>
      <c r="K106" s="1" t="n">
        <f aca="false">1-I106</f>
        <v>0.00459458264847246</v>
      </c>
      <c r="L106" s="1" t="n">
        <f aca="false">IF(Table1[[#This Row],[Column11]]=0,0,+J106/K106)</f>
        <v>-64211.0492911299</v>
      </c>
      <c r="M106" s="1" t="n">
        <f aca="false">M105+3906.25</f>
        <v>1419878906.25</v>
      </c>
      <c r="N106" s="1" t="n">
        <f aca="false">M106/1420405751</f>
        <v>0.999629088554711</v>
      </c>
      <c r="O106" s="1" t="n">
        <f aca="false">1-N106</f>
        <v>0.000370911445288891</v>
      </c>
      <c r="P106" s="1" t="n">
        <f aca="false">O106*3*10^8</f>
        <v>111273.433586667</v>
      </c>
      <c r="Q106" s="1" t="n">
        <v>-64211.0492911299</v>
      </c>
      <c r="T106" s="1" t="n">
        <f aca="false">Table1[[#This Row],[Column12]]-Table1[[#This Row],[Column16]]</f>
        <v>-175484.482877797</v>
      </c>
    </row>
    <row r="107" customFormat="false" ht="14.25" hidden="false" customHeight="false" outlineLevel="0" collapsed="false">
      <c r="A107" s="1" t="n">
        <v>-51.37</v>
      </c>
      <c r="B107" s="1" t="n">
        <f aca="false">A107/10</f>
        <v>-5.137</v>
      </c>
      <c r="C107" s="1" t="n">
        <f aca="false">10^B107</f>
        <v>7.29457510254569E-006</v>
      </c>
      <c r="E107" s="4"/>
      <c r="F107" s="1" t="n">
        <v>-51.38</v>
      </c>
      <c r="G107" s="1" t="n">
        <f aca="false">F107/10</f>
        <v>-5.138</v>
      </c>
      <c r="H107" s="1" t="n">
        <f aca="false">10^G107</f>
        <v>7.27779804536824E-006</v>
      </c>
      <c r="I107" s="1" t="n">
        <f aca="false">C107/H107</f>
        <v>1.0023052380779</v>
      </c>
      <c r="J107" s="1" t="n">
        <f aca="false">(5*I107)-300</f>
        <v>-294.988473809611</v>
      </c>
      <c r="K107" s="1" t="n">
        <f aca="false">1-I107</f>
        <v>-0.00230523807790051</v>
      </c>
      <c r="L107" s="1" t="n">
        <f aca="false">IF(Table1[[#This Row],[Column11]]=0,0,+J107/K107)</f>
        <v>127964.428766637</v>
      </c>
      <c r="M107" s="1" t="n">
        <f aca="false">M106+3906.25</f>
        <v>1419882812.5</v>
      </c>
      <c r="N107" s="1" t="n">
        <f aca="false">M107/1420405751</f>
        <v>0.999631838649181</v>
      </c>
      <c r="O107" s="1" t="n">
        <f aca="false">1-N107</f>
        <v>0.000368161350819518</v>
      </c>
      <c r="P107" s="1" t="n">
        <f aca="false">O107*3*10^8</f>
        <v>110448.405245855</v>
      </c>
      <c r="Q107" s="1" t="n">
        <v>127964.428766637</v>
      </c>
      <c r="T107" s="1" t="n">
        <f aca="false">Table1[[#This Row],[Column12]]-Table1[[#This Row],[Column16]]</f>
        <v>17516.0235207817</v>
      </c>
    </row>
    <row r="108" customFormat="false" ht="14.25" hidden="false" customHeight="false" outlineLevel="0" collapsed="false">
      <c r="A108" s="1" t="n">
        <v>-51</v>
      </c>
      <c r="B108" s="1" t="n">
        <f aca="false">A108/10</f>
        <v>-5.1</v>
      </c>
      <c r="C108" s="1" t="n">
        <f aca="false">10^B108</f>
        <v>7.94328234724282E-006</v>
      </c>
      <c r="E108" s="4"/>
      <c r="F108" s="1" t="n">
        <v>-50.99</v>
      </c>
      <c r="G108" s="1" t="n">
        <f aca="false">F108/10</f>
        <v>-5.099</v>
      </c>
      <c r="H108" s="1" t="n">
        <f aca="false">10^G108</f>
        <v>7.96159350417318E-006</v>
      </c>
      <c r="I108" s="1" t="n">
        <f aca="false">C108/H108</f>
        <v>0.997700063822555</v>
      </c>
      <c r="J108" s="1" t="n">
        <f aca="false">(5*I108)-300</f>
        <v>-295.011499680887</v>
      </c>
      <c r="K108" s="1" t="n">
        <f aca="false">1-I108</f>
        <v>0.00229993617744528</v>
      </c>
      <c r="L108" s="1" t="n">
        <f aca="false">IF(Table1[[#This Row],[Column11]]=0,0,+J108/K108)</f>
        <v>-128269.428766724</v>
      </c>
      <c r="M108" s="1" t="n">
        <f aca="false">M107+3906.25</f>
        <v>1419886718.75</v>
      </c>
      <c r="N108" s="1" t="n">
        <f aca="false">M108/1420405751</f>
        <v>0.99963458874365</v>
      </c>
      <c r="O108" s="1" t="n">
        <f aca="false">1-N108</f>
        <v>0.000365411256350257</v>
      </c>
      <c r="P108" s="1" t="n">
        <f aca="false">O108*3*10^8</f>
        <v>109623.376905077</v>
      </c>
      <c r="Q108" s="1" t="n">
        <v>-128269.428766724</v>
      </c>
      <c r="T108" s="1" t="n">
        <f aca="false">Table1[[#This Row],[Column12]]-Table1[[#This Row],[Column16]]</f>
        <v>-237892.805671801</v>
      </c>
    </row>
    <row r="109" customFormat="false" ht="14.25" hidden="false" customHeight="false" outlineLevel="0" collapsed="false">
      <c r="A109" s="1" t="n">
        <v>-51.01</v>
      </c>
      <c r="B109" s="1" t="n">
        <f aca="false">A109/10</f>
        <v>-5.101</v>
      </c>
      <c r="C109" s="1" t="n">
        <f aca="false">10^B109</f>
        <v>7.92501330480472E-006</v>
      </c>
      <c r="E109" s="4"/>
      <c r="F109" s="1" t="n">
        <v>-51.01</v>
      </c>
      <c r="G109" s="1" t="n">
        <f aca="false">F109/10</f>
        <v>-5.101</v>
      </c>
      <c r="H109" s="1" t="n">
        <f aca="false">10^G109</f>
        <v>7.92501330480472E-006</v>
      </c>
      <c r="I109" s="1" t="n">
        <f aca="false">C109/H109</f>
        <v>1</v>
      </c>
      <c r="J109" s="1" t="n">
        <f aca="false">(5*I109)-300</f>
        <v>-295</v>
      </c>
      <c r="K109" s="1" t="n">
        <f aca="false">1-I109</f>
        <v>0</v>
      </c>
      <c r="L109" s="1" t="n">
        <f aca="false">IF(Table1[[#This Row],[Column11]]=0,0,+J109/K109)</f>
        <v>0</v>
      </c>
      <c r="M109" s="1" t="n">
        <f aca="false">M108+3906.25</f>
        <v>1419890625</v>
      </c>
      <c r="N109" s="1" t="n">
        <f aca="false">M109/1420405751</f>
        <v>0.999637338838119</v>
      </c>
      <c r="O109" s="1" t="n">
        <f aca="false">1-N109</f>
        <v>0.000362661161880884</v>
      </c>
      <c r="P109" s="1" t="n">
        <f aca="false">O109*3*10^8</f>
        <v>108798.348564265</v>
      </c>
      <c r="Q109" s="1" t="e">
        <f aca="false">#DIV/0!</f>
        <v>#DIV/0!</v>
      </c>
      <c r="T109" s="1" t="n">
        <f aca="false">Table1[[#This Row],[Column12]]-Table1[[#This Row],[Column16]]</f>
        <v>-108798.348564265</v>
      </c>
    </row>
    <row r="110" customFormat="false" ht="14.25" hidden="false" customHeight="false" outlineLevel="0" collapsed="false">
      <c r="A110" s="1" t="n">
        <v>-51.06</v>
      </c>
      <c r="B110" s="1" t="n">
        <f aca="false">A110/10</f>
        <v>-5.106</v>
      </c>
      <c r="C110" s="1" t="n">
        <f aca="false">10^B110</f>
        <v>7.83429642766212E-006</v>
      </c>
      <c r="E110" s="4"/>
      <c r="F110" s="1" t="n">
        <v>-51.07</v>
      </c>
      <c r="G110" s="1" t="n">
        <f aca="false">F110/10</f>
        <v>-5.107</v>
      </c>
      <c r="H110" s="1" t="n">
        <f aca="false">10^G110</f>
        <v>7.81627804588329E-006</v>
      </c>
      <c r="I110" s="1" t="n">
        <f aca="false">C110/H110</f>
        <v>1.0023052380779</v>
      </c>
      <c r="J110" s="1" t="n">
        <f aca="false">(5*I110)-300</f>
        <v>-294.988473809611</v>
      </c>
      <c r="K110" s="1" t="n">
        <f aca="false">1-I110</f>
        <v>-0.00230523807790028</v>
      </c>
      <c r="L110" s="1" t="n">
        <f aca="false">IF(Table1[[#This Row],[Column11]]=0,0,+J110/K110)</f>
        <v>127964.428766637</v>
      </c>
      <c r="M110" s="1" t="n">
        <f aca="false">M109+3906.25</f>
        <v>1419894531.25</v>
      </c>
      <c r="N110" s="1" t="n">
        <f aca="false">M110/1420405751</f>
        <v>0.999640088932588</v>
      </c>
      <c r="O110" s="1" t="n">
        <f aca="false">1-N110</f>
        <v>0.000359911067411622</v>
      </c>
      <c r="P110" s="1" t="n">
        <f aca="false">O110*3*10^8</f>
        <v>107973.320223487</v>
      </c>
      <c r="Q110" s="1" t="n">
        <v>127964.428766637</v>
      </c>
      <c r="T110" s="1" t="n">
        <f aca="false">Table1[[#This Row],[Column12]]-Table1[[#This Row],[Column16]]</f>
        <v>19991.1085431504</v>
      </c>
    </row>
    <row r="111" customFormat="false" ht="14.25" hidden="false" customHeight="false" outlineLevel="0" collapsed="false">
      <c r="A111" s="1" t="n">
        <v>-51.35</v>
      </c>
      <c r="B111" s="1" t="n">
        <f aca="false">A111/10</f>
        <v>-5.135</v>
      </c>
      <c r="C111" s="1" t="n">
        <f aca="false">10^B111</f>
        <v>7.32824533138904E-006</v>
      </c>
      <c r="E111" s="4"/>
      <c r="F111" s="1" t="n">
        <v>-51.36</v>
      </c>
      <c r="G111" s="1" t="n">
        <f aca="false">F111/10</f>
        <v>-5.136</v>
      </c>
      <c r="H111" s="1" t="n">
        <f aca="false">10^G111</f>
        <v>7.31139083483417E-006</v>
      </c>
      <c r="I111" s="1" t="n">
        <f aca="false">C111/H111</f>
        <v>1.0023052380779</v>
      </c>
      <c r="J111" s="1" t="n">
        <f aca="false">(5*I111)-300</f>
        <v>-294.988473809611</v>
      </c>
      <c r="K111" s="1" t="n">
        <f aca="false">1-I111</f>
        <v>-0.00230523807790051</v>
      </c>
      <c r="L111" s="1" t="n">
        <f aca="false">IF(Table1[[#This Row],[Column11]]=0,0,+J111/K111)</f>
        <v>127964.428766637</v>
      </c>
      <c r="M111" s="1" t="n">
        <f aca="false">M110+3906.25</f>
        <v>1419898437.5</v>
      </c>
      <c r="N111" s="1" t="n">
        <f aca="false">M111/1420405751</f>
        <v>0.999642839027058</v>
      </c>
      <c r="O111" s="1" t="n">
        <f aca="false">1-N111</f>
        <v>0.00035716097294225</v>
      </c>
      <c r="P111" s="1" t="n">
        <f aca="false">O111*3*10^8</f>
        <v>107148.291882675</v>
      </c>
      <c r="Q111" s="1" t="n">
        <v>127964.428766637</v>
      </c>
      <c r="T111" s="1" t="n">
        <f aca="false">Table1[[#This Row],[Column12]]-Table1[[#This Row],[Column16]]</f>
        <v>20816.1368839622</v>
      </c>
    </row>
    <row r="112" customFormat="false" ht="14.25" hidden="false" customHeight="false" outlineLevel="0" collapsed="false">
      <c r="A112" s="1" t="n">
        <v>-51.13</v>
      </c>
      <c r="B112" s="1" t="n">
        <f aca="false">A112/10</f>
        <v>-5.113</v>
      </c>
      <c r="C112" s="1" t="n">
        <f aca="false">10^B112</f>
        <v>7.70903469064429E-006</v>
      </c>
      <c r="E112" s="4"/>
      <c r="F112" s="1" t="n">
        <v>-51.12</v>
      </c>
      <c r="G112" s="1" t="n">
        <f aca="false">F112/10</f>
        <v>-5.112</v>
      </c>
      <c r="H112" s="1" t="n">
        <f aca="false">10^G112</f>
        <v>7.72680585095702E-006</v>
      </c>
      <c r="I112" s="1" t="n">
        <f aca="false">C112/H112</f>
        <v>0.997700063822553</v>
      </c>
      <c r="J112" s="1" t="n">
        <f aca="false">(5*I112)-300</f>
        <v>-295.011499680887</v>
      </c>
      <c r="K112" s="1" t="n">
        <f aca="false">1-I112</f>
        <v>0.00229993617744728</v>
      </c>
      <c r="L112" s="1" t="n">
        <f aca="false">IF(Table1[[#This Row],[Column11]]=0,0,+J112/K112)</f>
        <v>-128269.428766625</v>
      </c>
      <c r="M112" s="1" t="n">
        <f aca="false">M111+3906.25</f>
        <v>1419902343.75</v>
      </c>
      <c r="N112" s="1" t="n">
        <f aca="false">M112/1420405751</f>
        <v>0.999645589121527</v>
      </c>
      <c r="O112" s="1" t="n">
        <f aca="false">1-N112</f>
        <v>0.000354410878472988</v>
      </c>
      <c r="P112" s="1" t="n">
        <f aca="false">O112*3*10^8</f>
        <v>106323.263541896</v>
      </c>
      <c r="Q112" s="1" t="n">
        <v>-128269.428766625</v>
      </c>
      <c r="T112" s="1" t="n">
        <f aca="false">Table1[[#This Row],[Column12]]-Table1[[#This Row],[Column16]]</f>
        <v>-234592.692308522</v>
      </c>
    </row>
    <row r="113" customFormat="false" ht="14.25" hidden="false" customHeight="false" outlineLevel="0" collapsed="false">
      <c r="A113" s="1" t="n">
        <v>-51.14</v>
      </c>
      <c r="B113" s="1" t="n">
        <f aca="false">A113/10</f>
        <v>-5.114</v>
      </c>
      <c r="C113" s="1" t="n">
        <f aca="false">10^B113</f>
        <v>7.6913044028661E-006</v>
      </c>
      <c r="E113" s="4"/>
      <c r="F113" s="1" t="n">
        <v>-51.15</v>
      </c>
      <c r="G113" s="1" t="n">
        <f aca="false">F113/10</f>
        <v>-5.115</v>
      </c>
      <c r="H113" s="1" t="n">
        <f aca="false">10^G113</f>
        <v>7.67361489361819E-006</v>
      </c>
      <c r="I113" s="1" t="n">
        <f aca="false">C113/H113</f>
        <v>1.0023052380779</v>
      </c>
      <c r="J113" s="1" t="n">
        <f aca="false">(5*I113)-300</f>
        <v>-294.988473809611</v>
      </c>
      <c r="K113" s="1" t="n">
        <f aca="false">1-I113</f>
        <v>-0.00230523807790028</v>
      </c>
      <c r="L113" s="1" t="n">
        <f aca="false">IF(Table1[[#This Row],[Column11]]=0,0,+J113/K113)</f>
        <v>127964.428766637</v>
      </c>
      <c r="M113" s="1" t="n">
        <f aca="false">M112+3906.25</f>
        <v>1419906250</v>
      </c>
      <c r="N113" s="1" t="n">
        <f aca="false">M113/1420405751</f>
        <v>0.999648339215996</v>
      </c>
      <c r="O113" s="1" t="n">
        <f aca="false">1-N113</f>
        <v>0.000351660784003727</v>
      </c>
      <c r="P113" s="1" t="n">
        <f aca="false">O113*3*10^8</f>
        <v>105498.235201118</v>
      </c>
      <c r="Q113" s="1" t="n">
        <v>127964.428766637</v>
      </c>
      <c r="T113" s="1" t="n">
        <f aca="false">Table1[[#This Row],[Column12]]-Table1[[#This Row],[Column16]]</f>
        <v>22466.1935655192</v>
      </c>
    </row>
    <row r="114" customFormat="false" ht="14.25" hidden="false" customHeight="false" outlineLevel="0" collapsed="false">
      <c r="A114" s="1" t="n">
        <v>-51.06</v>
      </c>
      <c r="B114" s="1" t="n">
        <f aca="false">A114/10</f>
        <v>-5.106</v>
      </c>
      <c r="C114" s="1" t="n">
        <f aca="false">10^B114</f>
        <v>7.83429642766212E-006</v>
      </c>
      <c r="E114" s="4"/>
      <c r="F114" s="1" t="n">
        <v>-51.09</v>
      </c>
      <c r="G114" s="1" t="n">
        <f aca="false">F114/10</f>
        <v>-5.109</v>
      </c>
      <c r="H114" s="1" t="n">
        <f aca="false">10^G114</f>
        <v>7.78036551039804E-006</v>
      </c>
      <c r="I114" s="1" t="n">
        <f aca="false">C114/H114</f>
        <v>1.0069316688518</v>
      </c>
      <c r="J114" s="1" t="n">
        <f aca="false">(5*I114)-300</f>
        <v>-294.965341655741</v>
      </c>
      <c r="K114" s="1" t="n">
        <f aca="false">1-I114</f>
        <v>-0.00693166885180441</v>
      </c>
      <c r="L114" s="1" t="n">
        <f aca="false">IF(Table1[[#This Row],[Column11]]=0,0,+J114/K114)</f>
        <v>42553.2938693448</v>
      </c>
      <c r="M114" s="1" t="n">
        <f aca="false">M113+3906.25</f>
        <v>1419910156.25</v>
      </c>
      <c r="N114" s="1" t="n">
        <f aca="false">M114/1420405751</f>
        <v>0.999651089310466</v>
      </c>
      <c r="O114" s="1" t="n">
        <f aca="false">1-N114</f>
        <v>0.000348910689534354</v>
      </c>
      <c r="P114" s="1" t="n">
        <f aca="false">O114*3*10^8</f>
        <v>104673.206860306</v>
      </c>
      <c r="Q114" s="1" t="n">
        <v>42553.2938693448</v>
      </c>
      <c r="T114" s="1" t="n">
        <f aca="false">Table1[[#This Row],[Column12]]-Table1[[#This Row],[Column16]]</f>
        <v>-62119.9129909615</v>
      </c>
    </row>
    <row r="115" customFormat="false" ht="14.25" hidden="false" customHeight="false" outlineLevel="0" collapsed="false">
      <c r="A115" s="1" t="n">
        <v>-51.26</v>
      </c>
      <c r="B115" s="1" t="n">
        <f aca="false">A115/10</f>
        <v>-5.126</v>
      </c>
      <c r="C115" s="1" t="n">
        <f aca="false">10^B115</f>
        <v>7.48169500511155E-006</v>
      </c>
      <c r="E115" s="4"/>
      <c r="F115" s="1" t="n">
        <v>-51.28</v>
      </c>
      <c r="G115" s="1" t="n">
        <f aca="false">F115/10</f>
        <v>-5.128</v>
      </c>
      <c r="H115" s="1" t="n">
        <f aca="false">10^G115</f>
        <v>7.44731973905989E-006</v>
      </c>
      <c r="I115" s="1" t="n">
        <f aca="false">C115/H115</f>
        <v>1.0046157902784</v>
      </c>
      <c r="J115" s="1" t="n">
        <f aca="false">(5*I115)-300</f>
        <v>-294.976921048608</v>
      </c>
      <c r="K115" s="1" t="n">
        <f aca="false">1-I115</f>
        <v>-0.00461579027839676</v>
      </c>
      <c r="L115" s="1" t="n">
        <f aca="false">IF(Table1[[#This Row],[Column11]]=0,0,+J115/K115)</f>
        <v>63906.0492911041</v>
      </c>
      <c r="M115" s="1" t="n">
        <f aca="false">M114+3906.25</f>
        <v>1419914062.5</v>
      </c>
      <c r="N115" s="1" t="n">
        <f aca="false">M115/1420405751</f>
        <v>0.999653839404935</v>
      </c>
      <c r="O115" s="1" t="n">
        <f aca="false">1-N115</f>
        <v>0.000346160595065093</v>
      </c>
      <c r="P115" s="1" t="n">
        <f aca="false">O115*3*10^8</f>
        <v>103848.178519528</v>
      </c>
      <c r="Q115" s="1" t="n">
        <v>63906.0492911041</v>
      </c>
      <c r="T115" s="1" t="n">
        <f aca="false">Table1[[#This Row],[Column12]]-Table1[[#This Row],[Column16]]</f>
        <v>-39942.1292284237</v>
      </c>
    </row>
    <row r="116" customFormat="false" ht="14.25" hidden="false" customHeight="false" outlineLevel="0" collapsed="false">
      <c r="A116" s="1" t="n">
        <v>-51.18</v>
      </c>
      <c r="B116" s="1" t="n">
        <f aca="false">A116/10</f>
        <v>-5.118</v>
      </c>
      <c r="C116" s="1" t="n">
        <f aca="false">10^B116</f>
        <v>7.62079010025412E-006</v>
      </c>
      <c r="E116" s="4"/>
      <c r="F116" s="1" t="n">
        <v>-51.2</v>
      </c>
      <c r="G116" s="1" t="n">
        <f aca="false">F116/10</f>
        <v>-5.12</v>
      </c>
      <c r="H116" s="1" t="n">
        <f aca="false">10^G116</f>
        <v>7.58577575029184E-006</v>
      </c>
      <c r="I116" s="1" t="n">
        <f aca="false">C116/H116</f>
        <v>1.00461579027839</v>
      </c>
      <c r="J116" s="1" t="n">
        <f aca="false">(5*I116)-300</f>
        <v>-294.976921048608</v>
      </c>
      <c r="K116" s="1" t="n">
        <f aca="false">1-I116</f>
        <v>-0.00461579027839476</v>
      </c>
      <c r="L116" s="1" t="n">
        <f aca="false">IF(Table1[[#This Row],[Column11]]=0,0,+J116/K116)</f>
        <v>63906.0492911317</v>
      </c>
      <c r="M116" s="1" t="n">
        <f aca="false">M115+3906.25</f>
        <v>1419917968.75</v>
      </c>
      <c r="N116" s="1" t="n">
        <f aca="false">M116/1420405751</f>
        <v>0.999656589499404</v>
      </c>
      <c r="O116" s="1" t="n">
        <f aca="false">1-N116</f>
        <v>0.00034341050059572</v>
      </c>
      <c r="P116" s="1" t="n">
        <f aca="false">O116*3*10^8</f>
        <v>103023.150178716</v>
      </c>
      <c r="Q116" s="1" t="n">
        <v>63906.0492911317</v>
      </c>
      <c r="T116" s="1" t="n">
        <f aca="false">Table1[[#This Row],[Column12]]-Table1[[#This Row],[Column16]]</f>
        <v>-39117.1008875843</v>
      </c>
    </row>
    <row r="117" customFormat="false" ht="14.25" hidden="false" customHeight="false" outlineLevel="0" collapsed="false">
      <c r="A117" s="1" t="n">
        <v>-51.2</v>
      </c>
      <c r="B117" s="1" t="n">
        <f aca="false">A117/10</f>
        <v>-5.12</v>
      </c>
      <c r="C117" s="1" t="n">
        <f aca="false">10^B117</f>
        <v>7.58577575029184E-006</v>
      </c>
      <c r="E117" s="4"/>
      <c r="F117" s="1" t="n">
        <v>-51.22</v>
      </c>
      <c r="G117" s="1" t="n">
        <f aca="false">F117/10</f>
        <v>-5.122</v>
      </c>
      <c r="H117" s="1" t="n">
        <f aca="false">10^G117</f>
        <v>7.55092227665434E-006</v>
      </c>
      <c r="I117" s="1" t="n">
        <f aca="false">C117/H117</f>
        <v>1.00461579027839</v>
      </c>
      <c r="J117" s="1" t="n">
        <f aca="false">(5*I117)-300</f>
        <v>-294.976921048608</v>
      </c>
      <c r="K117" s="1" t="n">
        <f aca="false">1-I117</f>
        <v>-0.00461579027839454</v>
      </c>
      <c r="L117" s="1" t="n">
        <f aca="false">IF(Table1[[#This Row],[Column11]]=0,0,+J117/K117)</f>
        <v>63906.0492911287</v>
      </c>
      <c r="M117" s="1" t="n">
        <f aca="false">M116+3906.25</f>
        <v>1419921875</v>
      </c>
      <c r="N117" s="1" t="n">
        <f aca="false">M117/1420405751</f>
        <v>0.999659339593874</v>
      </c>
      <c r="O117" s="1" t="n">
        <f aca="false">1-N117</f>
        <v>0.000340660406126458</v>
      </c>
      <c r="P117" s="1" t="n">
        <f aca="false">O117*3*10^8</f>
        <v>102198.121837938</v>
      </c>
      <c r="Q117" s="1" t="n">
        <v>63906.0492911287</v>
      </c>
      <c r="T117" s="1" t="n">
        <f aca="false">Table1[[#This Row],[Column12]]-Table1[[#This Row],[Column16]]</f>
        <v>-38292.0725468089</v>
      </c>
    </row>
    <row r="118" customFormat="false" ht="14.25" hidden="false" customHeight="false" outlineLevel="0" collapsed="false">
      <c r="A118" s="1" t="n">
        <v>-51.24</v>
      </c>
      <c r="B118" s="1" t="n">
        <f aca="false">A118/10</f>
        <v>-5.124</v>
      </c>
      <c r="C118" s="1" t="n">
        <f aca="false">10^B118</f>
        <v>7.51622894018205E-006</v>
      </c>
      <c r="E118" s="4"/>
      <c r="F118" s="1" t="n">
        <v>-51.24</v>
      </c>
      <c r="G118" s="1" t="n">
        <f aca="false">F118/10</f>
        <v>-5.124</v>
      </c>
      <c r="H118" s="1" t="n">
        <f aca="false">10^G118</f>
        <v>7.51622894018205E-006</v>
      </c>
      <c r="I118" s="1" t="n">
        <f aca="false">C118/H118</f>
        <v>1</v>
      </c>
      <c r="J118" s="1" t="n">
        <f aca="false">(5*I118)-300</f>
        <v>-295</v>
      </c>
      <c r="K118" s="1" t="n">
        <f aca="false">1-I118</f>
        <v>0</v>
      </c>
      <c r="L118" s="1" t="n">
        <f aca="false">IF(Table1[[#This Row],[Column11]]=0,0,+J118/K118)</f>
        <v>0</v>
      </c>
      <c r="M118" s="1" t="n">
        <f aca="false">M117+3906.25</f>
        <v>1419925781.25</v>
      </c>
      <c r="N118" s="1" t="n">
        <f aca="false">M118/1420405751</f>
        <v>0.999662089688343</v>
      </c>
      <c r="O118" s="1" t="n">
        <f aca="false">1-N118</f>
        <v>0.000337910311657086</v>
      </c>
      <c r="P118" s="1" t="n">
        <f aca="false">O118*3*10^8</f>
        <v>101373.093497126</v>
      </c>
      <c r="Q118" s="1" t="e">
        <f aca="false">#DIV/0!</f>
        <v>#DIV/0!</v>
      </c>
      <c r="T118" s="1" t="n">
        <f aca="false">Table1[[#This Row],[Column12]]-Table1[[#This Row],[Column16]]</f>
        <v>-101373.093497126</v>
      </c>
    </row>
    <row r="119" customFormat="false" ht="14.25" hidden="false" customHeight="false" outlineLevel="0" collapsed="false">
      <c r="A119" s="1" t="n">
        <v>-51.5</v>
      </c>
      <c r="B119" s="1" t="n">
        <f aca="false">A119/10</f>
        <v>-5.15</v>
      </c>
      <c r="C119" s="1" t="n">
        <f aca="false">10^B119</f>
        <v>7.07945784384137E-006</v>
      </c>
      <c r="E119" s="4"/>
      <c r="F119" s="1" t="n">
        <v>-51.51</v>
      </c>
      <c r="G119" s="1" t="n">
        <f aca="false">F119/10</f>
        <v>-5.151</v>
      </c>
      <c r="H119" s="1" t="n">
        <f aca="false">10^G119</f>
        <v>7.06317554262962E-006</v>
      </c>
      <c r="I119" s="1" t="n">
        <f aca="false">C119/H119</f>
        <v>1.0023052380779</v>
      </c>
      <c r="J119" s="1" t="n">
        <f aca="false">(5*I119)-300</f>
        <v>-294.988473809611</v>
      </c>
      <c r="K119" s="1" t="n">
        <f aca="false">1-I119</f>
        <v>-0.00230523807789851</v>
      </c>
      <c r="L119" s="1" t="n">
        <f aca="false">IF(Table1[[#This Row],[Column11]]=0,0,+J119/K119)</f>
        <v>127964.428766736</v>
      </c>
      <c r="M119" s="1" t="n">
        <f aca="false">M118+3906.25</f>
        <v>1419929687.5</v>
      </c>
      <c r="N119" s="1" t="n">
        <f aca="false">M119/1420405751</f>
        <v>0.999664839782812</v>
      </c>
      <c r="O119" s="1" t="n">
        <f aca="false">1-N119</f>
        <v>0.000335160217187824</v>
      </c>
      <c r="P119" s="1" t="n">
        <f aca="false">O119*3*10^8</f>
        <v>100548.065156347</v>
      </c>
      <c r="Q119" s="1" t="n">
        <v>127964.428766736</v>
      </c>
      <c r="T119" s="1" t="n">
        <f aca="false">Table1[[#This Row],[Column12]]-Table1[[#This Row],[Column16]]</f>
        <v>27416.3636103885</v>
      </c>
    </row>
    <row r="120" customFormat="false" ht="14.25" hidden="false" customHeight="false" outlineLevel="0" collapsed="false">
      <c r="A120" s="1" t="n">
        <v>-51.42</v>
      </c>
      <c r="B120" s="1" t="n">
        <f aca="false">A120/10</f>
        <v>-5.142</v>
      </c>
      <c r="C120" s="1" t="n">
        <f aca="false">10^B120</f>
        <v>7.21107479182899E-006</v>
      </c>
      <c r="E120" s="4"/>
      <c r="F120" s="1" t="n">
        <v>-51.43</v>
      </c>
      <c r="G120" s="1" t="n">
        <f aca="false">F120/10</f>
        <v>-5.143</v>
      </c>
      <c r="H120" s="1" t="n">
        <f aca="false">10^G120</f>
        <v>7.194489780037E-006</v>
      </c>
      <c r="I120" s="1" t="n">
        <f aca="false">C120/H120</f>
        <v>1.0023052380779</v>
      </c>
      <c r="J120" s="1" t="n">
        <f aca="false">(5*I120)-300</f>
        <v>-294.988473809611</v>
      </c>
      <c r="K120" s="1" t="n">
        <f aca="false">1-I120</f>
        <v>-0.00230523807789829</v>
      </c>
      <c r="L120" s="1" t="n">
        <f aca="false">IF(Table1[[#This Row],[Column11]]=0,0,+J120/K120)</f>
        <v>127964.428766736</v>
      </c>
      <c r="M120" s="1" t="n">
        <f aca="false">M119+3906.25</f>
        <v>1419933593.75</v>
      </c>
      <c r="N120" s="1" t="n">
        <f aca="false">M120/1420405751</f>
        <v>0.999667589877281</v>
      </c>
      <c r="O120" s="1" t="n">
        <f aca="false">1-N120</f>
        <v>0.000332410122718563</v>
      </c>
      <c r="P120" s="1" t="n">
        <f aca="false">O120*3*10^8</f>
        <v>99723.0368155688</v>
      </c>
      <c r="Q120" s="1" t="n">
        <v>127964.428766736</v>
      </c>
      <c r="T120" s="1" t="n">
        <f aca="false">Table1[[#This Row],[Column12]]-Table1[[#This Row],[Column16]]</f>
        <v>28241.391951167</v>
      </c>
    </row>
    <row r="121" customFormat="false" ht="14.25" hidden="false" customHeight="false" outlineLevel="0" collapsed="false">
      <c r="A121" s="1" t="n">
        <v>-51.48</v>
      </c>
      <c r="B121" s="1" t="n">
        <f aca="false">A121/10</f>
        <v>-5.148</v>
      </c>
      <c r="C121" s="1" t="n">
        <f aca="false">10^B121</f>
        <v>7.1121351365333E-006</v>
      </c>
      <c r="E121" s="4"/>
      <c r="F121" s="1" t="n">
        <v>-51.49</v>
      </c>
      <c r="G121" s="1" t="n">
        <f aca="false">F121/10</f>
        <v>-5.149</v>
      </c>
      <c r="H121" s="1" t="n">
        <f aca="false">10^G121</f>
        <v>7.09577767963389E-006</v>
      </c>
      <c r="I121" s="1" t="n">
        <f aca="false">C121/H121</f>
        <v>1.0023052380779</v>
      </c>
      <c r="J121" s="1" t="n">
        <f aca="false">(5*I121)-300</f>
        <v>-294.988473809611</v>
      </c>
      <c r="K121" s="1" t="n">
        <f aca="false">1-I121</f>
        <v>-0.00230523807790051</v>
      </c>
      <c r="L121" s="1" t="n">
        <f aca="false">IF(Table1[[#This Row],[Column11]]=0,0,+J121/K121)</f>
        <v>127964.428766637</v>
      </c>
      <c r="M121" s="1" t="n">
        <f aca="false">M120+3906.25</f>
        <v>1419937500</v>
      </c>
      <c r="N121" s="1" t="n">
        <f aca="false">M121/1420405751</f>
        <v>0.999670339971751</v>
      </c>
      <c r="O121" s="1" t="n">
        <f aca="false">1-N121</f>
        <v>0.00032966002824919</v>
      </c>
      <c r="P121" s="1" t="n">
        <f aca="false">O121*3*10^8</f>
        <v>98898.0084747571</v>
      </c>
      <c r="Q121" s="1" t="n">
        <v>127964.428766637</v>
      </c>
      <c r="T121" s="1" t="n">
        <f aca="false">Table1[[#This Row],[Column12]]-Table1[[#This Row],[Column16]]</f>
        <v>29066.4202918801</v>
      </c>
    </row>
    <row r="122" customFormat="false" ht="14.25" hidden="false" customHeight="false" outlineLevel="0" collapsed="false">
      <c r="A122" s="1" t="n">
        <v>-51.49</v>
      </c>
      <c r="B122" s="1" t="n">
        <f aca="false">A122/10</f>
        <v>-5.149</v>
      </c>
      <c r="C122" s="1" t="n">
        <f aca="false">10^B122</f>
        <v>7.09577767963389E-006</v>
      </c>
      <c r="E122" s="4"/>
      <c r="F122" s="1" t="n">
        <v>-51.49</v>
      </c>
      <c r="G122" s="1" t="n">
        <f aca="false">F122/10</f>
        <v>-5.149</v>
      </c>
      <c r="H122" s="1" t="n">
        <f aca="false">10^G122</f>
        <v>7.09577767963389E-006</v>
      </c>
      <c r="I122" s="1" t="n">
        <f aca="false">C122/H122</f>
        <v>1</v>
      </c>
      <c r="J122" s="1" t="n">
        <f aca="false">(5*I122)-300</f>
        <v>-295</v>
      </c>
      <c r="K122" s="1" t="n">
        <f aca="false">1-I122</f>
        <v>0</v>
      </c>
      <c r="L122" s="1" t="n">
        <f aca="false">IF(Table1[[#This Row],[Column11]]=0,0,+J122/K122)</f>
        <v>0</v>
      </c>
      <c r="M122" s="1" t="n">
        <f aca="false">M121+3906.25</f>
        <v>1419941406.25</v>
      </c>
      <c r="N122" s="1" t="n">
        <f aca="false">M122/1420405751</f>
        <v>0.99967309006622</v>
      </c>
      <c r="O122" s="1" t="n">
        <f aca="false">1-N122</f>
        <v>0.000326909933779929</v>
      </c>
      <c r="P122" s="1" t="n">
        <f aca="false">O122*3*10^8</f>
        <v>98072.9801339786</v>
      </c>
      <c r="Q122" s="1" t="e">
        <f aca="false">#DIV/0!</f>
        <v>#DIV/0!</v>
      </c>
      <c r="T122" s="1" t="n">
        <f aca="false">Table1[[#This Row],[Column12]]-Table1[[#This Row],[Column16]]</f>
        <v>-98072.9801339786</v>
      </c>
    </row>
    <row r="123" customFormat="false" ht="14.25" hidden="false" customHeight="false" outlineLevel="0" collapsed="false">
      <c r="A123" s="1" t="n">
        <v>-51.59</v>
      </c>
      <c r="B123" s="1" t="n">
        <f aca="false">A123/10</f>
        <v>-5.159</v>
      </c>
      <c r="C123" s="1" t="n">
        <f aca="false">10^B123</f>
        <v>6.93425806016568E-006</v>
      </c>
      <c r="E123" s="4"/>
      <c r="F123" s="1" t="n">
        <v>-51.57</v>
      </c>
      <c r="G123" s="1" t="n">
        <f aca="false">F123/10</f>
        <v>-5.157</v>
      </c>
      <c r="H123" s="1" t="n">
        <f aca="false">10^G123</f>
        <v>6.96626514110769E-006</v>
      </c>
      <c r="I123" s="1" t="n">
        <f aca="false">C123/H123</f>
        <v>0.995405417351525</v>
      </c>
      <c r="J123" s="1" t="n">
        <f aca="false">(5*I123)-300</f>
        <v>-295.022972913242</v>
      </c>
      <c r="K123" s="1" t="n">
        <f aca="false">1-I123</f>
        <v>0.00459458264847457</v>
      </c>
      <c r="L123" s="1" t="n">
        <f aca="false">IF(Table1[[#This Row],[Column11]]=0,0,+J123/K123)</f>
        <v>-64211.049291102</v>
      </c>
      <c r="M123" s="1" t="n">
        <f aca="false">M122+3906.25</f>
        <v>1419945312.5</v>
      </c>
      <c r="N123" s="1" t="n">
        <f aca="false">M123/1420405751</f>
        <v>0.999675840160689</v>
      </c>
      <c r="O123" s="1" t="n">
        <f aca="false">1-N123</f>
        <v>0.000324159839310556</v>
      </c>
      <c r="P123" s="1" t="n">
        <f aca="false">O123*3*10^8</f>
        <v>97247.9517931668</v>
      </c>
      <c r="Q123" s="1" t="n">
        <v>-64211.049291102</v>
      </c>
      <c r="T123" s="1" t="n">
        <f aca="false">Table1[[#This Row],[Column12]]-Table1[[#This Row],[Column16]]</f>
        <v>-161459.001084269</v>
      </c>
    </row>
    <row r="124" customFormat="false" ht="14.25" hidden="false" customHeight="false" outlineLevel="0" collapsed="false">
      <c r="A124" s="1" t="n">
        <v>-51.46</v>
      </c>
      <c r="B124" s="1" t="n">
        <f aca="false">A124/10</f>
        <v>-5.146</v>
      </c>
      <c r="C124" s="1" t="n">
        <f aca="false">10^B124</f>
        <v>7.14496326075513E-006</v>
      </c>
      <c r="E124" s="4"/>
      <c r="F124" s="1" t="n">
        <v>-51.45</v>
      </c>
      <c r="G124" s="1" t="n">
        <f aca="false">F124/10</f>
        <v>-5.145</v>
      </c>
      <c r="H124" s="1" t="n">
        <f aca="false">10^G124</f>
        <v>7.16143410212901E-006</v>
      </c>
      <c r="I124" s="1" t="n">
        <f aca="false">C124/H124</f>
        <v>0.997700063822555</v>
      </c>
      <c r="J124" s="1" t="n">
        <f aca="false">(5*I124)-300</f>
        <v>-295.011499680887</v>
      </c>
      <c r="K124" s="1" t="n">
        <f aca="false">1-I124</f>
        <v>0.00229993617744539</v>
      </c>
      <c r="L124" s="1" t="n">
        <f aca="false">IF(Table1[[#This Row],[Column11]]=0,0,+J124/K124)</f>
        <v>-128269.428766737</v>
      </c>
      <c r="M124" s="1" t="n">
        <f aca="false">M123+3906.25</f>
        <v>1419949218.75</v>
      </c>
      <c r="N124" s="1" t="n">
        <f aca="false">M124/1420405751</f>
        <v>0.999678590255159</v>
      </c>
      <c r="O124" s="1" t="n">
        <f aca="false">1-N124</f>
        <v>0.000321409744841295</v>
      </c>
      <c r="P124" s="1" t="n">
        <f aca="false">O124*3*10^8</f>
        <v>96422.9234523884</v>
      </c>
      <c r="Q124" s="1" t="n">
        <v>-128269.428766737</v>
      </c>
      <c r="T124" s="1" t="n">
        <f aca="false">Table1[[#This Row],[Column12]]-Table1[[#This Row],[Column16]]</f>
        <v>-224692.352219125</v>
      </c>
    </row>
    <row r="125" customFormat="false" ht="14.25" hidden="false" customHeight="false" outlineLevel="0" collapsed="false">
      <c r="A125" s="1" t="n">
        <v>-51.36</v>
      </c>
      <c r="B125" s="1" t="n">
        <f aca="false">A125/10</f>
        <v>-5.136</v>
      </c>
      <c r="C125" s="1" t="n">
        <f aca="false">10^B125</f>
        <v>7.31139083483417E-006</v>
      </c>
      <c r="E125" s="4"/>
      <c r="F125" s="1" t="n">
        <v>-51.36</v>
      </c>
      <c r="G125" s="1" t="n">
        <f aca="false">F125/10</f>
        <v>-5.136</v>
      </c>
      <c r="H125" s="1" t="n">
        <f aca="false">10^G125</f>
        <v>7.31139083483417E-006</v>
      </c>
      <c r="I125" s="1" t="n">
        <f aca="false">C125/H125</f>
        <v>1</v>
      </c>
      <c r="J125" s="1" t="n">
        <f aca="false">(5*I125)-300</f>
        <v>-295</v>
      </c>
      <c r="K125" s="1" t="n">
        <f aca="false">1-I125</f>
        <v>0</v>
      </c>
      <c r="L125" s="1" t="n">
        <f aca="false">IF(Table1[[#This Row],[Column11]]=0,0,+J125/K125)</f>
        <v>0</v>
      </c>
      <c r="M125" s="1" t="n">
        <f aca="false">M124+3906.25</f>
        <v>1419953125</v>
      </c>
      <c r="N125" s="1" t="n">
        <f aca="false">M125/1420405751</f>
        <v>0.999681340349628</v>
      </c>
      <c r="O125" s="1" t="n">
        <f aca="false">1-N125</f>
        <v>0.000318659650371922</v>
      </c>
      <c r="P125" s="1" t="n">
        <f aca="false">O125*3*10^8</f>
        <v>95597.8951115766</v>
      </c>
      <c r="Q125" s="1" t="e">
        <f aca="false">#DIV/0!</f>
        <v>#DIV/0!</v>
      </c>
      <c r="T125" s="1" t="n">
        <f aca="false">Table1[[#This Row],[Column12]]-Table1[[#This Row],[Column16]]</f>
        <v>-95597.8951115766</v>
      </c>
    </row>
    <row r="126" customFormat="false" ht="14.25" hidden="false" customHeight="false" outlineLevel="0" collapsed="false">
      <c r="A126" s="1" t="n">
        <v>-51.44</v>
      </c>
      <c r="B126" s="1" t="n">
        <f aca="false">A126/10</f>
        <v>-5.144</v>
      </c>
      <c r="C126" s="1" t="n">
        <f aca="false">10^B126</f>
        <v>7.17794291271362E-006</v>
      </c>
      <c r="E126" s="4"/>
      <c r="F126" s="1" t="n">
        <v>-51.46</v>
      </c>
      <c r="G126" s="1" t="n">
        <f aca="false">F126/10</f>
        <v>-5.146</v>
      </c>
      <c r="H126" s="1" t="n">
        <f aca="false">10^G126</f>
        <v>7.14496326075513E-006</v>
      </c>
      <c r="I126" s="1" t="n">
        <f aca="false">C126/H126</f>
        <v>1.00461579027839</v>
      </c>
      <c r="J126" s="1" t="n">
        <f aca="false">(5*I126)-300</f>
        <v>-294.976921048608</v>
      </c>
      <c r="K126" s="1" t="n">
        <f aca="false">1-I126</f>
        <v>-0.00461579027839476</v>
      </c>
      <c r="L126" s="1" t="n">
        <f aca="false">IF(Table1[[#This Row],[Column11]]=0,0,+J126/K126)</f>
        <v>63906.0492911287</v>
      </c>
      <c r="M126" s="1" t="n">
        <f aca="false">M125+3906.25</f>
        <v>1419957031.25</v>
      </c>
      <c r="N126" s="1" t="n">
        <f aca="false">M126/1420405751</f>
        <v>0.999684090444097</v>
      </c>
      <c r="O126" s="1" t="n">
        <f aca="false">1-N126</f>
        <v>0.00031590955590266</v>
      </c>
      <c r="P126" s="1" t="n">
        <f aca="false">O126*3*10^8</f>
        <v>94772.8667707981</v>
      </c>
      <c r="Q126" s="1" t="n">
        <v>63906.0492911287</v>
      </c>
      <c r="T126" s="1" t="n">
        <f aca="false">Table1[[#This Row],[Column12]]-Table1[[#This Row],[Column16]]</f>
        <v>-30866.8174796695</v>
      </c>
    </row>
    <row r="127" customFormat="false" ht="14.25" hidden="false" customHeight="false" outlineLevel="0" collapsed="false">
      <c r="A127" s="1" t="n">
        <v>-51.84</v>
      </c>
      <c r="B127" s="1" t="n">
        <f aca="false">A127/10</f>
        <v>-5.184</v>
      </c>
      <c r="C127" s="1" t="n">
        <f aca="false">10^B127</f>
        <v>6.54636174067275E-006</v>
      </c>
      <c r="E127" s="4"/>
      <c r="F127" s="1" t="n">
        <v>-51.84</v>
      </c>
      <c r="G127" s="1" t="n">
        <f aca="false">F127/10</f>
        <v>-5.184</v>
      </c>
      <c r="H127" s="1" t="n">
        <f aca="false">10^G127</f>
        <v>6.54636174067275E-006</v>
      </c>
      <c r="I127" s="1" t="n">
        <f aca="false">C127/H127</f>
        <v>1</v>
      </c>
      <c r="J127" s="1" t="n">
        <f aca="false">(5*I127)-300</f>
        <v>-295</v>
      </c>
      <c r="K127" s="1" t="n">
        <f aca="false">1-I127</f>
        <v>0</v>
      </c>
      <c r="L127" s="1" t="n">
        <f aca="false">IF(Table1[[#This Row],[Column11]]=0,0,+J127/K127)</f>
        <v>0</v>
      </c>
      <c r="M127" s="1" t="n">
        <f aca="false">M126+3906.25</f>
        <v>1419960937.5</v>
      </c>
      <c r="N127" s="1" t="n">
        <f aca="false">M127/1420405751</f>
        <v>0.999686840538567</v>
      </c>
      <c r="O127" s="1" t="n">
        <f aca="false">1-N127</f>
        <v>0.000313159461433399</v>
      </c>
      <c r="P127" s="1" t="n">
        <f aca="false">O127*3*10^8</f>
        <v>93947.8384300196</v>
      </c>
      <c r="Q127" s="1" t="e">
        <f aca="false">#DIV/0!</f>
        <v>#DIV/0!</v>
      </c>
      <c r="T127" s="1" t="n">
        <f aca="false">Table1[[#This Row],[Column12]]-Table1[[#This Row],[Column16]]</f>
        <v>-93947.8384300196</v>
      </c>
    </row>
    <row r="128" customFormat="false" ht="14.25" hidden="false" customHeight="false" outlineLevel="0" collapsed="false">
      <c r="A128" s="1" t="n">
        <v>-51.66</v>
      </c>
      <c r="B128" s="1" t="n">
        <f aca="false">A128/10</f>
        <v>-5.166</v>
      </c>
      <c r="C128" s="1" t="n">
        <f aca="false">10^B128</f>
        <v>6.8233869414167E-006</v>
      </c>
      <c r="E128" s="4"/>
      <c r="F128" s="1" t="n">
        <v>-51.63</v>
      </c>
      <c r="G128" s="1" t="n">
        <f aca="false">F128/10</f>
        <v>-5.163</v>
      </c>
      <c r="H128" s="1" t="n">
        <f aca="false">10^G128</f>
        <v>6.87068440014232E-006</v>
      </c>
      <c r="I128" s="1" t="n">
        <f aca="false">C128/H128</f>
        <v>0.993116048420936</v>
      </c>
      <c r="J128" s="1" t="n">
        <f aca="false">(5*I128)-300</f>
        <v>-295.034419757895</v>
      </c>
      <c r="K128" s="1" t="n">
        <f aca="false">1-I128</f>
        <v>0.00688395157906441</v>
      </c>
      <c r="L128" s="1" t="n">
        <f aca="false">IF(Table1[[#This Row],[Column11]]=0,0,+J128/K128)</f>
        <v>-42858.2938693556</v>
      </c>
      <c r="M128" s="1" t="n">
        <f aca="false">M127+3906.25</f>
        <v>1419964843.75</v>
      </c>
      <c r="N128" s="1" t="n">
        <f aca="false">M128/1420405751</f>
        <v>0.999689590633036</v>
      </c>
      <c r="O128" s="1" t="n">
        <f aca="false">1-N128</f>
        <v>0.000310409366964026</v>
      </c>
      <c r="P128" s="1" t="n">
        <f aca="false">O128*3*10^8</f>
        <v>93122.8100892079</v>
      </c>
      <c r="Q128" s="1" t="n">
        <v>-42858.2938693556</v>
      </c>
      <c r="T128" s="1" t="n">
        <f aca="false">Table1[[#This Row],[Column12]]-Table1[[#This Row],[Column16]]</f>
        <v>-135981.103958564</v>
      </c>
    </row>
    <row r="129" customFormat="false" ht="14.25" hidden="false" customHeight="false" outlineLevel="0" collapsed="false">
      <c r="A129" s="1" t="n">
        <v>-51.67</v>
      </c>
      <c r="B129" s="1" t="n">
        <f aca="false">A129/10</f>
        <v>-5.167</v>
      </c>
      <c r="C129" s="1" t="n">
        <f aca="false">10^B129</f>
        <v>6.80769358693742E-006</v>
      </c>
      <c r="E129" s="4"/>
      <c r="F129" s="1" t="n">
        <v>-51.68</v>
      </c>
      <c r="G129" s="1" t="n">
        <f aca="false">F129/10</f>
        <v>-5.168</v>
      </c>
      <c r="H129" s="1" t="n">
        <f aca="false">10^G129</f>
        <v>6.79203632617184E-006</v>
      </c>
      <c r="I129" s="1" t="n">
        <f aca="false">C129/H129</f>
        <v>1.0023052380779</v>
      </c>
      <c r="J129" s="1" t="n">
        <f aca="false">(5*I129)-300</f>
        <v>-294.988473809611</v>
      </c>
      <c r="K129" s="1" t="n">
        <f aca="false">1-I129</f>
        <v>-0.00230523807790051</v>
      </c>
      <c r="L129" s="1" t="n">
        <f aca="false">IF(Table1[[#This Row],[Column11]]=0,0,+J129/K129)</f>
        <v>127964.428766637</v>
      </c>
      <c r="M129" s="1" t="n">
        <f aca="false">M128+3906.25</f>
        <v>1419968750</v>
      </c>
      <c r="N129" s="1" t="n">
        <f aca="false">M129/1420405751</f>
        <v>0.999692340727505</v>
      </c>
      <c r="O129" s="1" t="n">
        <f aca="false">1-N129</f>
        <v>0.000307659272494765</v>
      </c>
      <c r="P129" s="1" t="n">
        <f aca="false">O129*3*10^8</f>
        <v>92297.7817484294</v>
      </c>
      <c r="Q129" s="1" t="n">
        <v>127964.428766637</v>
      </c>
      <c r="T129" s="1" t="n">
        <f aca="false">Table1[[#This Row],[Column12]]-Table1[[#This Row],[Column16]]</f>
        <v>35666.6470182078</v>
      </c>
    </row>
    <row r="130" customFormat="false" ht="14.25" hidden="false" customHeight="false" outlineLevel="0" collapsed="false">
      <c r="A130" s="1" t="n">
        <v>-51.7</v>
      </c>
      <c r="B130" s="1" t="n">
        <f aca="false">A130/10</f>
        <v>-5.17</v>
      </c>
      <c r="C130" s="1" t="n">
        <f aca="false">10^B130</f>
        <v>6.76082975391982E-006</v>
      </c>
      <c r="E130" s="4"/>
      <c r="F130" s="1" t="n">
        <v>-51.71</v>
      </c>
      <c r="G130" s="1" t="n">
        <f aca="false">F130/10</f>
        <v>-5.171</v>
      </c>
      <c r="H130" s="1" t="n">
        <f aca="false">10^G130</f>
        <v>6.74528027697922E-006</v>
      </c>
      <c r="I130" s="1" t="n">
        <f aca="false">C130/H130</f>
        <v>1.0023052380779</v>
      </c>
      <c r="J130" s="1" t="n">
        <f aca="false">(5*I130)-300</f>
        <v>-294.988473809611</v>
      </c>
      <c r="K130" s="1" t="n">
        <f aca="false">1-I130</f>
        <v>-0.00230523807790051</v>
      </c>
      <c r="L130" s="1" t="n">
        <f aca="false">IF(Table1[[#This Row],[Column11]]=0,0,+J130/K130)</f>
        <v>127964.428766625</v>
      </c>
      <c r="M130" s="1" t="n">
        <f aca="false">M129+3906.25</f>
        <v>1419972656.25</v>
      </c>
      <c r="N130" s="1" t="n">
        <f aca="false">M130/1420405751</f>
        <v>0.999695090821975</v>
      </c>
      <c r="O130" s="1" t="n">
        <f aca="false">1-N130</f>
        <v>0.000304909178025392</v>
      </c>
      <c r="P130" s="1" t="n">
        <f aca="false">O130*3*10^8</f>
        <v>91472.7534076176</v>
      </c>
      <c r="Q130" s="1" t="n">
        <v>127964.428766625</v>
      </c>
      <c r="T130" s="1" t="n">
        <f aca="false">Table1[[#This Row],[Column12]]-Table1[[#This Row],[Column16]]</f>
        <v>36491.6753590072</v>
      </c>
    </row>
    <row r="131" customFormat="false" ht="14.25" hidden="false" customHeight="false" outlineLevel="0" collapsed="false">
      <c r="A131" s="1" t="n">
        <v>-52</v>
      </c>
      <c r="B131" s="1" t="n">
        <f aca="false">A131/10</f>
        <v>-5.2</v>
      </c>
      <c r="C131" s="1" t="n">
        <f aca="false">10^B131</f>
        <v>6.30957344480193E-006</v>
      </c>
      <c r="E131" s="4"/>
      <c r="F131" s="1" t="n">
        <v>-52</v>
      </c>
      <c r="G131" s="1" t="n">
        <f aca="false">F131/10</f>
        <v>-5.2</v>
      </c>
      <c r="H131" s="1" t="n">
        <f aca="false">10^G131</f>
        <v>6.30957344480193E-006</v>
      </c>
      <c r="I131" s="1" t="n">
        <f aca="false">C131/H131</f>
        <v>1</v>
      </c>
      <c r="J131" s="1" t="n">
        <f aca="false">(5*I131)-300</f>
        <v>-295</v>
      </c>
      <c r="K131" s="1" t="n">
        <f aca="false">1-I131</f>
        <v>0</v>
      </c>
      <c r="L131" s="1" t="n">
        <f aca="false">IF(Table1[[#This Row],[Column11]]=0,0,+J131/K131)</f>
        <v>0</v>
      </c>
      <c r="M131" s="1" t="n">
        <f aca="false">M130+3906.25</f>
        <v>1419976562.5</v>
      </c>
      <c r="N131" s="1" t="n">
        <f aca="false">M131/1420405751</f>
        <v>0.999697840916444</v>
      </c>
      <c r="O131" s="1" t="n">
        <f aca="false">1-N131</f>
        <v>0.000302159083556131</v>
      </c>
      <c r="P131" s="1" t="n">
        <f aca="false">O131*3*10^8</f>
        <v>90647.7250668392</v>
      </c>
      <c r="Q131" s="1" t="e">
        <f aca="false">#DIV/0!</f>
        <v>#DIV/0!</v>
      </c>
      <c r="T131" s="1" t="n">
        <f aca="false">Table1[[#This Row],[Column12]]-Table1[[#This Row],[Column16]]</f>
        <v>-90647.7250668392</v>
      </c>
    </row>
    <row r="132" customFormat="false" ht="14.25" hidden="false" customHeight="false" outlineLevel="0" collapsed="false">
      <c r="A132" s="1" t="n">
        <v>-51.83</v>
      </c>
      <c r="B132" s="1" t="n">
        <f aca="false">A132/10</f>
        <v>-5.183</v>
      </c>
      <c r="C132" s="1" t="n">
        <f aca="false">10^B132</f>
        <v>6.56145266302906E-006</v>
      </c>
      <c r="E132" s="4"/>
      <c r="F132" s="1" t="n">
        <v>-51.81</v>
      </c>
      <c r="G132" s="1" t="n">
        <f aca="false">F132/10</f>
        <v>-5.181</v>
      </c>
      <c r="H132" s="1" t="n">
        <f aca="false">10^G132</f>
        <v>6.59173895244321E-006</v>
      </c>
      <c r="I132" s="1" t="n">
        <f aca="false">C132/H132</f>
        <v>0.995405417351527</v>
      </c>
      <c r="J132" s="1" t="n">
        <f aca="false">(5*I132)-300</f>
        <v>-295.022972913242</v>
      </c>
      <c r="K132" s="1" t="n">
        <f aca="false">1-I132</f>
        <v>0.00459458264847257</v>
      </c>
      <c r="L132" s="1" t="n">
        <f aca="false">IF(Table1[[#This Row],[Column11]]=0,0,+J132/K132)</f>
        <v>-64211.0492911268</v>
      </c>
      <c r="M132" s="1" t="n">
        <f aca="false">M131+3906.25</f>
        <v>1419980468.75</v>
      </c>
      <c r="N132" s="1" t="n">
        <f aca="false">M132/1420405751</f>
        <v>0.999700591010913</v>
      </c>
      <c r="O132" s="1" t="n">
        <f aca="false">1-N132</f>
        <v>0.000299408989086758</v>
      </c>
      <c r="P132" s="1" t="n">
        <f aca="false">O132*3*10^8</f>
        <v>89822.6967260274</v>
      </c>
      <c r="Q132" s="1" t="n">
        <v>-64211.0492911268</v>
      </c>
      <c r="T132" s="1" t="n">
        <f aca="false">Table1[[#This Row],[Column12]]-Table1[[#This Row],[Column16]]</f>
        <v>-154033.746017154</v>
      </c>
    </row>
    <row r="133" customFormat="false" ht="14.25" hidden="false" customHeight="false" outlineLevel="0" collapsed="false">
      <c r="A133" s="1" t="n">
        <v>-51.93</v>
      </c>
      <c r="B133" s="1" t="n">
        <f aca="false">A133/10</f>
        <v>-5.193</v>
      </c>
      <c r="C133" s="1" t="n">
        <f aca="false">10^B133</f>
        <v>6.41209576585162E-006</v>
      </c>
      <c r="E133" s="4"/>
      <c r="F133" s="1" t="n">
        <v>-51.9</v>
      </c>
      <c r="G133" s="1" t="n">
        <f aca="false">F133/10</f>
        <v>-5.19</v>
      </c>
      <c r="H133" s="1" t="n">
        <f aca="false">10^G133</f>
        <v>6.45654229034656E-006</v>
      </c>
      <c r="I133" s="1" t="n">
        <f aca="false">C133/H133</f>
        <v>0.993116048420934</v>
      </c>
      <c r="J133" s="1" t="n">
        <f aca="false">(5*I133)-300</f>
        <v>-295.034419757895</v>
      </c>
      <c r="K133" s="1" t="n">
        <f aca="false">1-I133</f>
        <v>0.00688395157906641</v>
      </c>
      <c r="L133" s="1" t="n">
        <f aca="false">IF(Table1[[#This Row],[Column11]]=0,0,+J133/K133)</f>
        <v>-42858.2938693335</v>
      </c>
      <c r="M133" s="1" t="n">
        <f aca="false">M132+3906.25</f>
        <v>1419984375</v>
      </c>
      <c r="N133" s="1" t="n">
        <f aca="false">M133/1420405751</f>
        <v>0.999703341105383</v>
      </c>
      <c r="O133" s="1" t="n">
        <f aca="false">1-N133</f>
        <v>0.000296658894617496</v>
      </c>
      <c r="P133" s="1" t="n">
        <f aca="false">O133*3*10^8</f>
        <v>88997.6683852489</v>
      </c>
      <c r="Q133" s="1" t="n">
        <v>-42858.2938693335</v>
      </c>
      <c r="T133" s="1" t="n">
        <f aca="false">Table1[[#This Row],[Column12]]-Table1[[#This Row],[Column16]]</f>
        <v>-131855.962254582</v>
      </c>
    </row>
    <row r="134" customFormat="false" ht="14.25" hidden="false" customHeight="false" outlineLevel="0" collapsed="false">
      <c r="A134" s="1" t="n">
        <v>-51.97</v>
      </c>
      <c r="B134" s="1" t="n">
        <f aca="false">A134/10</f>
        <v>-5.197</v>
      </c>
      <c r="C134" s="1" t="n">
        <f aca="false">10^B134</f>
        <v>6.35330931851744E-006</v>
      </c>
      <c r="E134" s="4"/>
      <c r="F134" s="1" t="n">
        <v>-51.99</v>
      </c>
      <c r="G134" s="1" t="n">
        <f aca="false">F134/10</f>
        <v>-5.199</v>
      </c>
      <c r="H134" s="1" t="n">
        <f aca="false">10^G134</f>
        <v>6.3241185137622E-006</v>
      </c>
      <c r="I134" s="1" t="n">
        <f aca="false">C134/H134</f>
        <v>1.00461579027839</v>
      </c>
      <c r="J134" s="1" t="n">
        <f aca="false">(5*I134)-300</f>
        <v>-294.976921048608</v>
      </c>
      <c r="K134" s="1" t="n">
        <f aca="false">1-I134</f>
        <v>-0.00461579027839476</v>
      </c>
      <c r="L134" s="1" t="n">
        <f aca="false">IF(Table1[[#This Row],[Column11]]=0,0,+J134/K134)</f>
        <v>63906.0492911287</v>
      </c>
      <c r="M134" s="1" t="n">
        <f aca="false">M133+3906.25</f>
        <v>1419988281.25</v>
      </c>
      <c r="N134" s="1" t="n">
        <f aca="false">M134/1420405751</f>
        <v>0.999706091199852</v>
      </c>
      <c r="O134" s="1" t="n">
        <f aca="false">1-N134</f>
        <v>0.000293908800148235</v>
      </c>
      <c r="P134" s="1" t="n">
        <f aca="false">O134*3*10^8</f>
        <v>88172.6400444705</v>
      </c>
      <c r="Q134" s="1" t="n">
        <v>63906.0492911287</v>
      </c>
      <c r="T134" s="1" t="n">
        <f aca="false">Table1[[#This Row],[Column12]]-Table1[[#This Row],[Column16]]</f>
        <v>-24266.5907533418</v>
      </c>
    </row>
    <row r="135" customFormat="false" ht="14.25" hidden="false" customHeight="false" outlineLevel="0" collapsed="false">
      <c r="A135" s="1" t="n">
        <v>-52.35</v>
      </c>
      <c r="B135" s="1" t="n">
        <f aca="false">A135/10</f>
        <v>-5.235</v>
      </c>
      <c r="C135" s="1" t="n">
        <f aca="false">10^B135</f>
        <v>5.82103217770871E-006</v>
      </c>
      <c r="E135" s="4"/>
      <c r="F135" s="1" t="n">
        <v>-52.34</v>
      </c>
      <c r="G135" s="1" t="n">
        <f aca="false">F135/10</f>
        <v>-5.234</v>
      </c>
      <c r="H135" s="1" t="n">
        <f aca="false">10^G135</f>
        <v>5.83445104273745E-006</v>
      </c>
      <c r="I135" s="1" t="n">
        <f aca="false">C135/H135</f>
        <v>0.997700063822553</v>
      </c>
      <c r="J135" s="1" t="n">
        <f aca="false">(5*I135)-300</f>
        <v>-295.011499680887</v>
      </c>
      <c r="K135" s="1" t="n">
        <f aca="false">1-I135</f>
        <v>0.0022999361774475</v>
      </c>
      <c r="L135" s="1" t="n">
        <f aca="false">IF(Table1[[#This Row],[Column11]]=0,0,+J135/K135)</f>
        <v>-128269.428766625</v>
      </c>
      <c r="M135" s="1" t="n">
        <f aca="false">M134+3906.25</f>
        <v>1419992187.5</v>
      </c>
      <c r="N135" s="1" t="n">
        <f aca="false">M135/1420405751</f>
        <v>0.999708841294321</v>
      </c>
      <c r="O135" s="1" t="n">
        <f aca="false">1-N135</f>
        <v>0.000291158705678862</v>
      </c>
      <c r="P135" s="1" t="n">
        <f aca="false">O135*3*10^8</f>
        <v>87347.6117036587</v>
      </c>
      <c r="Q135" s="1" t="n">
        <v>-128269.428766625</v>
      </c>
      <c r="T135" s="1" t="n">
        <f aca="false">Table1[[#This Row],[Column12]]-Table1[[#This Row],[Column16]]</f>
        <v>-215617.040470284</v>
      </c>
    </row>
    <row r="136" customFormat="false" ht="14.25" hidden="false" customHeight="false" outlineLevel="0" collapsed="false">
      <c r="A136" s="1" t="n">
        <v>-52.2</v>
      </c>
      <c r="B136" s="1" t="n">
        <f aca="false">A136/10</f>
        <v>-5.22</v>
      </c>
      <c r="C136" s="1" t="n">
        <f aca="false">10^B136</f>
        <v>6.02559586074357E-006</v>
      </c>
      <c r="E136" s="4"/>
      <c r="F136" s="1" t="n">
        <v>-52.2</v>
      </c>
      <c r="G136" s="1" t="n">
        <f aca="false">F136/10</f>
        <v>-5.22</v>
      </c>
      <c r="H136" s="1" t="n">
        <f aca="false">10^G136</f>
        <v>6.02559586074357E-006</v>
      </c>
      <c r="I136" s="1" t="n">
        <f aca="false">C136/H136</f>
        <v>1</v>
      </c>
      <c r="J136" s="1" t="n">
        <f aca="false">(5*I136)-300</f>
        <v>-295</v>
      </c>
      <c r="K136" s="1" t="n">
        <f aca="false">1-I136</f>
        <v>0</v>
      </c>
      <c r="L136" s="1" t="n">
        <f aca="false">IF(Table1[[#This Row],[Column11]]=0,0,+J136/K136)</f>
        <v>0</v>
      </c>
      <c r="M136" s="1" t="n">
        <f aca="false">M135+3906.25</f>
        <v>1419996093.75</v>
      </c>
      <c r="N136" s="1" t="n">
        <f aca="false">M136/1420405751</f>
        <v>0.99971159138879</v>
      </c>
      <c r="O136" s="1" t="n">
        <f aca="false">1-N136</f>
        <v>0.000288408611209601</v>
      </c>
      <c r="P136" s="1" t="n">
        <f aca="false">O136*3*10^8</f>
        <v>86522.5833628802</v>
      </c>
      <c r="Q136" s="1" t="e">
        <f aca="false">#DIV/0!</f>
        <v>#DIV/0!</v>
      </c>
      <c r="T136" s="1" t="n">
        <f aca="false">Table1[[#This Row],[Column12]]-Table1[[#This Row],[Column16]]</f>
        <v>-86522.5833628802</v>
      </c>
    </row>
    <row r="137" customFormat="false" ht="14.25" hidden="false" customHeight="false" outlineLevel="0" collapsed="false">
      <c r="A137" s="1" t="n">
        <v>-51.3</v>
      </c>
      <c r="B137" s="1" t="n">
        <f aca="false">A137/10</f>
        <v>-5.13</v>
      </c>
      <c r="C137" s="1" t="n">
        <f aca="false">10^B137</f>
        <v>7.41310241300918E-006</v>
      </c>
      <c r="E137" s="4"/>
      <c r="F137" s="1" t="n">
        <v>-51.3</v>
      </c>
      <c r="G137" s="1" t="n">
        <f aca="false">F137/10</f>
        <v>-5.13</v>
      </c>
      <c r="H137" s="1" t="n">
        <f aca="false">10^G137</f>
        <v>7.41310241300918E-006</v>
      </c>
      <c r="I137" s="1" t="n">
        <f aca="false">C137/H137</f>
        <v>1</v>
      </c>
      <c r="J137" s="1" t="n">
        <f aca="false">(5*I137)-300</f>
        <v>-295</v>
      </c>
      <c r="K137" s="1" t="n">
        <f aca="false">1-I137</f>
        <v>0</v>
      </c>
      <c r="L137" s="1" t="n">
        <f aca="false">IF(Table1[[#This Row],[Column11]]=0,0,+J137/K137)</f>
        <v>0</v>
      </c>
      <c r="M137" s="1" t="n">
        <f aca="false">M136+3906.25</f>
        <v>1420000000</v>
      </c>
      <c r="N137" s="1" t="n">
        <f aca="false">M137/1420405751</f>
        <v>0.99971434148326</v>
      </c>
      <c r="O137" s="1" t="n">
        <f aca="false">1-N137</f>
        <v>0.000285658516740228</v>
      </c>
      <c r="P137" s="1" t="n">
        <f aca="false">O137*3*10^8</f>
        <v>85697.5550220684</v>
      </c>
      <c r="Q137" s="1" t="e">
        <f aca="false">#DIV/0!</f>
        <v>#DIV/0!</v>
      </c>
      <c r="T137" s="1" t="n">
        <f aca="false">Table1[[#This Row],[Column12]]-Table1[[#This Row],[Column16]]</f>
        <v>-85697.5550220684</v>
      </c>
    </row>
    <row r="138" customFormat="false" ht="14.25" hidden="false" customHeight="false" outlineLevel="0" collapsed="false">
      <c r="A138" s="1" t="n">
        <v>-52.11</v>
      </c>
      <c r="B138" s="1" t="n">
        <f aca="false">A138/10</f>
        <v>-5.211</v>
      </c>
      <c r="C138" s="1" t="n">
        <f aca="false">10^B138</f>
        <v>6.15176872709868E-006</v>
      </c>
      <c r="E138" s="4"/>
      <c r="F138" s="1" t="n">
        <v>-52.13</v>
      </c>
      <c r="G138" s="1" t="n">
        <f aca="false">F138/10</f>
        <v>-5.213</v>
      </c>
      <c r="H138" s="1" t="n">
        <f aca="false">10^G138</f>
        <v>6.12350391724773E-006</v>
      </c>
      <c r="I138" s="1" t="n">
        <f aca="false">C138/H138</f>
        <v>1.00461579027839</v>
      </c>
      <c r="J138" s="1" t="n">
        <f aca="false">(5*I138)-300</f>
        <v>-294.976921048608</v>
      </c>
      <c r="K138" s="1" t="n">
        <f aca="false">1-I138</f>
        <v>-0.00461579027839454</v>
      </c>
      <c r="L138" s="1" t="n">
        <f aca="false">IF(Table1[[#This Row],[Column11]]=0,0,+J138/K138)</f>
        <v>63906.0492911287</v>
      </c>
      <c r="M138" s="1" t="n">
        <f aca="false">M137+3906.25</f>
        <v>1420003906.25</v>
      </c>
      <c r="N138" s="1" t="n">
        <f aca="false">M138/1420405751</f>
        <v>0.999717091577729</v>
      </c>
      <c r="O138" s="1" t="n">
        <f aca="false">1-N138</f>
        <v>0.000282908422270967</v>
      </c>
      <c r="P138" s="1" t="n">
        <f aca="false">O138*3*10^8</f>
        <v>84872.52668129</v>
      </c>
      <c r="Q138" s="1" t="n">
        <v>63906.0492911287</v>
      </c>
      <c r="T138" s="1" t="n">
        <f aca="false">Table1[[#This Row],[Column12]]-Table1[[#This Row],[Column16]]</f>
        <v>-20966.4773901613</v>
      </c>
    </row>
    <row r="139" customFormat="false" ht="14.25" hidden="false" customHeight="false" outlineLevel="0" collapsed="false">
      <c r="A139" s="1" t="n">
        <v>-51.75</v>
      </c>
      <c r="B139" s="1" t="n">
        <f aca="false">A139/10</f>
        <v>-5.175</v>
      </c>
      <c r="C139" s="1" t="n">
        <f aca="false">10^B139</f>
        <v>6.68343917568615E-006</v>
      </c>
      <c r="E139" s="4"/>
      <c r="F139" s="1" t="n">
        <v>-51.73</v>
      </c>
      <c r="G139" s="1" t="n">
        <f aca="false">F139/10</f>
        <v>-5.173</v>
      </c>
      <c r="H139" s="1" t="n">
        <f aca="false">10^G139</f>
        <v>6.71428852925952E-006</v>
      </c>
      <c r="I139" s="1" t="n">
        <f aca="false">C139/H139</f>
        <v>0.995405417351527</v>
      </c>
      <c r="J139" s="1" t="n">
        <f aca="false">(5*I139)-300</f>
        <v>-295.022972913242</v>
      </c>
      <c r="K139" s="1" t="n">
        <f aca="false">1-I139</f>
        <v>0.00459458264847257</v>
      </c>
      <c r="L139" s="1" t="n">
        <f aca="false">IF(Table1[[#This Row],[Column11]]=0,0,+J139/K139)</f>
        <v>-64211.0492911299</v>
      </c>
      <c r="M139" s="1" t="n">
        <f aca="false">M138+3906.25</f>
        <v>1420007812.5</v>
      </c>
      <c r="N139" s="1" t="n">
        <f aca="false">M139/1420405751</f>
        <v>0.999719841672198</v>
      </c>
      <c r="O139" s="1" t="n">
        <f aca="false">1-N139</f>
        <v>0.000280158327801594</v>
      </c>
      <c r="P139" s="1" t="n">
        <f aca="false">O139*3*10^8</f>
        <v>84047.4983404782</v>
      </c>
      <c r="Q139" s="1" t="n">
        <v>-64211.0492911299</v>
      </c>
      <c r="T139" s="1" t="n">
        <f aca="false">Table1[[#This Row],[Column12]]-Table1[[#This Row],[Column16]]</f>
        <v>-148258.547631608</v>
      </c>
    </row>
    <row r="140" customFormat="false" ht="14.25" hidden="false" customHeight="false" outlineLevel="0" collapsed="false">
      <c r="A140" s="1" t="n">
        <v>-51.45</v>
      </c>
      <c r="B140" s="1" t="n">
        <f aca="false">A140/10</f>
        <v>-5.145</v>
      </c>
      <c r="C140" s="1" t="n">
        <f aca="false">10^B140</f>
        <v>7.16143410212901E-006</v>
      </c>
      <c r="E140" s="4"/>
      <c r="F140" s="1" t="n">
        <v>-51.47</v>
      </c>
      <c r="G140" s="1" t="n">
        <f aca="false">F140/10</f>
        <v>-5.147</v>
      </c>
      <c r="H140" s="1" t="n">
        <f aca="false">10^G140</f>
        <v>7.12853030126519E-006</v>
      </c>
      <c r="I140" s="1" t="n">
        <f aca="false">C140/H140</f>
        <v>1.00461579027839</v>
      </c>
      <c r="J140" s="1" t="n">
        <f aca="false">(5*I140)-300</f>
        <v>-294.976921048608</v>
      </c>
      <c r="K140" s="1" t="n">
        <f aca="false">1-I140</f>
        <v>-0.00461579027839454</v>
      </c>
      <c r="L140" s="1" t="n">
        <f aca="false">IF(Table1[[#This Row],[Column11]]=0,0,+J140/K140)</f>
        <v>63906.0492911287</v>
      </c>
      <c r="M140" s="1" t="n">
        <f aca="false">M139+3906.25</f>
        <v>1420011718.75</v>
      </c>
      <c r="N140" s="1" t="n">
        <f aca="false">M140/1420405751</f>
        <v>0.999722591766668</v>
      </c>
      <c r="O140" s="1" t="n">
        <f aca="false">1-N140</f>
        <v>0.000277408233332332</v>
      </c>
      <c r="P140" s="1" t="n">
        <f aca="false">O140*3*10^8</f>
        <v>83222.4699996997</v>
      </c>
      <c r="Q140" s="1" t="n">
        <v>63906.0492911287</v>
      </c>
      <c r="T140" s="1" t="n">
        <f aca="false">Table1[[#This Row],[Column12]]-Table1[[#This Row],[Column16]]</f>
        <v>-19316.4207085711</v>
      </c>
    </row>
    <row r="141" customFormat="false" ht="14.25" hidden="false" customHeight="false" outlineLevel="0" collapsed="false">
      <c r="A141" s="1" t="n">
        <v>-51.86</v>
      </c>
      <c r="B141" s="1" t="n">
        <f aca="false">A141/10</f>
        <v>-5.186</v>
      </c>
      <c r="C141" s="1" t="n">
        <f aca="false">10^B141</f>
        <v>6.51628394060843E-006</v>
      </c>
      <c r="E141" s="4"/>
      <c r="F141" s="1" t="n">
        <v>-51.86</v>
      </c>
      <c r="G141" s="1" t="n">
        <f aca="false">F141/10</f>
        <v>-5.186</v>
      </c>
      <c r="H141" s="1" t="n">
        <f aca="false">10^G141</f>
        <v>6.51628394060843E-006</v>
      </c>
      <c r="I141" s="1" t="n">
        <f aca="false">C141/H141</f>
        <v>1</v>
      </c>
      <c r="J141" s="1" t="n">
        <f aca="false">(5*I141)-300</f>
        <v>-295</v>
      </c>
      <c r="K141" s="1" t="n">
        <f aca="false">1-I141</f>
        <v>0</v>
      </c>
      <c r="L141" s="1" t="n">
        <f aca="false">IF(Table1[[#This Row],[Column11]]=0,0,+J141/K141)</f>
        <v>0</v>
      </c>
      <c r="M141" s="1" t="n">
        <f aca="false">M140+3906.25</f>
        <v>1420015625</v>
      </c>
      <c r="N141" s="1" t="n">
        <f aca="false">M141/1420405751</f>
        <v>0.999725341861137</v>
      </c>
      <c r="O141" s="1" t="n">
        <f aca="false">1-N141</f>
        <v>0.000274658138863071</v>
      </c>
      <c r="P141" s="1" t="n">
        <f aca="false">O141*3*10^8</f>
        <v>82397.4416589213</v>
      </c>
      <c r="Q141" s="1" t="e">
        <f aca="false">#DIV/0!</f>
        <v>#DIV/0!</v>
      </c>
      <c r="T141" s="1" t="n">
        <f aca="false">Table1[[#This Row],[Column12]]-Table1[[#This Row],[Column16]]</f>
        <v>-82397.4416589213</v>
      </c>
    </row>
    <row r="142" customFormat="false" ht="14.25" hidden="false" customHeight="false" outlineLevel="0" collapsed="false">
      <c r="A142" s="1" t="n">
        <v>-51.86</v>
      </c>
      <c r="B142" s="1" t="n">
        <f aca="false">A142/10</f>
        <v>-5.186</v>
      </c>
      <c r="C142" s="1" t="n">
        <f aca="false">10^B142</f>
        <v>6.51628394060843E-006</v>
      </c>
      <c r="E142" s="4"/>
      <c r="F142" s="1" t="n">
        <v>-51.85</v>
      </c>
      <c r="G142" s="1" t="n">
        <f aca="false">F142/10</f>
        <v>-5.185</v>
      </c>
      <c r="H142" s="1" t="n">
        <f aca="false">10^G142</f>
        <v>6.53130552647472E-006</v>
      </c>
      <c r="I142" s="1" t="n">
        <f aca="false">C142/H142</f>
        <v>0.997700063822555</v>
      </c>
      <c r="J142" s="1" t="n">
        <f aca="false">(5*I142)-300</f>
        <v>-295.011499680887</v>
      </c>
      <c r="K142" s="1" t="n">
        <f aca="false">1-I142</f>
        <v>0.00229993617744539</v>
      </c>
      <c r="L142" s="1" t="n">
        <f aca="false">IF(Table1[[#This Row],[Column11]]=0,0,+J142/K142)</f>
        <v>-128269.428766737</v>
      </c>
      <c r="M142" s="1" t="n">
        <f aca="false">M141+3906.25</f>
        <v>1420019531.25</v>
      </c>
      <c r="N142" s="1" t="n">
        <f aca="false">M142/1420405751</f>
        <v>0.999728091955606</v>
      </c>
      <c r="O142" s="1" t="n">
        <f aca="false">1-N142</f>
        <v>0.000271908044393698</v>
      </c>
      <c r="P142" s="1" t="n">
        <f aca="false">O142*3*10^8</f>
        <v>81572.4133181095</v>
      </c>
      <c r="Q142" s="1" t="n">
        <v>-128269.428766737</v>
      </c>
      <c r="T142" s="1" t="n">
        <f aca="false">Table1[[#This Row],[Column12]]-Table1[[#This Row],[Column16]]</f>
        <v>-209841.842084846</v>
      </c>
    </row>
    <row r="143" customFormat="false" ht="14.25" hidden="false" customHeight="false" outlineLevel="0" collapsed="false">
      <c r="A143" s="1" t="n">
        <v>-52.1</v>
      </c>
      <c r="B143" s="1" t="n">
        <f aca="false">A143/10</f>
        <v>-5.21</v>
      </c>
      <c r="C143" s="1" t="n">
        <f aca="false">10^B143</f>
        <v>6.16595001861482E-006</v>
      </c>
      <c r="E143" s="4"/>
      <c r="F143" s="1" t="n">
        <v>-52.11</v>
      </c>
      <c r="G143" s="1" t="n">
        <f aca="false">F143/10</f>
        <v>-5.211</v>
      </c>
      <c r="H143" s="1" t="n">
        <f aca="false">10^G143</f>
        <v>6.15176872709868E-006</v>
      </c>
      <c r="I143" s="1" t="n">
        <f aca="false">C143/H143</f>
        <v>1.0023052380779</v>
      </c>
      <c r="J143" s="1" t="n">
        <f aca="false">(5*I143)-300</f>
        <v>-294.988473809611</v>
      </c>
      <c r="K143" s="1" t="n">
        <f aca="false">1-I143</f>
        <v>-0.00230523807790028</v>
      </c>
      <c r="L143" s="1" t="n">
        <f aca="false">IF(Table1[[#This Row],[Column11]]=0,0,+J143/K143)</f>
        <v>127964.428766637</v>
      </c>
      <c r="M143" s="1" t="n">
        <f aca="false">M142+3906.25</f>
        <v>1420023437.5</v>
      </c>
      <c r="N143" s="1" t="n">
        <f aca="false">M143/1420405751</f>
        <v>0.999730842050076</v>
      </c>
      <c r="O143" s="1" t="n">
        <f aca="false">1-N143</f>
        <v>0.000269157949924437</v>
      </c>
      <c r="P143" s="1" t="n">
        <f aca="false">O143*3*10^8</f>
        <v>80747.384977331</v>
      </c>
      <c r="Q143" s="1" t="n">
        <v>127964.428766637</v>
      </c>
      <c r="T143" s="1" t="n">
        <f aca="false">Table1[[#This Row],[Column12]]-Table1[[#This Row],[Column16]]</f>
        <v>47217.0437893061</v>
      </c>
    </row>
    <row r="144" customFormat="false" ht="14.25" hidden="false" customHeight="false" outlineLevel="0" collapsed="false">
      <c r="A144" s="1" t="n">
        <v>-51.81</v>
      </c>
      <c r="B144" s="1" t="n">
        <f aca="false">A144/10</f>
        <v>-5.181</v>
      </c>
      <c r="C144" s="1" t="n">
        <f aca="false">10^B144</f>
        <v>6.59173895244321E-006</v>
      </c>
      <c r="E144" s="4"/>
      <c r="F144" s="1" t="n">
        <v>-51.8</v>
      </c>
      <c r="G144" s="1" t="n">
        <f aca="false">F144/10</f>
        <v>-5.18</v>
      </c>
      <c r="H144" s="1" t="n">
        <f aca="false">10^G144</f>
        <v>6.60693448007596E-006</v>
      </c>
      <c r="I144" s="1" t="n">
        <f aca="false">C144/H144</f>
        <v>0.997700063822553</v>
      </c>
      <c r="J144" s="1" t="n">
        <f aca="false">(5*I144)-300</f>
        <v>-295.011499680887</v>
      </c>
      <c r="K144" s="1" t="n">
        <f aca="false">1-I144</f>
        <v>0.0022999361774475</v>
      </c>
      <c r="L144" s="1" t="n">
        <f aca="false">IF(Table1[[#This Row],[Column11]]=0,0,+J144/K144)</f>
        <v>-128269.428766625</v>
      </c>
      <c r="M144" s="1" t="n">
        <f aca="false">M143+3906.25</f>
        <v>1420027343.75</v>
      </c>
      <c r="N144" s="1" t="n">
        <f aca="false">M144/1420405751</f>
        <v>0.999733592144545</v>
      </c>
      <c r="O144" s="1" t="n">
        <f aca="false">1-N144</f>
        <v>0.000266407855455064</v>
      </c>
      <c r="P144" s="1" t="n">
        <f aca="false">O144*3*10^8</f>
        <v>79922.3566365193</v>
      </c>
      <c r="Q144" s="1" t="n">
        <v>-128269.428766625</v>
      </c>
      <c r="T144" s="1" t="n">
        <f aca="false">Table1[[#This Row],[Column12]]-Table1[[#This Row],[Column16]]</f>
        <v>-208191.785403145</v>
      </c>
    </row>
    <row r="145" customFormat="false" ht="14.25" hidden="false" customHeight="false" outlineLevel="0" collapsed="false">
      <c r="A145" s="1" t="n">
        <v>-51.8</v>
      </c>
      <c r="B145" s="1" t="n">
        <f aca="false">A145/10</f>
        <v>-5.18</v>
      </c>
      <c r="C145" s="1" t="n">
        <f aca="false">10^B145</f>
        <v>6.60693448007596E-006</v>
      </c>
      <c r="E145" s="4"/>
      <c r="F145" s="1" t="n">
        <v>-51.81</v>
      </c>
      <c r="G145" s="1" t="n">
        <f aca="false">F145/10</f>
        <v>-5.181</v>
      </c>
      <c r="H145" s="1" t="n">
        <f aca="false">10^G145</f>
        <v>6.59173895244321E-006</v>
      </c>
      <c r="I145" s="1" t="n">
        <f aca="false">C145/H145</f>
        <v>1.0023052380779</v>
      </c>
      <c r="J145" s="1" t="n">
        <f aca="false">(5*I145)-300</f>
        <v>-294.988473809611</v>
      </c>
      <c r="K145" s="1" t="n">
        <f aca="false">1-I145</f>
        <v>-0.00230523807790051</v>
      </c>
      <c r="L145" s="1" t="n">
        <f aca="false">IF(Table1[[#This Row],[Column11]]=0,0,+J145/K145)</f>
        <v>127964.428766625</v>
      </c>
      <c r="M145" s="1" t="n">
        <f aca="false">M144+3906.25</f>
        <v>1420031250</v>
      </c>
      <c r="N145" s="1" t="n">
        <f aca="false">M145/1420405751</f>
        <v>0.999736342239014</v>
      </c>
      <c r="O145" s="1" t="n">
        <f aca="false">1-N145</f>
        <v>0.000263657760985803</v>
      </c>
      <c r="P145" s="1" t="n">
        <f aca="false">O145*3*10^8</f>
        <v>79097.3282957408</v>
      </c>
      <c r="Q145" s="1" t="n">
        <v>127964.428766625</v>
      </c>
      <c r="T145" s="1" t="n">
        <f aca="false">Table1[[#This Row],[Column12]]-Table1[[#This Row],[Column16]]</f>
        <v>48867.100470884</v>
      </c>
    </row>
    <row r="146" customFormat="false" ht="14.25" hidden="false" customHeight="false" outlineLevel="0" collapsed="false">
      <c r="A146" s="1" t="n">
        <v>-51.79</v>
      </c>
      <c r="B146" s="1" t="n">
        <f aca="false">A146/10</f>
        <v>-5.179</v>
      </c>
      <c r="C146" s="1" t="n">
        <f aca="false">10^B146</f>
        <v>6.62216503701762E-006</v>
      </c>
      <c r="E146" s="4"/>
      <c r="F146" s="1" t="n">
        <v>-51.82</v>
      </c>
      <c r="G146" s="1" t="n">
        <f aca="false">F146/10</f>
        <v>-5.182</v>
      </c>
      <c r="H146" s="1" t="n">
        <f aca="false">10^G146</f>
        <v>6.5765783735542E-006</v>
      </c>
      <c r="I146" s="1" t="n">
        <f aca="false">C146/H146</f>
        <v>1.0069316688518</v>
      </c>
      <c r="J146" s="1" t="n">
        <f aca="false">(5*I146)-300</f>
        <v>-294.965341655741</v>
      </c>
      <c r="K146" s="1" t="n">
        <f aca="false">1-I146</f>
        <v>-0.00693166885180441</v>
      </c>
      <c r="L146" s="1" t="n">
        <f aca="false">IF(Table1[[#This Row],[Column11]]=0,0,+J146/K146)</f>
        <v>42553.2938693325</v>
      </c>
      <c r="M146" s="1" t="n">
        <f aca="false">M145+3906.25</f>
        <v>1420035156.25</v>
      </c>
      <c r="N146" s="1" t="n">
        <f aca="false">M146/1420405751</f>
        <v>0.999739092333484</v>
      </c>
      <c r="O146" s="1" t="n">
        <f aca="false">1-N146</f>
        <v>0.00026090766651643</v>
      </c>
      <c r="P146" s="1" t="n">
        <f aca="false">O146*3*10^8</f>
        <v>78272.299954929</v>
      </c>
      <c r="Q146" s="1" t="n">
        <v>42553.2938693325</v>
      </c>
      <c r="T146" s="1" t="n">
        <f aca="false">Table1[[#This Row],[Column12]]-Table1[[#This Row],[Column16]]</f>
        <v>-35719.0060855965</v>
      </c>
    </row>
    <row r="147" customFormat="false" ht="14.25" hidden="false" customHeight="false" outlineLevel="0" collapsed="false">
      <c r="A147" s="1" t="n">
        <v>-51.99</v>
      </c>
      <c r="B147" s="1" t="n">
        <f aca="false">A147/10</f>
        <v>-5.199</v>
      </c>
      <c r="C147" s="1" t="n">
        <f aca="false">10^B147</f>
        <v>6.3241185137622E-006</v>
      </c>
      <c r="E147" s="4"/>
      <c r="F147" s="1" t="n">
        <v>-52</v>
      </c>
      <c r="G147" s="1" t="n">
        <f aca="false">F147/10</f>
        <v>-5.2</v>
      </c>
      <c r="H147" s="1" t="n">
        <f aca="false">10^G147</f>
        <v>6.30957344480193E-006</v>
      </c>
      <c r="I147" s="1" t="n">
        <f aca="false">C147/H147</f>
        <v>1.0023052380779</v>
      </c>
      <c r="J147" s="1" t="n">
        <f aca="false">(5*I147)-300</f>
        <v>-294.988473809611</v>
      </c>
      <c r="K147" s="1" t="n">
        <f aca="false">1-I147</f>
        <v>-0.00230523807790051</v>
      </c>
      <c r="L147" s="1" t="n">
        <f aca="false">IF(Table1[[#This Row],[Column11]]=0,0,+J147/K147)</f>
        <v>127964.428766637</v>
      </c>
      <c r="M147" s="1" t="n">
        <f aca="false">M146+3906.25</f>
        <v>1420039062.5</v>
      </c>
      <c r="N147" s="1" t="n">
        <f aca="false">M147/1420405751</f>
        <v>0.999741842427953</v>
      </c>
      <c r="O147" s="1" t="n">
        <f aca="false">1-N147</f>
        <v>0.000258157572047169</v>
      </c>
      <c r="P147" s="1" t="n">
        <f aca="false">O147*3*10^8</f>
        <v>77447.2716141506</v>
      </c>
      <c r="Q147" s="1" t="n">
        <v>127964.428766637</v>
      </c>
      <c r="T147" s="1" t="n">
        <f aca="false">Table1[[#This Row],[Column12]]-Table1[[#This Row],[Column16]]</f>
        <v>50517.1571524866</v>
      </c>
    </row>
    <row r="148" customFormat="false" ht="14.25" hidden="false" customHeight="false" outlineLevel="0" collapsed="false">
      <c r="A148" s="1" t="n">
        <v>-51.68</v>
      </c>
      <c r="B148" s="1" t="n">
        <f aca="false">A148/10</f>
        <v>-5.168</v>
      </c>
      <c r="C148" s="1" t="n">
        <f aca="false">10^B148</f>
        <v>6.79203632617184E-006</v>
      </c>
      <c r="E148" s="4"/>
      <c r="F148" s="1" t="n">
        <v>-51.67</v>
      </c>
      <c r="G148" s="1" t="n">
        <f aca="false">F148/10</f>
        <v>-5.167</v>
      </c>
      <c r="H148" s="1" t="n">
        <f aca="false">10^G148</f>
        <v>6.80769358693742E-006</v>
      </c>
      <c r="I148" s="1" t="n">
        <f aca="false">C148/H148</f>
        <v>0.997700063822553</v>
      </c>
      <c r="J148" s="1" t="n">
        <f aca="false">(5*I148)-300</f>
        <v>-295.011499680887</v>
      </c>
      <c r="K148" s="1" t="n">
        <f aca="false">1-I148</f>
        <v>0.0022999361774475</v>
      </c>
      <c r="L148" s="1" t="n">
        <f aca="false">IF(Table1[[#This Row],[Column11]]=0,0,+J148/K148)</f>
        <v>-128269.428766632</v>
      </c>
      <c r="M148" s="1" t="n">
        <f aca="false">M147+3906.25</f>
        <v>1420042968.75</v>
      </c>
      <c r="N148" s="1" t="n">
        <f aca="false">M148/1420405751</f>
        <v>0.999744592522422</v>
      </c>
      <c r="O148" s="1" t="n">
        <f aca="false">1-N148</f>
        <v>0.000255407477577907</v>
      </c>
      <c r="P148" s="1" t="n">
        <f aca="false">O148*3*10^8</f>
        <v>76622.2432733721</v>
      </c>
      <c r="Q148" s="1" t="n">
        <v>-128269.428766632</v>
      </c>
      <c r="T148" s="1" t="n">
        <f aca="false">Table1[[#This Row],[Column12]]-Table1[[#This Row],[Column16]]</f>
        <v>-204891.672040004</v>
      </c>
    </row>
    <row r="149" customFormat="false" ht="14.25" hidden="false" customHeight="false" outlineLevel="0" collapsed="false">
      <c r="A149" s="1" t="n">
        <v>-51.7</v>
      </c>
      <c r="B149" s="1" t="n">
        <f aca="false">A149/10</f>
        <v>-5.17</v>
      </c>
      <c r="C149" s="1" t="n">
        <f aca="false">10^B149</f>
        <v>6.76082975391982E-006</v>
      </c>
      <c r="E149" s="4"/>
      <c r="F149" s="1" t="n">
        <v>-51.71</v>
      </c>
      <c r="G149" s="1" t="n">
        <f aca="false">F149/10</f>
        <v>-5.171</v>
      </c>
      <c r="H149" s="1" t="n">
        <f aca="false">10^G149</f>
        <v>6.74528027697922E-006</v>
      </c>
      <c r="I149" s="1" t="n">
        <f aca="false">C149/H149</f>
        <v>1.0023052380779</v>
      </c>
      <c r="J149" s="1" t="n">
        <f aca="false">(5*I149)-300</f>
        <v>-294.988473809611</v>
      </c>
      <c r="K149" s="1" t="n">
        <f aca="false">1-I149</f>
        <v>-0.00230523807790051</v>
      </c>
      <c r="L149" s="1" t="n">
        <f aca="false">IF(Table1[[#This Row],[Column11]]=0,0,+J149/K149)</f>
        <v>127964.428766625</v>
      </c>
      <c r="M149" s="1" t="n">
        <f aca="false">M148+3906.25</f>
        <v>1420046875</v>
      </c>
      <c r="N149" s="1" t="n">
        <f aca="false">M149/1420405751</f>
        <v>0.999747342616892</v>
      </c>
      <c r="O149" s="1" t="n">
        <f aca="false">1-N149</f>
        <v>0.000252657383108534</v>
      </c>
      <c r="P149" s="1" t="n">
        <f aca="false">O149*3*10^8</f>
        <v>75797.2149325603</v>
      </c>
      <c r="Q149" s="1" t="n">
        <v>127964.428766625</v>
      </c>
      <c r="T149" s="1" t="n">
        <f aca="false">Table1[[#This Row],[Column12]]-Table1[[#This Row],[Column16]]</f>
        <v>52167.2138340645</v>
      </c>
    </row>
    <row r="150" customFormat="false" ht="14.25" hidden="false" customHeight="false" outlineLevel="0" collapsed="false">
      <c r="A150" s="1" t="n">
        <v>-51.68</v>
      </c>
      <c r="B150" s="1" t="n">
        <f aca="false">A150/10</f>
        <v>-5.168</v>
      </c>
      <c r="C150" s="1" t="n">
        <f aca="false">10^B150</f>
        <v>6.79203632617184E-006</v>
      </c>
      <c r="E150" s="4"/>
      <c r="F150" s="1" t="n">
        <v>-51.7</v>
      </c>
      <c r="G150" s="1" t="n">
        <f aca="false">F150/10</f>
        <v>-5.17</v>
      </c>
      <c r="H150" s="1" t="n">
        <f aca="false">10^G150</f>
        <v>6.76082975391982E-006</v>
      </c>
      <c r="I150" s="1" t="n">
        <f aca="false">C150/H150</f>
        <v>1.00461579027839</v>
      </c>
      <c r="J150" s="1" t="n">
        <f aca="false">(5*I150)-300</f>
        <v>-294.976921048608</v>
      </c>
      <c r="K150" s="1" t="n">
        <f aca="false">1-I150</f>
        <v>-0.00461579027839454</v>
      </c>
      <c r="L150" s="1" t="n">
        <f aca="false">IF(Table1[[#This Row],[Column11]]=0,0,+J150/K150)</f>
        <v>63906.0492911287</v>
      </c>
      <c r="M150" s="1" t="n">
        <f aca="false">M149+3906.25</f>
        <v>1420050781.25</v>
      </c>
      <c r="N150" s="1" t="n">
        <f aca="false">M150/1420405751</f>
        <v>0.999750092711361</v>
      </c>
      <c r="O150" s="1" t="n">
        <f aca="false">1-N150</f>
        <v>0.000249907288639273</v>
      </c>
      <c r="P150" s="1" t="n">
        <f aca="false">O150*3*10^8</f>
        <v>74972.1865917818</v>
      </c>
      <c r="Q150" s="1" t="n">
        <v>63906.0492911287</v>
      </c>
      <c r="T150" s="1" t="n">
        <f aca="false">Table1[[#This Row],[Column12]]-Table1[[#This Row],[Column16]]</f>
        <v>-11066.1373006532</v>
      </c>
    </row>
    <row r="151" customFormat="false" ht="14.25" hidden="false" customHeight="false" outlineLevel="0" collapsed="false">
      <c r="A151" s="1" t="n">
        <v>-51.83</v>
      </c>
      <c r="B151" s="1" t="n">
        <f aca="false">A151/10</f>
        <v>-5.183</v>
      </c>
      <c r="C151" s="1" t="n">
        <f aca="false">10^B151</f>
        <v>6.56145266302906E-006</v>
      </c>
      <c r="E151" s="4"/>
      <c r="F151" s="1" t="n">
        <v>-51.84</v>
      </c>
      <c r="G151" s="1" t="n">
        <f aca="false">F151/10</f>
        <v>-5.184</v>
      </c>
      <c r="H151" s="1" t="n">
        <f aca="false">10^G151</f>
        <v>6.54636174067275E-006</v>
      </c>
      <c r="I151" s="1" t="n">
        <f aca="false">C151/H151</f>
        <v>1.0023052380779</v>
      </c>
      <c r="J151" s="1" t="n">
        <f aca="false">(5*I151)-300</f>
        <v>-294.988473809611</v>
      </c>
      <c r="K151" s="1" t="n">
        <f aca="false">1-I151</f>
        <v>-0.00230523807790051</v>
      </c>
      <c r="L151" s="1" t="n">
        <f aca="false">IF(Table1[[#This Row],[Column11]]=0,0,+J151/K151)</f>
        <v>127964.428766637</v>
      </c>
      <c r="M151" s="1" t="n">
        <f aca="false">M150+3906.25</f>
        <v>1420054687.5</v>
      </c>
      <c r="N151" s="1" t="n">
        <f aca="false">M151/1420405751</f>
        <v>0.99975284280583</v>
      </c>
      <c r="O151" s="1" t="n">
        <f aca="false">1-N151</f>
        <v>0.0002471571941699</v>
      </c>
      <c r="P151" s="1" t="n">
        <f aca="false">O151*3*10^8</f>
        <v>74147.1582509701</v>
      </c>
      <c r="Q151" s="1" t="n">
        <v>127964.428766637</v>
      </c>
      <c r="T151" s="1" t="n">
        <f aca="false">Table1[[#This Row],[Column12]]-Table1[[#This Row],[Column16]]</f>
        <v>53817.2705156671</v>
      </c>
    </row>
    <row r="152" customFormat="false" ht="14.25" hidden="false" customHeight="false" outlineLevel="0" collapsed="false">
      <c r="A152" s="1" t="n">
        <v>-51.72</v>
      </c>
      <c r="B152" s="1" t="n">
        <f aca="false">A152/10</f>
        <v>-5.172</v>
      </c>
      <c r="C152" s="1" t="n">
        <f aca="false">10^B152</f>
        <v>6.72976656284318E-006</v>
      </c>
      <c r="E152" s="4"/>
      <c r="F152" s="1" t="n">
        <v>-51.73</v>
      </c>
      <c r="G152" s="1" t="n">
        <f aca="false">F152/10</f>
        <v>-5.173</v>
      </c>
      <c r="H152" s="1" t="n">
        <f aca="false">10^G152</f>
        <v>6.71428852925952E-006</v>
      </c>
      <c r="I152" s="1" t="n">
        <f aca="false">C152/H152</f>
        <v>1.0023052380779</v>
      </c>
      <c r="J152" s="1" t="n">
        <f aca="false">(5*I152)-300</f>
        <v>-294.988473809611</v>
      </c>
      <c r="K152" s="1" t="n">
        <f aca="false">1-I152</f>
        <v>-0.00230523807790051</v>
      </c>
      <c r="L152" s="1" t="n">
        <f aca="false">IF(Table1[[#This Row],[Column11]]=0,0,+J152/K152)</f>
        <v>127964.428766625</v>
      </c>
      <c r="M152" s="1" t="n">
        <f aca="false">M151+3906.25</f>
        <v>1420058593.75</v>
      </c>
      <c r="N152" s="1" t="n">
        <f aca="false">M152/1420405751</f>
        <v>0.999755592900299</v>
      </c>
      <c r="O152" s="1" t="n">
        <f aca="false">1-N152</f>
        <v>0.000244407099700639</v>
      </c>
      <c r="P152" s="1" t="n">
        <f aca="false">O152*3*10^8</f>
        <v>73322.1299101916</v>
      </c>
      <c r="Q152" s="1" t="n">
        <v>127964.428766625</v>
      </c>
      <c r="T152" s="1" t="n">
        <f aca="false">Table1[[#This Row],[Column12]]-Table1[[#This Row],[Column16]]</f>
        <v>54642.2988564332</v>
      </c>
    </row>
    <row r="153" customFormat="false" ht="14.25" hidden="false" customHeight="false" outlineLevel="0" collapsed="false">
      <c r="A153" s="1" t="n">
        <v>-51.73</v>
      </c>
      <c r="B153" s="1" t="n">
        <f aca="false">A153/10</f>
        <v>-5.173</v>
      </c>
      <c r="C153" s="1" t="n">
        <f aca="false">10^B153</f>
        <v>6.71428852925952E-006</v>
      </c>
      <c r="E153" s="4"/>
      <c r="F153" s="1" t="n">
        <v>-51.74</v>
      </c>
      <c r="G153" s="1" t="n">
        <f aca="false">F153/10</f>
        <v>-5.174</v>
      </c>
      <c r="H153" s="1" t="n">
        <f aca="false">10^G153</f>
        <v>6.69884609416526E-006</v>
      </c>
      <c r="I153" s="1" t="n">
        <f aca="false">C153/H153</f>
        <v>1.0023052380779</v>
      </c>
      <c r="J153" s="1" t="n">
        <f aca="false">(5*I153)-300</f>
        <v>-294.988473809611</v>
      </c>
      <c r="K153" s="1" t="n">
        <f aca="false">1-I153</f>
        <v>-0.00230523807790051</v>
      </c>
      <c r="L153" s="1" t="n">
        <f aca="false">IF(Table1[[#This Row],[Column11]]=0,0,+J153/K153)</f>
        <v>127964.428766637</v>
      </c>
      <c r="M153" s="1" t="n">
        <f aca="false">M152+3906.25</f>
        <v>1420062500</v>
      </c>
      <c r="N153" s="1" t="n">
        <f aca="false">M153/1420405751</f>
        <v>0.999758342994769</v>
      </c>
      <c r="O153" s="1" t="n">
        <f aca="false">1-N153</f>
        <v>0.000241657005231266</v>
      </c>
      <c r="P153" s="1" t="n">
        <f aca="false">O153*3*10^8</f>
        <v>72497.1015693798</v>
      </c>
      <c r="Q153" s="1" t="n">
        <v>127964.428766637</v>
      </c>
      <c r="T153" s="1" t="n">
        <f aca="false">Table1[[#This Row],[Column12]]-Table1[[#This Row],[Column16]]</f>
        <v>55467.3271972573</v>
      </c>
    </row>
    <row r="154" customFormat="false" ht="14.25" hidden="false" customHeight="false" outlineLevel="0" collapsed="false">
      <c r="A154" s="1" t="n">
        <v>-51.68</v>
      </c>
      <c r="B154" s="1" t="n">
        <f aca="false">A154/10</f>
        <v>-5.168</v>
      </c>
      <c r="C154" s="1" t="n">
        <f aca="false">10^B154</f>
        <v>6.79203632617184E-006</v>
      </c>
      <c r="E154" s="4"/>
      <c r="F154" s="1" t="n">
        <v>-51.69</v>
      </c>
      <c r="G154" s="1" t="n">
        <f aca="false">F154/10</f>
        <v>-5.169</v>
      </c>
      <c r="H154" s="1" t="n">
        <f aca="false">10^G154</f>
        <v>6.77641507610676E-006</v>
      </c>
      <c r="I154" s="1" t="n">
        <f aca="false">C154/H154</f>
        <v>1.0023052380779</v>
      </c>
      <c r="J154" s="1" t="n">
        <f aca="false">(5*I154)-300</f>
        <v>-294.988473809611</v>
      </c>
      <c r="K154" s="1" t="n">
        <f aca="false">1-I154</f>
        <v>-0.00230523807789851</v>
      </c>
      <c r="L154" s="1" t="n">
        <f aca="false">IF(Table1[[#This Row],[Column11]]=0,0,+J154/K154)</f>
        <v>127964.428766736</v>
      </c>
      <c r="M154" s="1" t="n">
        <f aca="false">M153+3906.25</f>
        <v>1420066406.25</v>
      </c>
      <c r="N154" s="1" t="n">
        <f aca="false">M154/1420405751</f>
        <v>0.999761093089238</v>
      </c>
      <c r="O154" s="1" t="n">
        <f aca="false">1-N154</f>
        <v>0.000238906910762005</v>
      </c>
      <c r="P154" s="1" t="n">
        <f aca="false">O154*3*10^8</f>
        <v>71672.0732286014</v>
      </c>
      <c r="Q154" s="1" t="n">
        <v>127964.428766736</v>
      </c>
      <c r="T154" s="1" t="n">
        <f aca="false">Table1[[#This Row],[Column12]]-Table1[[#This Row],[Column16]]</f>
        <v>56292.3555381344</v>
      </c>
    </row>
    <row r="155" customFormat="false" ht="14.25" hidden="false" customHeight="false" outlineLevel="0" collapsed="false">
      <c r="A155" s="1" t="n">
        <v>-51.75</v>
      </c>
      <c r="B155" s="1" t="n">
        <f aca="false">A155/10</f>
        <v>-5.175</v>
      </c>
      <c r="C155" s="1" t="n">
        <f aca="false">10^B155</f>
        <v>6.68343917568615E-006</v>
      </c>
      <c r="E155" s="4"/>
      <c r="F155" s="1" t="n">
        <v>-51.74</v>
      </c>
      <c r="G155" s="1" t="n">
        <f aca="false">F155/10</f>
        <v>-5.174</v>
      </c>
      <c r="H155" s="1" t="n">
        <f aca="false">10^G155</f>
        <v>6.69884609416526E-006</v>
      </c>
      <c r="I155" s="1" t="n">
        <f aca="false">C155/H155</f>
        <v>0.997700063822555</v>
      </c>
      <c r="J155" s="1" t="n">
        <f aca="false">(5*I155)-300</f>
        <v>-295.011499680887</v>
      </c>
      <c r="K155" s="1" t="n">
        <f aca="false">1-I155</f>
        <v>0.00229993617744539</v>
      </c>
      <c r="L155" s="1" t="n">
        <f aca="false">IF(Table1[[#This Row],[Column11]]=0,0,+J155/K155)</f>
        <v>-128269.428766737</v>
      </c>
      <c r="M155" s="1" t="n">
        <f aca="false">M154+3906.25</f>
        <v>1420070312.5</v>
      </c>
      <c r="N155" s="1" t="n">
        <f aca="false">M155/1420405751</f>
        <v>0.999763843183707</v>
      </c>
      <c r="O155" s="1" t="n">
        <f aca="false">1-N155</f>
        <v>0.000236156816292743</v>
      </c>
      <c r="P155" s="1" t="n">
        <f aca="false">O155*3*10^8</f>
        <v>70847.0448878229</v>
      </c>
      <c r="Q155" s="1" t="n">
        <v>-128269.428766737</v>
      </c>
      <c r="T155" s="1" t="n">
        <f aca="false">Table1[[#This Row],[Column12]]-Table1[[#This Row],[Column16]]</f>
        <v>-199116.47365456</v>
      </c>
    </row>
    <row r="156" customFormat="false" ht="14.25" hidden="false" customHeight="false" outlineLevel="0" collapsed="false">
      <c r="A156" s="1" t="n">
        <v>-51.53</v>
      </c>
      <c r="B156" s="1" t="n">
        <f aca="false">A156/10</f>
        <v>-5.153</v>
      </c>
      <c r="C156" s="1" t="n">
        <f aca="false">10^B156</f>
        <v>7.03072319883833E-006</v>
      </c>
      <c r="E156" s="4"/>
      <c r="F156" s="1" t="n">
        <v>-51.52</v>
      </c>
      <c r="G156" s="1" t="n">
        <f aca="false">F156/10</f>
        <v>-5.152</v>
      </c>
      <c r="H156" s="1" t="n">
        <f aca="false">10^G156</f>
        <v>7.04693068967147E-006</v>
      </c>
      <c r="I156" s="1" t="n">
        <f aca="false">C156/H156</f>
        <v>0.997700063822553</v>
      </c>
      <c r="J156" s="1" t="n">
        <f aca="false">(5*I156)-300</f>
        <v>-295.011499680887</v>
      </c>
      <c r="K156" s="1" t="n">
        <f aca="false">1-I156</f>
        <v>0.00229993617744739</v>
      </c>
      <c r="L156" s="1" t="n">
        <f aca="false">IF(Table1[[#This Row],[Column11]]=0,0,+J156/K156)</f>
        <v>-128269.428766644</v>
      </c>
      <c r="M156" s="1" t="n">
        <f aca="false">M155+3906.25</f>
        <v>1420074218.75</v>
      </c>
      <c r="N156" s="1" t="n">
        <f aca="false">M156/1420405751</f>
        <v>0.999766593278177</v>
      </c>
      <c r="O156" s="1" t="n">
        <f aca="false">1-N156</f>
        <v>0.00023340672182337</v>
      </c>
      <c r="P156" s="1" t="n">
        <f aca="false">O156*3*10^8</f>
        <v>70022.0165470111</v>
      </c>
      <c r="Q156" s="1" t="n">
        <v>-128269.428766644</v>
      </c>
      <c r="T156" s="1" t="n">
        <f aca="false">Table1[[#This Row],[Column12]]-Table1[[#This Row],[Column16]]</f>
        <v>-198291.445313655</v>
      </c>
    </row>
    <row r="157" customFormat="false" ht="14.25" hidden="false" customHeight="false" outlineLevel="0" collapsed="false">
      <c r="A157" s="1" t="n">
        <v>-51.51</v>
      </c>
      <c r="B157" s="1" t="n">
        <f aca="false">A157/10</f>
        <v>-5.151</v>
      </c>
      <c r="C157" s="1" t="n">
        <f aca="false">10^B157</f>
        <v>7.06317554262962E-006</v>
      </c>
      <c r="E157" s="4"/>
      <c r="F157" s="1" t="n">
        <v>-51.52</v>
      </c>
      <c r="G157" s="1" t="n">
        <f aca="false">F157/10</f>
        <v>-5.152</v>
      </c>
      <c r="H157" s="1" t="n">
        <f aca="false">10^G157</f>
        <v>7.04693068967147E-006</v>
      </c>
      <c r="I157" s="1" t="n">
        <f aca="false">C157/H157</f>
        <v>1.0023052380779</v>
      </c>
      <c r="J157" s="1" t="n">
        <f aca="false">(5*I157)-300</f>
        <v>-294.988473809611</v>
      </c>
      <c r="K157" s="1" t="n">
        <f aca="false">1-I157</f>
        <v>-0.00230523807790051</v>
      </c>
      <c r="L157" s="1" t="n">
        <f aca="false">IF(Table1[[#This Row],[Column11]]=0,0,+J157/K157)</f>
        <v>127964.428766625</v>
      </c>
      <c r="M157" s="1" t="n">
        <f aca="false">M156+3906.25</f>
        <v>1420078125</v>
      </c>
      <c r="N157" s="1" t="n">
        <f aca="false">M157/1420405751</f>
        <v>0.999769343372646</v>
      </c>
      <c r="O157" s="1" t="n">
        <f aca="false">1-N157</f>
        <v>0.000230656627354109</v>
      </c>
      <c r="P157" s="1" t="n">
        <f aca="false">O157*3*10^8</f>
        <v>69196.9882062327</v>
      </c>
      <c r="Q157" s="1" t="n">
        <v>127964.428766625</v>
      </c>
      <c r="T157" s="1" t="n">
        <f aca="false">Table1[[#This Row],[Column12]]-Table1[[#This Row],[Column16]]</f>
        <v>58767.4405603922</v>
      </c>
    </row>
    <row r="158" customFormat="false" ht="14.25" hidden="false" customHeight="false" outlineLevel="0" collapsed="false">
      <c r="A158" s="1" t="n">
        <v>-51.45</v>
      </c>
      <c r="B158" s="1" t="n">
        <f aca="false">A158/10</f>
        <v>-5.145</v>
      </c>
      <c r="C158" s="1" t="n">
        <f aca="false">10^B158</f>
        <v>7.16143410212901E-006</v>
      </c>
      <c r="E158" s="4"/>
      <c r="F158" s="1" t="n">
        <v>-51.46</v>
      </c>
      <c r="G158" s="1" t="n">
        <f aca="false">F158/10</f>
        <v>-5.146</v>
      </c>
      <c r="H158" s="1" t="n">
        <f aca="false">10^G158</f>
        <v>7.14496326075513E-006</v>
      </c>
      <c r="I158" s="1" t="n">
        <f aca="false">C158/H158</f>
        <v>1.0023052380779</v>
      </c>
      <c r="J158" s="1" t="n">
        <f aca="false">(5*I158)-300</f>
        <v>-294.988473809611</v>
      </c>
      <c r="K158" s="1" t="n">
        <f aca="false">1-I158</f>
        <v>-0.00230523807789851</v>
      </c>
      <c r="L158" s="1" t="n">
        <f aca="false">IF(Table1[[#This Row],[Column11]]=0,0,+J158/K158)</f>
        <v>127964.428766736</v>
      </c>
      <c r="M158" s="1" t="n">
        <f aca="false">M157+3906.25</f>
        <v>1420082031.25</v>
      </c>
      <c r="N158" s="1" t="n">
        <f aca="false">M158/1420405751</f>
        <v>0.999772093467115</v>
      </c>
      <c r="O158" s="1" t="n">
        <f aca="false">1-N158</f>
        <v>0.000227906532884736</v>
      </c>
      <c r="P158" s="1" t="n">
        <f aca="false">O158*3*10^8</f>
        <v>68371.9598654209</v>
      </c>
      <c r="Q158" s="1" t="n">
        <v>127964.428766736</v>
      </c>
      <c r="T158" s="1" t="n">
        <f aca="false">Table1[[#This Row],[Column12]]-Table1[[#This Row],[Column16]]</f>
        <v>59592.4689013149</v>
      </c>
    </row>
    <row r="159" customFormat="false" ht="14.25" hidden="false" customHeight="false" outlineLevel="0" collapsed="false">
      <c r="A159" s="1" t="n">
        <v>-51.58</v>
      </c>
      <c r="B159" s="1" t="n">
        <f aca="false">A159/10</f>
        <v>-5.158</v>
      </c>
      <c r="C159" s="1" t="n">
        <f aca="false">10^B159</f>
        <v>6.95024317588798E-006</v>
      </c>
      <c r="E159" s="4"/>
      <c r="F159" s="1" t="n">
        <v>-51.6</v>
      </c>
      <c r="G159" s="1" t="n">
        <f aca="false">F159/10</f>
        <v>-5.16</v>
      </c>
      <c r="H159" s="1" t="n">
        <f aca="false">10^G159</f>
        <v>6.91830970918936E-006</v>
      </c>
      <c r="I159" s="1" t="n">
        <f aca="false">C159/H159</f>
        <v>1.0046157902784</v>
      </c>
      <c r="J159" s="1" t="n">
        <f aca="false">(5*I159)-300</f>
        <v>-294.976921048608</v>
      </c>
      <c r="K159" s="1" t="n">
        <f aca="false">1-I159</f>
        <v>-0.00461579027839676</v>
      </c>
      <c r="L159" s="1" t="n">
        <f aca="false">IF(Table1[[#This Row],[Column11]]=0,0,+J159/K159)</f>
        <v>63906.0492910825</v>
      </c>
      <c r="M159" s="1" t="n">
        <f aca="false">M158+3906.25</f>
        <v>1420085937.5</v>
      </c>
      <c r="N159" s="1" t="n">
        <f aca="false">M159/1420405751</f>
        <v>0.999774843561585</v>
      </c>
      <c r="O159" s="1" t="n">
        <f aca="false">1-N159</f>
        <v>0.000225156438415475</v>
      </c>
      <c r="P159" s="1" t="n">
        <f aca="false">O159*3*10^8</f>
        <v>67546.9315246424</v>
      </c>
      <c r="Q159" s="1" t="n">
        <v>63906.0492910825</v>
      </c>
      <c r="T159" s="1" t="n">
        <f aca="false">Table1[[#This Row],[Column12]]-Table1[[#This Row],[Column16]]</f>
        <v>-3640.88223355988</v>
      </c>
    </row>
    <row r="160" customFormat="false" ht="14.25" hidden="false" customHeight="false" outlineLevel="0" collapsed="false">
      <c r="A160" s="1" t="n">
        <v>-51.39</v>
      </c>
      <c r="B160" s="1" t="n">
        <f aca="false">A160/10</f>
        <v>-5.139</v>
      </c>
      <c r="C160" s="1" t="n">
        <f aca="false">10^B160</f>
        <v>7.26105957435154E-006</v>
      </c>
      <c r="E160" s="4"/>
      <c r="F160" s="1" t="n">
        <v>-51.37</v>
      </c>
      <c r="G160" s="1" t="n">
        <f aca="false">F160/10</f>
        <v>-5.137</v>
      </c>
      <c r="H160" s="1" t="n">
        <f aca="false">10^G160</f>
        <v>7.29457510254569E-006</v>
      </c>
      <c r="I160" s="1" t="n">
        <f aca="false">C160/H160</f>
        <v>0.995405417351525</v>
      </c>
      <c r="J160" s="1" t="n">
        <f aca="false">(5*I160)-300</f>
        <v>-295.022972913242</v>
      </c>
      <c r="K160" s="1" t="n">
        <f aca="false">1-I160</f>
        <v>0.00459458264847457</v>
      </c>
      <c r="L160" s="1" t="n">
        <f aca="false">IF(Table1[[#This Row],[Column11]]=0,0,+J160/K160)</f>
        <v>-64211.0492911036</v>
      </c>
      <c r="M160" s="1" t="n">
        <f aca="false">M159+3906.25</f>
        <v>1420089843.75</v>
      </c>
      <c r="N160" s="1" t="n">
        <f aca="false">M160/1420405751</f>
        <v>0.999777593656054</v>
      </c>
      <c r="O160" s="1" t="n">
        <f aca="false">1-N160</f>
        <v>0.000222406343946102</v>
      </c>
      <c r="P160" s="1" t="n">
        <f aca="false">O160*3*10^8</f>
        <v>66721.9031838306</v>
      </c>
      <c r="Q160" s="1" t="n">
        <v>-64211.0492911036</v>
      </c>
      <c r="T160" s="1" t="n">
        <f aca="false">Table1[[#This Row],[Column12]]-Table1[[#This Row],[Column16]]</f>
        <v>-130932.952474934</v>
      </c>
    </row>
    <row r="161" customFormat="false" ht="14.25" hidden="false" customHeight="false" outlineLevel="0" collapsed="false">
      <c r="A161" s="1" t="n">
        <v>-51.46</v>
      </c>
      <c r="B161" s="1" t="n">
        <f aca="false">A161/10</f>
        <v>-5.146</v>
      </c>
      <c r="C161" s="1" t="n">
        <f aca="false">10^B161</f>
        <v>7.14496326075513E-006</v>
      </c>
      <c r="E161" s="4"/>
      <c r="F161" s="1" t="n">
        <v>-51.45</v>
      </c>
      <c r="G161" s="1" t="n">
        <f aca="false">F161/10</f>
        <v>-5.145</v>
      </c>
      <c r="H161" s="1" t="n">
        <f aca="false">10^G161</f>
        <v>7.16143410212901E-006</v>
      </c>
      <c r="I161" s="1" t="n">
        <f aca="false">C161/H161</f>
        <v>0.997700063822555</v>
      </c>
      <c r="J161" s="1" t="n">
        <f aca="false">(5*I161)-300</f>
        <v>-295.011499680887</v>
      </c>
      <c r="K161" s="1" t="n">
        <f aca="false">1-I161</f>
        <v>0.00229993617744539</v>
      </c>
      <c r="L161" s="1" t="n">
        <f aca="false">IF(Table1[[#This Row],[Column11]]=0,0,+J161/K161)</f>
        <v>-128269.428766737</v>
      </c>
      <c r="M161" s="1" t="n">
        <f aca="false">M160+3906.25</f>
        <v>1420093750</v>
      </c>
      <c r="N161" s="1" t="n">
        <f aca="false">M161/1420405751</f>
        <v>0.999780343750523</v>
      </c>
      <c r="O161" s="1" t="n">
        <f aca="false">1-N161</f>
        <v>0.000219656249476841</v>
      </c>
      <c r="P161" s="1" t="n">
        <f aca="false">O161*3*10^8</f>
        <v>65896.8748430522</v>
      </c>
      <c r="Q161" s="1" t="n">
        <v>-128269.428766737</v>
      </c>
      <c r="T161" s="1" t="n">
        <f aca="false">Table1[[#This Row],[Column12]]-Table1[[#This Row],[Column16]]</f>
        <v>-194166.303609789</v>
      </c>
    </row>
    <row r="162" customFormat="false" ht="14.25" hidden="false" customHeight="false" outlineLevel="0" collapsed="false">
      <c r="A162" s="1" t="n">
        <v>-51.21</v>
      </c>
      <c r="B162" s="1" t="n">
        <f aca="false">A162/10</f>
        <v>-5.121</v>
      </c>
      <c r="C162" s="1" t="n">
        <f aca="false">10^B162</f>
        <v>7.56832895020974E-006</v>
      </c>
      <c r="E162" s="4"/>
      <c r="F162" s="1" t="n">
        <v>-51.22</v>
      </c>
      <c r="G162" s="1" t="n">
        <f aca="false">F162/10</f>
        <v>-5.122</v>
      </c>
      <c r="H162" s="1" t="n">
        <f aca="false">10^G162</f>
        <v>7.55092227665434E-006</v>
      </c>
      <c r="I162" s="1" t="n">
        <f aca="false">C162/H162</f>
        <v>1.0023052380779</v>
      </c>
      <c r="J162" s="1" t="n">
        <f aca="false">(5*I162)-300</f>
        <v>-294.988473809611</v>
      </c>
      <c r="K162" s="1" t="n">
        <f aca="false">1-I162</f>
        <v>-0.00230523807789829</v>
      </c>
      <c r="L162" s="1" t="n">
        <f aca="false">IF(Table1[[#This Row],[Column11]]=0,0,+J162/K162)</f>
        <v>127964.428766736</v>
      </c>
      <c r="M162" s="1" t="n">
        <f aca="false">M161+3906.25</f>
        <v>1420097656.25</v>
      </c>
      <c r="N162" s="1" t="n">
        <f aca="false">M162/1420405751</f>
        <v>0.999783093844992</v>
      </c>
      <c r="O162" s="1" t="n">
        <f aca="false">1-N162</f>
        <v>0.000216906155007579</v>
      </c>
      <c r="P162" s="1" t="n">
        <f aca="false">O162*3*10^8</f>
        <v>65071.8465022737</v>
      </c>
      <c r="Q162" s="1" t="n">
        <v>127964.428766736</v>
      </c>
      <c r="T162" s="1" t="n">
        <f aca="false">Table1[[#This Row],[Column12]]-Table1[[#This Row],[Column16]]</f>
        <v>62892.5822644621</v>
      </c>
    </row>
    <row r="163" customFormat="false" ht="14.25" hidden="false" customHeight="false" outlineLevel="0" collapsed="false">
      <c r="A163" s="1" t="n">
        <v>-51.16</v>
      </c>
      <c r="B163" s="1" t="n">
        <f aca="false">A163/10</f>
        <v>-5.116</v>
      </c>
      <c r="C163" s="1" t="n">
        <f aca="false">10^B163</f>
        <v>7.65596606911257E-006</v>
      </c>
      <c r="E163" s="4"/>
      <c r="F163" s="1" t="n">
        <v>-51.14</v>
      </c>
      <c r="G163" s="1" t="n">
        <f aca="false">F163/10</f>
        <v>-5.114</v>
      </c>
      <c r="H163" s="1" t="n">
        <f aca="false">10^G163</f>
        <v>7.6913044028661E-006</v>
      </c>
      <c r="I163" s="1" t="n">
        <f aca="false">C163/H163</f>
        <v>0.995405417351527</v>
      </c>
      <c r="J163" s="1" t="n">
        <f aca="false">(5*I163)-300</f>
        <v>-295.022972913242</v>
      </c>
      <c r="K163" s="1" t="n">
        <f aca="false">1-I163</f>
        <v>0.00459458264847257</v>
      </c>
      <c r="L163" s="1" t="n">
        <f aca="false">IF(Table1[[#This Row],[Column11]]=0,0,+J163/K163)</f>
        <v>-64211.0492911299</v>
      </c>
      <c r="M163" s="1" t="n">
        <f aca="false">M162+3906.25</f>
        <v>1420101562.5</v>
      </c>
      <c r="N163" s="1" t="n">
        <f aca="false">M163/1420405751</f>
        <v>0.999785843939462</v>
      </c>
      <c r="O163" s="1" t="n">
        <f aca="false">1-N163</f>
        <v>0.000214156060538206</v>
      </c>
      <c r="P163" s="1" t="n">
        <f aca="false">O163*3*10^8</f>
        <v>64246.8181614619</v>
      </c>
      <c r="Q163" s="1" t="n">
        <v>-64211.0492911299</v>
      </c>
      <c r="T163" s="1" t="n">
        <f aca="false">Table1[[#This Row],[Column12]]-Table1[[#This Row],[Column16]]</f>
        <v>-128457.867452592</v>
      </c>
    </row>
    <row r="164" customFormat="false" ht="14.25" hidden="false" customHeight="false" outlineLevel="0" collapsed="false">
      <c r="A164" s="1" t="n">
        <v>-51.42</v>
      </c>
      <c r="B164" s="1" t="n">
        <f aca="false">A164/10</f>
        <v>-5.142</v>
      </c>
      <c r="C164" s="1" t="n">
        <f aca="false">10^B164</f>
        <v>7.21107479182899E-006</v>
      </c>
      <c r="E164" s="4"/>
      <c r="F164" s="1" t="n">
        <v>-51.41</v>
      </c>
      <c r="G164" s="1" t="n">
        <f aca="false">F164/10</f>
        <v>-5.141</v>
      </c>
      <c r="H164" s="1" t="n">
        <f aca="false">10^G164</f>
        <v>7.2276980360217E-006</v>
      </c>
      <c r="I164" s="1" t="n">
        <f aca="false">C164/H164</f>
        <v>0.997700063822553</v>
      </c>
      <c r="J164" s="1" t="n">
        <f aca="false">(5*I164)-300</f>
        <v>-295.011499680887</v>
      </c>
      <c r="K164" s="1" t="n">
        <f aca="false">1-I164</f>
        <v>0.00229993617744739</v>
      </c>
      <c r="L164" s="1" t="n">
        <f aca="false">IF(Table1[[#This Row],[Column11]]=0,0,+J164/K164)</f>
        <v>-128269.428766625</v>
      </c>
      <c r="M164" s="1" t="n">
        <f aca="false">M163+3906.25</f>
        <v>1420105468.75</v>
      </c>
      <c r="N164" s="1" t="n">
        <f aca="false">M164/1420405751</f>
        <v>0.999788594033931</v>
      </c>
      <c r="O164" s="1" t="n">
        <f aca="false">1-N164</f>
        <v>0.000211405966068945</v>
      </c>
      <c r="P164" s="1" t="n">
        <f aca="false">O164*3*10^8</f>
        <v>63421.7898206835</v>
      </c>
      <c r="Q164" s="1" t="n">
        <v>-128269.428766625</v>
      </c>
      <c r="T164" s="1" t="n">
        <f aca="false">Table1[[#This Row],[Column12]]-Table1[[#This Row],[Column16]]</f>
        <v>-191691.218587309</v>
      </c>
    </row>
    <row r="165" customFormat="false" ht="14.25" hidden="false" customHeight="false" outlineLevel="0" collapsed="false">
      <c r="A165" s="1" t="n">
        <v>-51.39</v>
      </c>
      <c r="B165" s="1" t="n">
        <f aca="false">A165/10</f>
        <v>-5.139</v>
      </c>
      <c r="C165" s="1" t="n">
        <f aca="false">10^B165</f>
        <v>7.26105957435154E-006</v>
      </c>
      <c r="E165" s="4"/>
      <c r="F165" s="1" t="n">
        <v>-51.38</v>
      </c>
      <c r="G165" s="1" t="n">
        <f aca="false">F165/10</f>
        <v>-5.138</v>
      </c>
      <c r="H165" s="1" t="n">
        <f aca="false">10^G165</f>
        <v>7.27779804536824E-006</v>
      </c>
      <c r="I165" s="1" t="n">
        <f aca="false">C165/H165</f>
        <v>0.997700063822553</v>
      </c>
      <c r="J165" s="1" t="n">
        <f aca="false">(5*I165)-300</f>
        <v>-295.011499680887</v>
      </c>
      <c r="K165" s="1" t="n">
        <f aca="false">1-I165</f>
        <v>0.0022999361774475</v>
      </c>
      <c r="L165" s="1" t="n">
        <f aca="false">IF(Table1[[#This Row],[Column11]]=0,0,+J165/K165)</f>
        <v>-128269.428766625</v>
      </c>
      <c r="M165" s="1" t="n">
        <f aca="false">M164+3906.25</f>
        <v>1420109375</v>
      </c>
      <c r="N165" s="1" t="n">
        <f aca="false">M165/1420405751</f>
        <v>0.9997913441284</v>
      </c>
      <c r="O165" s="1" t="n">
        <f aca="false">1-N165</f>
        <v>0.000208655871599572</v>
      </c>
      <c r="P165" s="1" t="n">
        <f aca="false">O165*3*10^8</f>
        <v>62596.7614798717</v>
      </c>
      <c r="Q165" s="1" t="n">
        <v>-128269.428766625</v>
      </c>
      <c r="T165" s="1" t="n">
        <f aca="false">Table1[[#This Row],[Column12]]-Table1[[#This Row],[Column16]]</f>
        <v>-190866.190246497</v>
      </c>
    </row>
    <row r="166" customFormat="false" ht="14.25" hidden="false" customHeight="false" outlineLevel="0" collapsed="false">
      <c r="A166" s="1" t="n">
        <v>-51.36</v>
      </c>
      <c r="B166" s="1" t="n">
        <f aca="false">A166/10</f>
        <v>-5.136</v>
      </c>
      <c r="C166" s="1" t="n">
        <f aca="false">10^B166</f>
        <v>7.31139083483417E-006</v>
      </c>
      <c r="E166" s="4"/>
      <c r="F166" s="1" t="n">
        <v>-51.37</v>
      </c>
      <c r="G166" s="1" t="n">
        <f aca="false">F166/10</f>
        <v>-5.137</v>
      </c>
      <c r="H166" s="1" t="n">
        <f aca="false">10^G166</f>
        <v>7.29457510254569E-006</v>
      </c>
      <c r="I166" s="1" t="n">
        <f aca="false">C166/H166</f>
        <v>1.0023052380779</v>
      </c>
      <c r="J166" s="1" t="n">
        <f aca="false">(5*I166)-300</f>
        <v>-294.988473809611</v>
      </c>
      <c r="K166" s="1" t="n">
        <f aca="false">1-I166</f>
        <v>-0.00230523807789829</v>
      </c>
      <c r="L166" s="1" t="n">
        <f aca="false">IF(Table1[[#This Row],[Column11]]=0,0,+J166/K166)</f>
        <v>127964.428766736</v>
      </c>
      <c r="M166" s="1" t="n">
        <f aca="false">M165+3906.25</f>
        <v>1420113281.25</v>
      </c>
      <c r="N166" s="1" t="n">
        <f aca="false">M166/1420405751</f>
        <v>0.99979409422287</v>
      </c>
      <c r="O166" s="1" t="n">
        <f aca="false">1-N166</f>
        <v>0.000205905777130311</v>
      </c>
      <c r="P166" s="1" t="n">
        <f aca="false">O166*3*10^8</f>
        <v>61771.7331390932</v>
      </c>
      <c r="Q166" s="1" t="n">
        <v>127964.428766736</v>
      </c>
      <c r="T166" s="1" t="n">
        <f aca="false">Table1[[#This Row],[Column12]]-Table1[[#This Row],[Column16]]</f>
        <v>66192.6956276425</v>
      </c>
    </row>
    <row r="167" customFormat="false" ht="14.25" hidden="false" customHeight="false" outlineLevel="0" collapsed="false">
      <c r="A167" s="1" t="n">
        <v>-51.82</v>
      </c>
      <c r="B167" s="1" t="n">
        <f aca="false">A167/10</f>
        <v>-5.182</v>
      </c>
      <c r="C167" s="1" t="n">
        <f aca="false">10^B167</f>
        <v>6.5765783735542E-006</v>
      </c>
      <c r="E167" s="4"/>
      <c r="F167" s="1" t="n">
        <v>-51.83</v>
      </c>
      <c r="G167" s="1" t="n">
        <f aca="false">F167/10</f>
        <v>-5.183</v>
      </c>
      <c r="H167" s="1" t="n">
        <f aca="false">10^G167</f>
        <v>6.56145266302906E-006</v>
      </c>
      <c r="I167" s="1" t="n">
        <f aca="false">C167/H167</f>
        <v>1.0023052380779</v>
      </c>
      <c r="J167" s="1" t="n">
        <f aca="false">(5*I167)-300</f>
        <v>-294.988473809611</v>
      </c>
      <c r="K167" s="1" t="n">
        <f aca="false">1-I167</f>
        <v>-0.00230523807789851</v>
      </c>
      <c r="L167" s="1" t="n">
        <f aca="false">IF(Table1[[#This Row],[Column11]]=0,0,+J167/K167)</f>
        <v>127964.428766723</v>
      </c>
      <c r="M167" s="1" t="n">
        <f aca="false">M166+3906.25</f>
        <v>1420117187.5</v>
      </c>
      <c r="N167" s="1" t="n">
        <f aca="false">M167/1420405751</f>
        <v>0.999796844317339</v>
      </c>
      <c r="O167" s="1" t="n">
        <f aca="false">1-N167</f>
        <v>0.000203155682660938</v>
      </c>
      <c r="P167" s="1" t="n">
        <f aca="false">O167*3*10^8</f>
        <v>60946.7047982815</v>
      </c>
      <c r="Q167" s="1" t="n">
        <v>127964.428766723</v>
      </c>
      <c r="T167" s="1" t="n">
        <f aca="false">Table1[[#This Row],[Column12]]-Table1[[#This Row],[Column16]]</f>
        <v>67017.723968442</v>
      </c>
    </row>
    <row r="168" customFormat="false" ht="14.25" hidden="false" customHeight="false" outlineLevel="0" collapsed="false">
      <c r="A168" s="1" t="n">
        <v>-51.73</v>
      </c>
      <c r="B168" s="1" t="n">
        <f aca="false">A168/10</f>
        <v>-5.173</v>
      </c>
      <c r="C168" s="1" t="n">
        <f aca="false">10^B168</f>
        <v>6.71428852925952E-006</v>
      </c>
      <c r="E168" s="4"/>
      <c r="F168" s="1" t="n">
        <v>-51.72</v>
      </c>
      <c r="G168" s="1" t="n">
        <f aca="false">F168/10</f>
        <v>-5.172</v>
      </c>
      <c r="H168" s="1" t="n">
        <f aca="false">10^G168</f>
        <v>6.72976656284318E-006</v>
      </c>
      <c r="I168" s="1" t="n">
        <f aca="false">C168/H168</f>
        <v>0.997700063822553</v>
      </c>
      <c r="J168" s="1" t="n">
        <f aca="false">(5*I168)-300</f>
        <v>-295.011499680887</v>
      </c>
      <c r="K168" s="1" t="n">
        <f aca="false">1-I168</f>
        <v>0.0022999361774475</v>
      </c>
      <c r="L168" s="1" t="n">
        <f aca="false">IF(Table1[[#This Row],[Column11]]=0,0,+J168/K168)</f>
        <v>-128269.428766625</v>
      </c>
      <c r="M168" s="1" t="n">
        <f aca="false">M167+3906.25</f>
        <v>1420121093.75</v>
      </c>
      <c r="N168" s="1" t="n">
        <f aca="false">M168/1420405751</f>
        <v>0.999799594411808</v>
      </c>
      <c r="O168" s="1" t="n">
        <f aca="false">1-N168</f>
        <v>0.000200405588191677</v>
      </c>
      <c r="P168" s="1" t="n">
        <f aca="false">O168*3*10^8</f>
        <v>60121.676457503</v>
      </c>
      <c r="Q168" s="1" t="n">
        <v>-128269.428766625</v>
      </c>
      <c r="T168" s="1" t="n">
        <f aca="false">Table1[[#This Row],[Column12]]-Table1[[#This Row],[Column16]]</f>
        <v>-188391.105224128</v>
      </c>
    </row>
    <row r="169" customFormat="false" ht="14.25" hidden="false" customHeight="false" outlineLevel="0" collapsed="false">
      <c r="A169" s="1" t="n">
        <v>-51.51</v>
      </c>
      <c r="B169" s="1" t="n">
        <f aca="false">A169/10</f>
        <v>-5.151</v>
      </c>
      <c r="C169" s="1" t="n">
        <f aca="false">10^B169</f>
        <v>7.06317554262962E-006</v>
      </c>
      <c r="E169" s="4"/>
      <c r="F169" s="1" t="n">
        <v>-51.5</v>
      </c>
      <c r="G169" s="1" t="n">
        <f aca="false">F169/10</f>
        <v>-5.15</v>
      </c>
      <c r="H169" s="1" t="n">
        <f aca="false">10^G169</f>
        <v>7.07945784384137E-006</v>
      </c>
      <c r="I169" s="1" t="n">
        <f aca="false">C169/H169</f>
        <v>0.997700063822555</v>
      </c>
      <c r="J169" s="1" t="n">
        <f aca="false">(5*I169)-300</f>
        <v>-295.011499680887</v>
      </c>
      <c r="K169" s="1" t="n">
        <f aca="false">1-I169</f>
        <v>0.00229993617744551</v>
      </c>
      <c r="L169" s="1" t="n">
        <f aca="false">IF(Table1[[#This Row],[Column11]]=0,0,+J169/K169)</f>
        <v>-128269.428766731</v>
      </c>
      <c r="M169" s="1" t="n">
        <f aca="false">M168+3906.25</f>
        <v>1420125000</v>
      </c>
      <c r="N169" s="1" t="n">
        <f aca="false">M169/1420405751</f>
        <v>0.999802344506278</v>
      </c>
      <c r="O169" s="1" t="n">
        <f aca="false">1-N169</f>
        <v>0.000197655493722415</v>
      </c>
      <c r="P169" s="1" t="n">
        <f aca="false">O169*3*10^8</f>
        <v>59296.6481167245</v>
      </c>
      <c r="Q169" s="1" t="n">
        <v>-128269.428766731</v>
      </c>
      <c r="T169" s="1" t="n">
        <f aca="false">Table1[[#This Row],[Column12]]-Table1[[#This Row],[Column16]]</f>
        <v>-187566.076883455</v>
      </c>
    </row>
    <row r="170" customFormat="false" ht="14.25" hidden="false" customHeight="false" outlineLevel="0" collapsed="false">
      <c r="A170" s="1" t="n">
        <v>-51.69</v>
      </c>
      <c r="B170" s="1" t="n">
        <f aca="false">A170/10</f>
        <v>-5.169</v>
      </c>
      <c r="C170" s="1" t="n">
        <f aca="false">10^B170</f>
        <v>6.77641507610676E-006</v>
      </c>
      <c r="E170" s="4"/>
      <c r="F170" s="1" t="n">
        <v>-51.67</v>
      </c>
      <c r="G170" s="1" t="n">
        <f aca="false">F170/10</f>
        <v>-5.167</v>
      </c>
      <c r="H170" s="1" t="n">
        <f aca="false">10^G170</f>
        <v>6.80769358693742E-006</v>
      </c>
      <c r="I170" s="1" t="n">
        <f aca="false">C170/H170</f>
        <v>0.995405417351527</v>
      </c>
      <c r="J170" s="1" t="n">
        <f aca="false">(5*I170)-300</f>
        <v>-295.022972913242</v>
      </c>
      <c r="K170" s="1" t="n">
        <f aca="false">1-I170</f>
        <v>0.00459458264847257</v>
      </c>
      <c r="L170" s="1" t="n">
        <f aca="false">IF(Table1[[#This Row],[Column11]]=0,0,+J170/K170)</f>
        <v>-64211.0492911299</v>
      </c>
      <c r="M170" s="1" t="n">
        <f aca="false">M169+3906.25</f>
        <v>1420128906.25</v>
      </c>
      <c r="N170" s="1" t="n">
        <f aca="false">M170/1420405751</f>
        <v>0.999805094600747</v>
      </c>
      <c r="O170" s="1" t="n">
        <f aca="false">1-N170</f>
        <v>0.000194905399253043</v>
      </c>
      <c r="P170" s="1" t="n">
        <f aca="false">O170*3*10^8</f>
        <v>58471.6197759128</v>
      </c>
      <c r="Q170" s="1" t="n">
        <v>-64211.0492911299</v>
      </c>
      <c r="T170" s="1" t="n">
        <f aca="false">Table1[[#This Row],[Column12]]-Table1[[#This Row],[Column16]]</f>
        <v>-122682.669067043</v>
      </c>
    </row>
    <row r="171" customFormat="false" ht="14.25" hidden="false" customHeight="false" outlineLevel="0" collapsed="false">
      <c r="A171" s="1" t="n">
        <v>-51.74</v>
      </c>
      <c r="B171" s="1" t="n">
        <f aca="false">A171/10</f>
        <v>-5.174</v>
      </c>
      <c r="C171" s="1" t="n">
        <f aca="false">10^B171</f>
        <v>6.69884609416526E-006</v>
      </c>
      <c r="E171" s="4"/>
      <c r="F171" s="1" t="n">
        <v>-51.74</v>
      </c>
      <c r="G171" s="1" t="n">
        <f aca="false">F171/10</f>
        <v>-5.174</v>
      </c>
      <c r="H171" s="1" t="n">
        <f aca="false">10^G171</f>
        <v>6.69884609416526E-006</v>
      </c>
      <c r="I171" s="1" t="n">
        <f aca="false">C171/H171</f>
        <v>1</v>
      </c>
      <c r="J171" s="1" t="n">
        <f aca="false">(5*I171)-300</f>
        <v>-295</v>
      </c>
      <c r="K171" s="1" t="n">
        <f aca="false">1-I171</f>
        <v>0</v>
      </c>
      <c r="L171" s="1" t="n">
        <f aca="false">IF(Table1[[#This Row],[Column11]]=0,0,+J171/K171)</f>
        <v>0</v>
      </c>
      <c r="M171" s="1" t="n">
        <f aca="false">M170+3906.25</f>
        <v>1420132812.5</v>
      </c>
      <c r="N171" s="1" t="n">
        <f aca="false">M171/1420405751</f>
        <v>0.999807844695216</v>
      </c>
      <c r="O171" s="1" t="n">
        <f aca="false">1-N171</f>
        <v>0.000192155304783781</v>
      </c>
      <c r="P171" s="1" t="n">
        <f aca="false">O171*3*10^8</f>
        <v>57646.5914351343</v>
      </c>
      <c r="Q171" s="1" t="e">
        <f aca="false">#DIV/0!</f>
        <v>#DIV/0!</v>
      </c>
      <c r="T171" s="1" t="n">
        <f aca="false">Table1[[#This Row],[Column12]]-Table1[[#This Row],[Column16]]</f>
        <v>-57646.5914351343</v>
      </c>
    </row>
    <row r="172" customFormat="false" ht="14.25" hidden="false" customHeight="false" outlineLevel="0" collapsed="false">
      <c r="A172" s="1" t="n">
        <v>-51.35</v>
      </c>
      <c r="B172" s="1" t="n">
        <f aca="false">A172/10</f>
        <v>-5.135</v>
      </c>
      <c r="C172" s="1" t="n">
        <f aca="false">10^B172</f>
        <v>7.32824533138904E-006</v>
      </c>
      <c r="E172" s="4"/>
      <c r="F172" s="1" t="n">
        <v>-51.37</v>
      </c>
      <c r="G172" s="1" t="n">
        <f aca="false">F172/10</f>
        <v>-5.137</v>
      </c>
      <c r="H172" s="1" t="n">
        <f aca="false">10^G172</f>
        <v>7.29457510254569E-006</v>
      </c>
      <c r="I172" s="1" t="n">
        <f aca="false">C172/H172</f>
        <v>1.00461579027839</v>
      </c>
      <c r="J172" s="1" t="n">
        <f aca="false">(5*I172)-300</f>
        <v>-294.976921048608</v>
      </c>
      <c r="K172" s="1" t="n">
        <f aca="false">1-I172</f>
        <v>-0.00461579027839476</v>
      </c>
      <c r="L172" s="1" t="n">
        <f aca="false">IF(Table1[[#This Row],[Column11]]=0,0,+J172/K172)</f>
        <v>63906.0492911287</v>
      </c>
      <c r="M172" s="1" t="n">
        <f aca="false">M171+3906.25</f>
        <v>1420136718.75</v>
      </c>
      <c r="N172" s="1" t="n">
        <f aca="false">M172/1420405751</f>
        <v>0.999810594789686</v>
      </c>
      <c r="O172" s="1" t="n">
        <f aca="false">1-N172</f>
        <v>0.000189405210314408</v>
      </c>
      <c r="P172" s="1" t="n">
        <f aca="false">O172*3*10^8</f>
        <v>56821.5630943225</v>
      </c>
      <c r="Q172" s="1" t="n">
        <v>63906.0492911287</v>
      </c>
      <c r="T172" s="1" t="n">
        <f aca="false">Table1[[#This Row],[Column12]]-Table1[[#This Row],[Column16]]</f>
        <v>7084.48619680615</v>
      </c>
    </row>
    <row r="173" customFormat="false" ht="14.25" hidden="false" customHeight="false" outlineLevel="0" collapsed="false">
      <c r="A173" s="1" t="n">
        <v>-51.35</v>
      </c>
      <c r="B173" s="1" t="n">
        <f aca="false">A173/10</f>
        <v>-5.135</v>
      </c>
      <c r="C173" s="1" t="n">
        <f aca="false">10^B173</f>
        <v>7.32824533138904E-006</v>
      </c>
      <c r="E173" s="4"/>
      <c r="F173" s="1" t="n">
        <v>-51.37</v>
      </c>
      <c r="G173" s="1" t="n">
        <f aca="false">F173/10</f>
        <v>-5.137</v>
      </c>
      <c r="H173" s="1" t="n">
        <f aca="false">10^G173</f>
        <v>7.29457510254569E-006</v>
      </c>
      <c r="I173" s="1" t="n">
        <f aca="false">C173/H173</f>
        <v>1.00461579027839</v>
      </c>
      <c r="J173" s="1" t="n">
        <f aca="false">(5*I173)-300</f>
        <v>-294.976921048608</v>
      </c>
      <c r="K173" s="1" t="n">
        <f aca="false">1-I173</f>
        <v>-0.00461579027839476</v>
      </c>
      <c r="L173" s="1" t="n">
        <f aca="false">IF(Table1[[#This Row],[Column11]]=0,0,+J173/K173)</f>
        <v>63906.0492911287</v>
      </c>
      <c r="M173" s="1" t="n">
        <f aca="false">M172+3906.25</f>
        <v>1420140625</v>
      </c>
      <c r="N173" s="1" t="n">
        <f aca="false">M173/1420405751</f>
        <v>0.999813344884155</v>
      </c>
      <c r="O173" s="1" t="n">
        <f aca="false">1-N173</f>
        <v>0.000186655115845147</v>
      </c>
      <c r="P173" s="1" t="n">
        <f aca="false">O173*3*10^8</f>
        <v>55996.534753544</v>
      </c>
      <c r="Q173" s="1" t="n">
        <v>63906.0492911287</v>
      </c>
      <c r="T173" s="1" t="n">
        <f aca="false">Table1[[#This Row],[Column12]]-Table1[[#This Row],[Column16]]</f>
        <v>7909.51453758461</v>
      </c>
    </row>
    <row r="174" customFormat="false" ht="14.25" hidden="false" customHeight="false" outlineLevel="0" collapsed="false">
      <c r="A174" s="1" t="n">
        <v>-51.27</v>
      </c>
      <c r="B174" s="1" t="n">
        <f aca="false">A174/10</f>
        <v>-5.127</v>
      </c>
      <c r="C174" s="1" t="n">
        <f aca="false">10^B174</f>
        <v>7.46448758410065E-006</v>
      </c>
      <c r="E174" s="4"/>
      <c r="F174" s="1" t="n">
        <v>-51.27</v>
      </c>
      <c r="G174" s="1" t="n">
        <f aca="false">F174/10</f>
        <v>-5.127</v>
      </c>
      <c r="H174" s="1" t="n">
        <f aca="false">10^G174</f>
        <v>7.46448758410065E-006</v>
      </c>
      <c r="I174" s="1" t="n">
        <f aca="false">C174/H174</f>
        <v>1</v>
      </c>
      <c r="J174" s="1" t="n">
        <f aca="false">(5*I174)-300</f>
        <v>-295</v>
      </c>
      <c r="K174" s="1" t="n">
        <f aca="false">1-I174</f>
        <v>0</v>
      </c>
      <c r="L174" s="1" t="n">
        <f aca="false">IF(Table1[[#This Row],[Column11]]=0,0,+J174/K174)</f>
        <v>0</v>
      </c>
      <c r="M174" s="1" t="n">
        <f aca="false">M173+3906.25</f>
        <v>1420144531.25</v>
      </c>
      <c r="N174" s="1" t="n">
        <f aca="false">M174/1420405751</f>
        <v>0.999816094978624</v>
      </c>
      <c r="O174" s="1" t="n">
        <f aca="false">1-N174</f>
        <v>0.000183905021375774</v>
      </c>
      <c r="P174" s="1" t="n">
        <f aca="false">O174*3*10^8</f>
        <v>55171.5064127323</v>
      </c>
      <c r="Q174" s="1" t="e">
        <f aca="false">#DIV/0!</f>
        <v>#DIV/0!</v>
      </c>
      <c r="T174" s="1" t="n">
        <f aca="false">Table1[[#This Row],[Column12]]-Table1[[#This Row],[Column16]]</f>
        <v>-55171.5064127323</v>
      </c>
    </row>
    <row r="175" customFormat="false" ht="14.25" hidden="false" customHeight="false" outlineLevel="0" collapsed="false">
      <c r="A175" s="1" t="n">
        <v>-51.55</v>
      </c>
      <c r="B175" s="1" t="n">
        <f aca="false">A175/10</f>
        <v>-5.155</v>
      </c>
      <c r="C175" s="1" t="n">
        <f aca="false">10^B175</f>
        <v>6.99841996002275E-006</v>
      </c>
      <c r="E175" s="4"/>
      <c r="F175" s="1" t="n">
        <v>-51.56</v>
      </c>
      <c r="G175" s="1" t="n">
        <f aca="false">F175/10</f>
        <v>-5.156</v>
      </c>
      <c r="H175" s="1" t="n">
        <f aca="false">10^G175</f>
        <v>6.98232404077171E-006</v>
      </c>
      <c r="I175" s="1" t="n">
        <f aca="false">C175/H175</f>
        <v>1.0023052380779</v>
      </c>
      <c r="J175" s="1" t="n">
        <f aca="false">(5*I175)-300</f>
        <v>-294.98847380961</v>
      </c>
      <c r="K175" s="1" t="n">
        <f aca="false">1-I175</f>
        <v>-0.00230523807790251</v>
      </c>
      <c r="L175" s="1" t="n">
        <f aca="false">IF(Table1[[#This Row],[Column11]]=0,0,+J175/K175)</f>
        <v>127964.428766539</v>
      </c>
      <c r="M175" s="1" t="n">
        <f aca="false">M174+3906.25</f>
        <v>1420148437.5</v>
      </c>
      <c r="N175" s="1" t="n">
        <f aca="false">M175/1420405751</f>
        <v>0.999818845073094</v>
      </c>
      <c r="O175" s="1" t="n">
        <f aca="false">1-N175</f>
        <v>0.000181154926906513</v>
      </c>
      <c r="P175" s="1" t="n">
        <f aca="false">O175*3*10^8</f>
        <v>54346.4780719538</v>
      </c>
      <c r="Q175" s="1" t="n">
        <v>127964.428766539</v>
      </c>
      <c r="T175" s="1" t="n">
        <f aca="false">Table1[[#This Row],[Column12]]-Table1[[#This Row],[Column16]]</f>
        <v>73617.9506945847</v>
      </c>
    </row>
    <row r="176" customFormat="false" ht="14.25" hidden="false" customHeight="false" outlineLevel="0" collapsed="false">
      <c r="A176" s="1" t="n">
        <v>-51.3</v>
      </c>
      <c r="B176" s="1" t="n">
        <f aca="false">A176/10</f>
        <v>-5.13</v>
      </c>
      <c r="C176" s="1" t="n">
        <f aca="false">10^B176</f>
        <v>7.41310241300918E-006</v>
      </c>
      <c r="E176" s="4"/>
      <c r="F176" s="1" t="n">
        <v>-51.27</v>
      </c>
      <c r="G176" s="1" t="n">
        <f aca="false">F176/10</f>
        <v>-5.127</v>
      </c>
      <c r="H176" s="1" t="n">
        <f aca="false">10^G176</f>
        <v>7.46448758410065E-006</v>
      </c>
      <c r="I176" s="1" t="n">
        <f aca="false">C176/H176</f>
        <v>0.993116048420936</v>
      </c>
      <c r="J176" s="1" t="n">
        <f aca="false">(5*I176)-300</f>
        <v>-295.034419757895</v>
      </c>
      <c r="K176" s="1" t="n">
        <f aca="false">1-I176</f>
        <v>0.00688395157906441</v>
      </c>
      <c r="L176" s="1" t="n">
        <f aca="false">IF(Table1[[#This Row],[Column11]]=0,0,+J176/K176)</f>
        <v>-42858.2938693439</v>
      </c>
      <c r="M176" s="1" t="n">
        <f aca="false">M175+3906.25</f>
        <v>1420152343.75</v>
      </c>
      <c r="N176" s="1" t="n">
        <f aca="false">M176/1420405751</f>
        <v>0.999821595167563</v>
      </c>
      <c r="O176" s="1" t="n">
        <f aca="false">1-N176</f>
        <v>0.000178404832437251</v>
      </c>
      <c r="P176" s="1" t="n">
        <f aca="false">O176*3*10^8</f>
        <v>53521.4497311753</v>
      </c>
      <c r="Q176" s="1" t="n">
        <v>-42858.2938693439</v>
      </c>
      <c r="T176" s="1" t="n">
        <f aca="false">Table1[[#This Row],[Column12]]-Table1[[#This Row],[Column16]]</f>
        <v>-96379.7436005192</v>
      </c>
    </row>
    <row r="177" customFormat="false" ht="14.25" hidden="false" customHeight="false" outlineLevel="0" collapsed="false">
      <c r="A177" s="1" t="n">
        <v>-51.31</v>
      </c>
      <c r="B177" s="1" t="n">
        <f aca="false">A177/10</f>
        <v>-5.131</v>
      </c>
      <c r="C177" s="1" t="n">
        <f aca="false">10^B177</f>
        <v>7.39605275058237E-006</v>
      </c>
      <c r="E177" s="4"/>
      <c r="F177" s="1" t="n">
        <v>-51.32</v>
      </c>
      <c r="G177" s="1" t="n">
        <f aca="false">F177/10</f>
        <v>-5.132</v>
      </c>
      <c r="H177" s="1" t="n">
        <f aca="false">10^G177</f>
        <v>7.37904230129102E-006</v>
      </c>
      <c r="I177" s="1" t="n">
        <f aca="false">C177/H177</f>
        <v>1.0023052380779</v>
      </c>
      <c r="J177" s="1" t="n">
        <f aca="false">(5*I177)-300</f>
        <v>-294.988473809611</v>
      </c>
      <c r="K177" s="1" t="n">
        <f aca="false">1-I177</f>
        <v>-0.00230523807789851</v>
      </c>
      <c r="L177" s="1" t="n">
        <f aca="false">IF(Table1[[#This Row],[Column11]]=0,0,+J177/K177)</f>
        <v>127964.428766736</v>
      </c>
      <c r="M177" s="1" t="n">
        <f aca="false">M176+3906.25</f>
        <v>1420156250</v>
      </c>
      <c r="N177" s="1" t="n">
        <f aca="false">M177/1420405751</f>
        <v>0.999824345262032</v>
      </c>
      <c r="O177" s="1" t="n">
        <f aca="false">1-N177</f>
        <v>0.000175654737967879</v>
      </c>
      <c r="P177" s="1" t="n">
        <f aca="false">O177*3*10^8</f>
        <v>52696.4213903636</v>
      </c>
      <c r="Q177" s="1" t="n">
        <v>127964.428766736</v>
      </c>
      <c r="T177" s="1" t="n">
        <f aca="false">Table1[[#This Row],[Column12]]-Table1[[#This Row],[Column16]]</f>
        <v>75268.0073763722</v>
      </c>
    </row>
    <row r="178" customFormat="false" ht="14.25" hidden="false" customHeight="false" outlineLevel="0" collapsed="false">
      <c r="A178" s="1" t="n">
        <v>-51.21</v>
      </c>
      <c r="B178" s="1" t="n">
        <f aca="false">A178/10</f>
        <v>-5.121</v>
      </c>
      <c r="C178" s="1" t="n">
        <f aca="false">10^B178</f>
        <v>7.56832895020974E-006</v>
      </c>
      <c r="E178" s="4"/>
      <c r="F178" s="1" t="n">
        <v>-51.22</v>
      </c>
      <c r="G178" s="1" t="n">
        <f aca="false">F178/10</f>
        <v>-5.122</v>
      </c>
      <c r="H178" s="1" t="n">
        <f aca="false">10^G178</f>
        <v>7.55092227665434E-006</v>
      </c>
      <c r="I178" s="1" t="n">
        <f aca="false">C178/H178</f>
        <v>1.0023052380779</v>
      </c>
      <c r="J178" s="1" t="n">
        <f aca="false">(5*I178)-300</f>
        <v>-294.988473809611</v>
      </c>
      <c r="K178" s="1" t="n">
        <f aca="false">1-I178</f>
        <v>-0.00230523807789829</v>
      </c>
      <c r="L178" s="1" t="n">
        <f aca="false">IF(Table1[[#This Row],[Column11]]=0,0,+J178/K178)</f>
        <v>127964.428766736</v>
      </c>
      <c r="M178" s="1" t="n">
        <f aca="false">M177+3906.25</f>
        <v>1420160156.25</v>
      </c>
      <c r="N178" s="1" t="n">
        <f aca="false">M178/1420405751</f>
        <v>0.999827095356501</v>
      </c>
      <c r="O178" s="1" t="n">
        <f aca="false">1-N178</f>
        <v>0.000172904643498617</v>
      </c>
      <c r="P178" s="1" t="n">
        <f aca="false">O178*3*10^8</f>
        <v>51871.3930495851</v>
      </c>
      <c r="Q178" s="1" t="n">
        <v>127964.428766736</v>
      </c>
      <c r="T178" s="1" t="n">
        <f aca="false">Table1[[#This Row],[Column12]]-Table1[[#This Row],[Column16]]</f>
        <v>76093.0357171507</v>
      </c>
    </row>
    <row r="179" customFormat="false" ht="14.25" hidden="false" customHeight="false" outlineLevel="0" collapsed="false">
      <c r="A179" s="1" t="n">
        <v>-51.47</v>
      </c>
      <c r="B179" s="1" t="n">
        <f aca="false">A179/10</f>
        <v>-5.147</v>
      </c>
      <c r="C179" s="1" t="n">
        <f aca="false">10^B179</f>
        <v>7.12853030126519E-006</v>
      </c>
      <c r="E179" s="4"/>
      <c r="F179" s="1" t="n">
        <v>-51.46</v>
      </c>
      <c r="G179" s="1" t="n">
        <f aca="false">F179/10</f>
        <v>-5.146</v>
      </c>
      <c r="H179" s="1" t="n">
        <f aca="false">10^G179</f>
        <v>7.14496326075513E-006</v>
      </c>
      <c r="I179" s="1" t="n">
        <f aca="false">C179/H179</f>
        <v>0.997700063822553</v>
      </c>
      <c r="J179" s="1" t="n">
        <f aca="false">(5*I179)-300</f>
        <v>-295.011499680887</v>
      </c>
      <c r="K179" s="1" t="n">
        <f aca="false">1-I179</f>
        <v>0.00229993617744739</v>
      </c>
      <c r="L179" s="1" t="n">
        <f aca="false">IF(Table1[[#This Row],[Column11]]=0,0,+J179/K179)</f>
        <v>-128269.428766632</v>
      </c>
      <c r="M179" s="1" t="n">
        <f aca="false">M178+3906.25</f>
        <v>1420164062.5</v>
      </c>
      <c r="N179" s="1" t="n">
        <f aca="false">M179/1420405751</f>
        <v>0.999829845450971</v>
      </c>
      <c r="O179" s="1" t="n">
        <f aca="false">1-N179</f>
        <v>0.000170154549029244</v>
      </c>
      <c r="P179" s="1" t="n">
        <f aca="false">O179*3*10^8</f>
        <v>51046.3647087733</v>
      </c>
      <c r="Q179" s="1" t="n">
        <v>-128269.428766632</v>
      </c>
      <c r="T179" s="1" t="n">
        <f aca="false">Table1[[#This Row],[Column12]]-Table1[[#This Row],[Column16]]</f>
        <v>-179315.793475405</v>
      </c>
    </row>
    <row r="180" customFormat="false" ht="14.25" hidden="false" customHeight="false" outlineLevel="0" collapsed="false">
      <c r="A180" s="1" t="n">
        <v>-51.13</v>
      </c>
      <c r="B180" s="1" t="n">
        <f aca="false">A180/10</f>
        <v>-5.113</v>
      </c>
      <c r="C180" s="1" t="n">
        <f aca="false">10^B180</f>
        <v>7.70903469064429E-006</v>
      </c>
      <c r="E180" s="4"/>
      <c r="F180" s="1" t="n">
        <v>-51.13</v>
      </c>
      <c r="G180" s="1" t="n">
        <f aca="false">F180/10</f>
        <v>-5.113</v>
      </c>
      <c r="H180" s="1" t="n">
        <f aca="false">10^G180</f>
        <v>7.70903469064429E-006</v>
      </c>
      <c r="I180" s="1" t="n">
        <f aca="false">C180/H180</f>
        <v>1</v>
      </c>
      <c r="J180" s="1" t="n">
        <f aca="false">(5*I180)-300</f>
        <v>-295</v>
      </c>
      <c r="K180" s="1" t="n">
        <f aca="false">1-I180</f>
        <v>0</v>
      </c>
      <c r="L180" s="1" t="n">
        <f aca="false">IF(Table1[[#This Row],[Column11]]=0,0,+J180/K180)</f>
        <v>0</v>
      </c>
      <c r="M180" s="1" t="n">
        <f aca="false">M179+3906.25</f>
        <v>1420167968.75</v>
      </c>
      <c r="N180" s="1" t="n">
        <f aca="false">M180/1420405751</f>
        <v>0.99983259554544</v>
      </c>
      <c r="O180" s="1" t="n">
        <f aca="false">1-N180</f>
        <v>0.000167404454559983</v>
      </c>
      <c r="P180" s="1" t="n">
        <f aca="false">O180*3*10^8</f>
        <v>50221.3363679949</v>
      </c>
      <c r="Q180" s="1" t="e">
        <f aca="false">#DIV/0!</f>
        <v>#DIV/0!</v>
      </c>
      <c r="T180" s="1" t="n">
        <f aca="false">Table1[[#This Row],[Column12]]-Table1[[#This Row],[Column16]]</f>
        <v>-50221.3363679949</v>
      </c>
    </row>
    <row r="181" customFormat="false" ht="14.25" hidden="false" customHeight="false" outlineLevel="0" collapsed="false">
      <c r="A181" s="1" t="n">
        <v>-51.13</v>
      </c>
      <c r="B181" s="1" t="n">
        <f aca="false">A181/10</f>
        <v>-5.113</v>
      </c>
      <c r="C181" s="1" t="n">
        <f aca="false">10^B181</f>
        <v>7.70903469064429E-006</v>
      </c>
      <c r="E181" s="4"/>
      <c r="F181" s="1" t="n">
        <v>-51.11</v>
      </c>
      <c r="G181" s="1" t="n">
        <f aca="false">F181/10</f>
        <v>-5.111</v>
      </c>
      <c r="H181" s="1" t="n">
        <f aca="false">10^G181</f>
        <v>7.74461797802519E-006</v>
      </c>
      <c r="I181" s="1" t="n">
        <f aca="false">C181/H181</f>
        <v>0.995405417351526</v>
      </c>
      <c r="J181" s="1" t="n">
        <f aca="false">(5*I181)-300</f>
        <v>-295.022972913242</v>
      </c>
      <c r="K181" s="1" t="n">
        <f aca="false">1-I181</f>
        <v>0.00459458264847445</v>
      </c>
      <c r="L181" s="1" t="n">
        <f aca="false">IF(Table1[[#This Row],[Column11]]=0,0,+J181/K181)</f>
        <v>-64211.0492911036</v>
      </c>
      <c r="M181" s="1" t="n">
        <f aca="false">M180+3906.25</f>
        <v>1420171875</v>
      </c>
      <c r="N181" s="1" t="n">
        <f aca="false">M181/1420405751</f>
        <v>0.999835345639909</v>
      </c>
      <c r="O181" s="1" t="n">
        <f aca="false">1-N181</f>
        <v>0.00016465436009061</v>
      </c>
      <c r="P181" s="1" t="n">
        <f aca="false">O181*3*10^8</f>
        <v>49396.3080271831</v>
      </c>
      <c r="Q181" s="1" t="n">
        <v>-64211.0492911036</v>
      </c>
      <c r="T181" s="1" t="n">
        <f aca="false">Table1[[#This Row],[Column12]]-Table1[[#This Row],[Column16]]</f>
        <v>-113607.357318287</v>
      </c>
    </row>
    <row r="182" customFormat="false" ht="14.25" hidden="false" customHeight="false" outlineLevel="0" collapsed="false">
      <c r="A182" s="1" t="n">
        <v>-51.11</v>
      </c>
      <c r="B182" s="1" t="n">
        <f aca="false">A182/10</f>
        <v>-5.111</v>
      </c>
      <c r="C182" s="1" t="n">
        <f aca="false">10^B182</f>
        <v>7.74461797802519E-006</v>
      </c>
      <c r="E182" s="4"/>
      <c r="F182" s="1" t="n">
        <v>-51.11</v>
      </c>
      <c r="G182" s="1" t="n">
        <f aca="false">F182/10</f>
        <v>-5.111</v>
      </c>
      <c r="H182" s="1" t="n">
        <f aca="false">10^G182</f>
        <v>7.74461797802519E-006</v>
      </c>
      <c r="I182" s="1" t="n">
        <f aca="false">C182/H182</f>
        <v>1</v>
      </c>
      <c r="J182" s="1" t="n">
        <f aca="false">(5*I182)-300</f>
        <v>-295</v>
      </c>
      <c r="K182" s="1" t="n">
        <f aca="false">1-I182</f>
        <v>0</v>
      </c>
      <c r="L182" s="1" t="n">
        <f aca="false">IF(Table1[[#This Row],[Column11]]=0,0,+J182/K182)</f>
        <v>0</v>
      </c>
      <c r="M182" s="1" t="n">
        <f aca="false">M181+3906.25</f>
        <v>1420175781.25</v>
      </c>
      <c r="N182" s="1" t="n">
        <f aca="false">M182/1420405751</f>
        <v>0.999838095734379</v>
      </c>
      <c r="O182" s="1" t="n">
        <f aca="false">1-N182</f>
        <v>0.000161904265621349</v>
      </c>
      <c r="P182" s="1" t="n">
        <f aca="false">O182*3*10^8</f>
        <v>48571.2796864046</v>
      </c>
      <c r="Q182" s="1" t="e">
        <f aca="false">#DIV/0!</f>
        <v>#DIV/0!</v>
      </c>
      <c r="T182" s="1" t="n">
        <f aca="false">Table1[[#This Row],[Column12]]-Table1[[#This Row],[Column16]]</f>
        <v>-48571.2796864046</v>
      </c>
    </row>
    <row r="183" customFormat="false" ht="14.25" hidden="false" customHeight="false" outlineLevel="0" collapsed="false">
      <c r="A183" s="1" t="n">
        <v>-51.35</v>
      </c>
      <c r="B183" s="1" t="n">
        <f aca="false">A183/10</f>
        <v>-5.135</v>
      </c>
      <c r="C183" s="1" t="n">
        <f aca="false">10^B183</f>
        <v>7.32824533138904E-006</v>
      </c>
      <c r="E183" s="4"/>
      <c r="F183" s="1" t="n">
        <v>-51.34</v>
      </c>
      <c r="G183" s="1" t="n">
        <f aca="false">F183/10</f>
        <v>-5.134</v>
      </c>
      <c r="H183" s="1" t="n">
        <f aca="false">10^G183</f>
        <v>7.34513868157114E-006</v>
      </c>
      <c r="I183" s="1" t="n">
        <f aca="false">C183/H183</f>
        <v>0.997700063822555</v>
      </c>
      <c r="J183" s="1" t="n">
        <f aca="false">(5*I183)-300</f>
        <v>-295.011499680887</v>
      </c>
      <c r="K183" s="1" t="n">
        <f aca="false">1-I183</f>
        <v>0.00229993617744539</v>
      </c>
      <c r="L183" s="1" t="n">
        <f aca="false">IF(Table1[[#This Row],[Column11]]=0,0,+J183/K183)</f>
        <v>-128269.428766724</v>
      </c>
      <c r="M183" s="1" t="n">
        <f aca="false">M182+3906.25</f>
        <v>1420179687.5</v>
      </c>
      <c r="N183" s="1" t="n">
        <f aca="false">M183/1420405751</f>
        <v>0.999840845828848</v>
      </c>
      <c r="O183" s="1" t="n">
        <f aca="false">1-N183</f>
        <v>0.000159154171152087</v>
      </c>
      <c r="P183" s="1" t="n">
        <f aca="false">O183*3*10^8</f>
        <v>47746.2513456262</v>
      </c>
      <c r="Q183" s="1" t="n">
        <v>-128269.428766724</v>
      </c>
      <c r="T183" s="1" t="n">
        <f aca="false">Table1[[#This Row],[Column12]]-Table1[[#This Row],[Column16]]</f>
        <v>-176015.680112351</v>
      </c>
    </row>
    <row r="184" customFormat="false" ht="14.25" hidden="false" customHeight="false" outlineLevel="0" collapsed="false">
      <c r="A184" s="1" t="n">
        <v>-51.27</v>
      </c>
      <c r="B184" s="1" t="n">
        <f aca="false">A184/10</f>
        <v>-5.127</v>
      </c>
      <c r="C184" s="1" t="n">
        <f aca="false">10^B184</f>
        <v>7.46448758410065E-006</v>
      </c>
      <c r="E184" s="4"/>
      <c r="F184" s="1" t="n">
        <v>-51.26</v>
      </c>
      <c r="G184" s="1" t="n">
        <f aca="false">F184/10</f>
        <v>-5.126</v>
      </c>
      <c r="H184" s="1" t="n">
        <f aca="false">10^G184</f>
        <v>7.48169500511155E-006</v>
      </c>
      <c r="I184" s="1" t="n">
        <f aca="false">C184/H184</f>
        <v>0.997700063822551</v>
      </c>
      <c r="J184" s="1" t="n">
        <f aca="false">(5*I184)-300</f>
        <v>-295.011499680887</v>
      </c>
      <c r="K184" s="1" t="n">
        <f aca="false">1-I184</f>
        <v>0.0022999361774495</v>
      </c>
      <c r="L184" s="1" t="n">
        <f aca="false">IF(Table1[[#This Row],[Column11]]=0,0,+J184/K184)</f>
        <v>-128269.428766545</v>
      </c>
      <c r="M184" s="1" t="n">
        <f aca="false">M183+3906.25</f>
        <v>1420183593.75</v>
      </c>
      <c r="N184" s="1" t="n">
        <f aca="false">M184/1420405751</f>
        <v>0.999843595923317</v>
      </c>
      <c r="O184" s="1" t="n">
        <f aca="false">1-N184</f>
        <v>0.000156404076682715</v>
      </c>
      <c r="P184" s="1" t="n">
        <f aca="false">O184*3*10^8</f>
        <v>46921.2230048144</v>
      </c>
      <c r="Q184" s="1" t="n">
        <v>-128269.428766545</v>
      </c>
      <c r="T184" s="1" t="n">
        <f aca="false">Table1[[#This Row],[Column12]]-Table1[[#This Row],[Column16]]</f>
        <v>-175190.651771359</v>
      </c>
    </row>
    <row r="185" customFormat="false" ht="14.25" hidden="false" customHeight="false" outlineLevel="0" collapsed="false">
      <c r="A185" s="1" t="n">
        <v>-51.48</v>
      </c>
      <c r="B185" s="1" t="n">
        <f aca="false">A185/10</f>
        <v>-5.148</v>
      </c>
      <c r="C185" s="1" t="n">
        <f aca="false">10^B185</f>
        <v>7.1121351365333E-006</v>
      </c>
      <c r="E185" s="4"/>
      <c r="F185" s="1" t="n">
        <v>-51.47</v>
      </c>
      <c r="G185" s="1" t="n">
        <f aca="false">F185/10</f>
        <v>-5.147</v>
      </c>
      <c r="H185" s="1" t="n">
        <f aca="false">10^G185</f>
        <v>7.12853030126519E-006</v>
      </c>
      <c r="I185" s="1" t="n">
        <f aca="false">C185/H185</f>
        <v>0.997700063822555</v>
      </c>
      <c r="J185" s="1" t="n">
        <f aca="false">(5*I185)-300</f>
        <v>-295.011499680887</v>
      </c>
      <c r="K185" s="1" t="n">
        <f aca="false">1-I185</f>
        <v>0.00229993617744528</v>
      </c>
      <c r="L185" s="1" t="n">
        <f aca="false">IF(Table1[[#This Row],[Column11]]=0,0,+J185/K185)</f>
        <v>-128269.428766731</v>
      </c>
      <c r="M185" s="1" t="n">
        <f aca="false">M184+3906.25</f>
        <v>1420187500</v>
      </c>
      <c r="N185" s="1" t="n">
        <f aca="false">M185/1420405751</f>
        <v>0.999846346017787</v>
      </c>
      <c r="O185" s="1" t="n">
        <f aca="false">1-N185</f>
        <v>0.000153653982213453</v>
      </c>
      <c r="P185" s="1" t="n">
        <f aca="false">O185*3*10^8</f>
        <v>46096.1946640359</v>
      </c>
      <c r="Q185" s="1" t="n">
        <v>-128269.428766731</v>
      </c>
      <c r="T185" s="1" t="n">
        <f aca="false">Table1[[#This Row],[Column12]]-Table1[[#This Row],[Column16]]</f>
        <v>-174365.623430767</v>
      </c>
    </row>
    <row r="186" customFormat="false" ht="14.25" hidden="false" customHeight="false" outlineLevel="0" collapsed="false">
      <c r="A186" s="1" t="n">
        <v>-51.39</v>
      </c>
      <c r="B186" s="1" t="n">
        <f aca="false">A186/10</f>
        <v>-5.139</v>
      </c>
      <c r="C186" s="1" t="n">
        <f aca="false">10^B186</f>
        <v>7.26105957435154E-006</v>
      </c>
      <c r="E186" s="4"/>
      <c r="F186" s="1" t="n">
        <v>-51.38</v>
      </c>
      <c r="G186" s="1" t="n">
        <f aca="false">F186/10</f>
        <v>-5.138</v>
      </c>
      <c r="H186" s="1" t="n">
        <f aca="false">10^G186</f>
        <v>7.27779804536824E-006</v>
      </c>
      <c r="I186" s="1" t="n">
        <f aca="false">C186/H186</f>
        <v>0.997700063822553</v>
      </c>
      <c r="J186" s="1" t="n">
        <f aca="false">(5*I186)-300</f>
        <v>-295.011499680887</v>
      </c>
      <c r="K186" s="1" t="n">
        <f aca="false">1-I186</f>
        <v>0.0022999361774475</v>
      </c>
      <c r="L186" s="1" t="n">
        <f aca="false">IF(Table1[[#This Row],[Column11]]=0,0,+J186/K186)</f>
        <v>-128269.428766625</v>
      </c>
      <c r="M186" s="1" t="n">
        <f aca="false">M185+3906.25</f>
        <v>1420191406.25</v>
      </c>
      <c r="N186" s="1" t="n">
        <f aca="false">M186/1420405751</f>
        <v>0.999849096112256</v>
      </c>
      <c r="O186" s="1" t="n">
        <f aca="false">1-N186</f>
        <v>0.00015090388774408</v>
      </c>
      <c r="P186" s="1" t="n">
        <f aca="false">O186*3*10^8</f>
        <v>45271.1663232241</v>
      </c>
      <c r="Q186" s="1" t="n">
        <v>-128269.428766625</v>
      </c>
      <c r="T186" s="1" t="n">
        <f aca="false">Table1[[#This Row],[Column12]]-Table1[[#This Row],[Column16]]</f>
        <v>-173540.59508985</v>
      </c>
    </row>
    <row r="187" customFormat="false" ht="14.25" hidden="false" customHeight="false" outlineLevel="0" collapsed="false">
      <c r="A187" s="1" t="n">
        <v>-51.48</v>
      </c>
      <c r="B187" s="1" t="n">
        <f aca="false">A187/10</f>
        <v>-5.148</v>
      </c>
      <c r="C187" s="1" t="n">
        <f aca="false">10^B187</f>
        <v>7.1121351365333E-006</v>
      </c>
      <c r="E187" s="4"/>
      <c r="F187" s="1" t="n">
        <v>-51.46</v>
      </c>
      <c r="G187" s="1" t="n">
        <f aca="false">F187/10</f>
        <v>-5.146</v>
      </c>
      <c r="H187" s="1" t="n">
        <f aca="false">10^G187</f>
        <v>7.14496326075513E-006</v>
      </c>
      <c r="I187" s="1" t="n">
        <f aca="false">C187/H187</f>
        <v>0.995405417351528</v>
      </c>
      <c r="J187" s="1" t="n">
        <f aca="false">(5*I187)-300</f>
        <v>-295.022972913242</v>
      </c>
      <c r="K187" s="1" t="n">
        <f aca="false">1-I187</f>
        <v>0.00459458264847246</v>
      </c>
      <c r="L187" s="1" t="n">
        <f aca="false">IF(Table1[[#This Row],[Column11]]=0,0,+J187/K187)</f>
        <v>-64211.0492911284</v>
      </c>
      <c r="M187" s="1" t="n">
        <f aca="false">M186+3906.25</f>
        <v>1420195312.5</v>
      </c>
      <c r="N187" s="1" t="n">
        <f aca="false">M187/1420405751</f>
        <v>0.999851846206725</v>
      </c>
      <c r="O187" s="1" t="n">
        <f aca="false">1-N187</f>
        <v>0.000148153793274819</v>
      </c>
      <c r="P187" s="1" t="n">
        <f aca="false">O187*3*10^8</f>
        <v>44446.1379824457</v>
      </c>
      <c r="Q187" s="1" t="n">
        <v>-64211.0492911284</v>
      </c>
      <c r="T187" s="1" t="n">
        <f aca="false">Table1[[#This Row],[Column12]]-Table1[[#This Row],[Column16]]</f>
        <v>-108657.187273574</v>
      </c>
    </row>
    <row r="188" customFormat="false" ht="14.25" hidden="false" customHeight="false" outlineLevel="0" collapsed="false">
      <c r="A188" s="1" t="n">
        <v>-51.31</v>
      </c>
      <c r="B188" s="1" t="n">
        <f aca="false">A188/10</f>
        <v>-5.131</v>
      </c>
      <c r="C188" s="1" t="n">
        <f aca="false">10^B188</f>
        <v>7.39605275058237E-006</v>
      </c>
      <c r="E188" s="4"/>
      <c r="F188" s="1" t="n">
        <v>-51.32</v>
      </c>
      <c r="G188" s="1" t="n">
        <f aca="false">F188/10</f>
        <v>-5.132</v>
      </c>
      <c r="H188" s="1" t="n">
        <f aca="false">10^G188</f>
        <v>7.37904230129102E-006</v>
      </c>
      <c r="I188" s="1" t="n">
        <f aca="false">C188/H188</f>
        <v>1.0023052380779</v>
      </c>
      <c r="J188" s="1" t="n">
        <f aca="false">(5*I188)-300</f>
        <v>-294.988473809611</v>
      </c>
      <c r="K188" s="1" t="n">
        <f aca="false">1-I188</f>
        <v>-0.00230523807789851</v>
      </c>
      <c r="L188" s="1" t="n">
        <f aca="false">IF(Table1[[#This Row],[Column11]]=0,0,+J188/K188)</f>
        <v>127964.428766736</v>
      </c>
      <c r="M188" s="1" t="n">
        <f aca="false">M187+3906.25</f>
        <v>1420199218.75</v>
      </c>
      <c r="N188" s="1" t="n">
        <f aca="false">M188/1420405751</f>
        <v>0.999854596301195</v>
      </c>
      <c r="O188" s="1" t="n">
        <f aca="false">1-N188</f>
        <v>0.000145403698805446</v>
      </c>
      <c r="P188" s="1" t="n">
        <f aca="false">O188*3*10^8</f>
        <v>43621.1096416339</v>
      </c>
      <c r="Q188" s="1" t="n">
        <v>127964.428766736</v>
      </c>
      <c r="T188" s="1" t="n">
        <f aca="false">Table1[[#This Row],[Column12]]-Table1[[#This Row],[Column16]]</f>
        <v>84343.3191251019</v>
      </c>
    </row>
    <row r="189" customFormat="false" ht="14.25" hidden="false" customHeight="false" outlineLevel="0" collapsed="false">
      <c r="A189" s="1" t="n">
        <v>-51.36</v>
      </c>
      <c r="B189" s="1" t="n">
        <f aca="false">A189/10</f>
        <v>-5.136</v>
      </c>
      <c r="C189" s="1" t="n">
        <f aca="false">10^B189</f>
        <v>7.31139083483417E-006</v>
      </c>
      <c r="E189" s="4"/>
      <c r="F189" s="1" t="n">
        <v>-51.36</v>
      </c>
      <c r="G189" s="1" t="n">
        <f aca="false">F189/10</f>
        <v>-5.136</v>
      </c>
      <c r="H189" s="1" t="n">
        <f aca="false">10^G189</f>
        <v>7.31139083483417E-006</v>
      </c>
      <c r="I189" s="1" t="n">
        <f aca="false">C189/H189</f>
        <v>1</v>
      </c>
      <c r="J189" s="1" t="n">
        <f aca="false">(5*I189)-300</f>
        <v>-295</v>
      </c>
      <c r="K189" s="1" t="n">
        <f aca="false">1-I189</f>
        <v>0</v>
      </c>
      <c r="L189" s="1" t="n">
        <f aca="false">IF(Table1[[#This Row],[Column11]]=0,0,+J189/K189)</f>
        <v>0</v>
      </c>
      <c r="M189" s="1" t="n">
        <f aca="false">M188+3906.25</f>
        <v>1420203125</v>
      </c>
      <c r="N189" s="1" t="n">
        <f aca="false">M189/1420405751</f>
        <v>0.999857346395664</v>
      </c>
      <c r="O189" s="1" t="n">
        <f aca="false">1-N189</f>
        <v>0.000142653604336185</v>
      </c>
      <c r="P189" s="1" t="n">
        <f aca="false">O189*3*10^8</f>
        <v>42796.0813008554</v>
      </c>
      <c r="Q189" s="1" t="e">
        <f aca="false">#DIV/0!</f>
        <v>#DIV/0!</v>
      </c>
      <c r="T189" s="1" t="n">
        <f aca="false">Table1[[#This Row],[Column12]]-Table1[[#This Row],[Column16]]</f>
        <v>-42796.0813008554</v>
      </c>
    </row>
    <row r="190" customFormat="false" ht="14.25" hidden="false" customHeight="false" outlineLevel="0" collapsed="false">
      <c r="A190" s="1" t="n">
        <v>-51.14</v>
      </c>
      <c r="B190" s="1" t="n">
        <f aca="false">A190/10</f>
        <v>-5.114</v>
      </c>
      <c r="C190" s="1" t="n">
        <f aca="false">10^B190</f>
        <v>7.6913044028661E-006</v>
      </c>
      <c r="E190" s="4"/>
      <c r="F190" s="1" t="n">
        <v>-51.16</v>
      </c>
      <c r="G190" s="1" t="n">
        <f aca="false">F190/10</f>
        <v>-5.116</v>
      </c>
      <c r="H190" s="1" t="n">
        <f aca="false">10^G190</f>
        <v>7.65596606911257E-006</v>
      </c>
      <c r="I190" s="1" t="n">
        <f aca="false">C190/H190</f>
        <v>1.00461579027839</v>
      </c>
      <c r="J190" s="1" t="n">
        <f aca="false">(5*I190)-300</f>
        <v>-294.976921048608</v>
      </c>
      <c r="K190" s="1" t="n">
        <f aca="false">1-I190</f>
        <v>-0.00461579027839476</v>
      </c>
      <c r="L190" s="1" t="n">
        <f aca="false">IF(Table1[[#This Row],[Column11]]=0,0,+J190/K190)</f>
        <v>63906.0492911287</v>
      </c>
      <c r="M190" s="1" t="n">
        <f aca="false">M189+3906.25</f>
        <v>1420207031.25</v>
      </c>
      <c r="N190" s="1" t="n">
        <f aca="false">M190/1420405751</f>
        <v>0.999860096490133</v>
      </c>
      <c r="O190" s="1" t="n">
        <f aca="false">1-N190</f>
        <v>0.000139903509866923</v>
      </c>
      <c r="P190" s="1" t="n">
        <f aca="false">O190*3*10^8</f>
        <v>41971.052960077</v>
      </c>
      <c r="Q190" s="1" t="n">
        <v>63906.0492911287</v>
      </c>
      <c r="T190" s="1" t="n">
        <f aca="false">Table1[[#This Row],[Column12]]-Table1[[#This Row],[Column16]]</f>
        <v>21934.9963310517</v>
      </c>
    </row>
    <row r="191" customFormat="false" ht="14.25" hidden="false" customHeight="false" outlineLevel="0" collapsed="false">
      <c r="A191" s="1" t="n">
        <v>-51.42</v>
      </c>
      <c r="B191" s="1" t="n">
        <f aca="false">A191/10</f>
        <v>-5.142</v>
      </c>
      <c r="C191" s="1" t="n">
        <f aca="false">10^B191</f>
        <v>7.21107479182899E-006</v>
      </c>
      <c r="E191" s="4"/>
      <c r="F191" s="1" t="n">
        <v>-51.42</v>
      </c>
      <c r="G191" s="1" t="n">
        <f aca="false">F191/10</f>
        <v>-5.142</v>
      </c>
      <c r="H191" s="1" t="n">
        <f aca="false">10^G191</f>
        <v>7.21107479182899E-006</v>
      </c>
      <c r="I191" s="1" t="n">
        <f aca="false">C191/H191</f>
        <v>1</v>
      </c>
      <c r="J191" s="1" t="n">
        <f aca="false">(5*I191)-300</f>
        <v>-295</v>
      </c>
      <c r="K191" s="1" t="n">
        <f aca="false">1-I191</f>
        <v>0</v>
      </c>
      <c r="L191" s="1" t="n">
        <f aca="false">IF(Table1[[#This Row],[Column11]]=0,0,+J191/K191)</f>
        <v>0</v>
      </c>
      <c r="M191" s="1" t="n">
        <f aca="false">M190+3906.25</f>
        <v>1420210937.5</v>
      </c>
      <c r="N191" s="1" t="n">
        <f aca="false">M191/1420405751</f>
        <v>0.999862846584602</v>
      </c>
      <c r="O191" s="1" t="n">
        <f aca="false">1-N191</f>
        <v>0.000137153415397551</v>
      </c>
      <c r="P191" s="1" t="n">
        <f aca="false">O191*3*10^8</f>
        <v>41146.0246192652</v>
      </c>
      <c r="Q191" s="1" t="e">
        <f aca="false">#DIV/0!</f>
        <v>#DIV/0!</v>
      </c>
      <c r="T191" s="1" t="n">
        <f aca="false">Table1[[#This Row],[Column12]]-Table1[[#This Row],[Column16]]</f>
        <v>-41146.0246192652</v>
      </c>
    </row>
    <row r="192" customFormat="false" ht="14.25" hidden="false" customHeight="false" outlineLevel="0" collapsed="false">
      <c r="A192" s="1" t="n">
        <v>-51.25</v>
      </c>
      <c r="B192" s="1" t="n">
        <f aca="false">A192/10</f>
        <v>-5.125</v>
      </c>
      <c r="C192" s="1" t="n">
        <f aca="false">10^B192</f>
        <v>7.49894209332456E-006</v>
      </c>
      <c r="E192" s="4"/>
      <c r="F192" s="1" t="n">
        <v>-51.25</v>
      </c>
      <c r="G192" s="1" t="n">
        <f aca="false">F192/10</f>
        <v>-5.125</v>
      </c>
      <c r="H192" s="1" t="n">
        <f aca="false">10^G192</f>
        <v>7.49894209332456E-006</v>
      </c>
      <c r="I192" s="1" t="n">
        <f aca="false">C192/H192</f>
        <v>1</v>
      </c>
      <c r="J192" s="1" t="n">
        <f aca="false">(5*I192)-300</f>
        <v>-295</v>
      </c>
      <c r="K192" s="1" t="n">
        <f aca="false">1-I192</f>
        <v>0</v>
      </c>
      <c r="L192" s="1" t="n">
        <f aca="false">IF(Table1[[#This Row],[Column11]]=0,0,+J192/K192)</f>
        <v>0</v>
      </c>
      <c r="M192" s="1" t="n">
        <f aca="false">M191+3906.25</f>
        <v>1420214843.75</v>
      </c>
      <c r="N192" s="1" t="n">
        <f aca="false">M192/1420405751</f>
        <v>0.999865596679072</v>
      </c>
      <c r="O192" s="1" t="n">
        <f aca="false">1-N192</f>
        <v>0.000134403320928289</v>
      </c>
      <c r="P192" s="1" t="n">
        <f aca="false">O192*3*10^8</f>
        <v>40320.9962784867</v>
      </c>
      <c r="Q192" s="1" t="e">
        <f aca="false">#DIV/0!</f>
        <v>#DIV/0!</v>
      </c>
      <c r="T192" s="1" t="n">
        <f aca="false">Table1[[#This Row],[Column12]]-Table1[[#This Row],[Column16]]</f>
        <v>-40320.9962784867</v>
      </c>
    </row>
    <row r="193" customFormat="false" ht="14.25" hidden="false" customHeight="false" outlineLevel="0" collapsed="false">
      <c r="A193" s="1" t="n">
        <v>-51.26</v>
      </c>
      <c r="B193" s="1" t="n">
        <f aca="false">A193/10</f>
        <v>-5.126</v>
      </c>
      <c r="C193" s="1" t="n">
        <f aca="false">10^B193</f>
        <v>7.48169500511155E-006</v>
      </c>
      <c r="E193" s="4"/>
      <c r="F193" s="1" t="n">
        <v>-51.27</v>
      </c>
      <c r="G193" s="1" t="n">
        <f aca="false">F193/10</f>
        <v>-5.127</v>
      </c>
      <c r="H193" s="1" t="n">
        <f aca="false">10^G193</f>
        <v>7.46448758410065E-006</v>
      </c>
      <c r="I193" s="1" t="n">
        <f aca="false">C193/H193</f>
        <v>1.0023052380779</v>
      </c>
      <c r="J193" s="1" t="n">
        <f aca="false">(5*I193)-300</f>
        <v>-294.98847380961</v>
      </c>
      <c r="K193" s="1" t="n">
        <f aca="false">1-I193</f>
        <v>-0.00230523807790251</v>
      </c>
      <c r="L193" s="1" t="n">
        <f aca="false">IF(Table1[[#This Row],[Column11]]=0,0,+J193/K193)</f>
        <v>127964.428766539</v>
      </c>
      <c r="M193" s="1" t="n">
        <f aca="false">M192+3906.25</f>
        <v>1420218750</v>
      </c>
      <c r="N193" s="1" t="n">
        <f aca="false">M193/1420405751</f>
        <v>0.999868346773541</v>
      </c>
      <c r="O193" s="1" t="n">
        <f aca="false">1-N193</f>
        <v>0.000131653226458917</v>
      </c>
      <c r="P193" s="1" t="n">
        <f aca="false">O193*3*10^8</f>
        <v>39495.967937675</v>
      </c>
      <c r="Q193" s="1" t="n">
        <v>127964.428766539</v>
      </c>
      <c r="T193" s="1" t="n">
        <f aca="false">Table1[[#This Row],[Column12]]-Table1[[#This Row],[Column16]]</f>
        <v>88468.4608288636</v>
      </c>
    </row>
    <row r="194" customFormat="false" ht="14.25" hidden="false" customHeight="false" outlineLevel="0" collapsed="false">
      <c r="A194" s="1" t="n">
        <v>-51.25</v>
      </c>
      <c r="B194" s="1" t="n">
        <f aca="false">A194/10</f>
        <v>-5.125</v>
      </c>
      <c r="C194" s="1" t="n">
        <f aca="false">10^B194</f>
        <v>7.49894209332456E-006</v>
      </c>
      <c r="E194" s="4"/>
      <c r="F194" s="1" t="n">
        <v>-51.25</v>
      </c>
      <c r="G194" s="1" t="n">
        <f aca="false">F194/10</f>
        <v>-5.125</v>
      </c>
      <c r="H194" s="1" t="n">
        <f aca="false">10^G194</f>
        <v>7.49894209332456E-006</v>
      </c>
      <c r="I194" s="1" t="n">
        <f aca="false">C194/H194</f>
        <v>1</v>
      </c>
      <c r="J194" s="1" t="n">
        <f aca="false">(5*I194)-300</f>
        <v>-295</v>
      </c>
      <c r="K194" s="1" t="n">
        <f aca="false">1-I194</f>
        <v>0</v>
      </c>
      <c r="L194" s="1" t="n">
        <f aca="false">IF(Table1[[#This Row],[Column11]]=0,0,+J194/K194)</f>
        <v>0</v>
      </c>
      <c r="M194" s="1" t="n">
        <f aca="false">M193+3906.25</f>
        <v>1420222656.25</v>
      </c>
      <c r="N194" s="1" t="n">
        <f aca="false">M194/1420405751</f>
        <v>0.99987109686801</v>
      </c>
      <c r="O194" s="1" t="n">
        <f aca="false">1-N194</f>
        <v>0.000128903131989655</v>
      </c>
      <c r="P194" s="1" t="n">
        <f aca="false">O194*3*10^8</f>
        <v>38670.9395968965</v>
      </c>
      <c r="Q194" s="1" t="e">
        <f aca="false">#DIV/0!</f>
        <v>#DIV/0!</v>
      </c>
      <c r="T194" s="1" t="n">
        <f aca="false">Table1[[#This Row],[Column12]]-Table1[[#This Row],[Column16]]</f>
        <v>-38670.9395968965</v>
      </c>
    </row>
    <row r="195" customFormat="false" ht="14.25" hidden="false" customHeight="false" outlineLevel="0" collapsed="false">
      <c r="A195" s="1" t="n">
        <v>-51.53</v>
      </c>
      <c r="B195" s="1" t="n">
        <f aca="false">A195/10</f>
        <v>-5.153</v>
      </c>
      <c r="C195" s="1" t="n">
        <f aca="false">10^B195</f>
        <v>7.03072319883833E-006</v>
      </c>
      <c r="E195" s="4"/>
      <c r="F195" s="1" t="n">
        <v>-51.5</v>
      </c>
      <c r="G195" s="1" t="n">
        <f aca="false">F195/10</f>
        <v>-5.15</v>
      </c>
      <c r="H195" s="1" t="n">
        <f aca="false">10^G195</f>
        <v>7.07945784384137E-006</v>
      </c>
      <c r="I195" s="1" t="n">
        <f aca="false">C195/H195</f>
        <v>0.993116048420934</v>
      </c>
      <c r="J195" s="1" t="n">
        <f aca="false">(5*I195)-300</f>
        <v>-295.034419757895</v>
      </c>
      <c r="K195" s="1" t="n">
        <f aca="false">1-I195</f>
        <v>0.00688395157906641</v>
      </c>
      <c r="L195" s="1" t="n">
        <f aca="false">IF(Table1[[#This Row],[Column11]]=0,0,+J195/K195)</f>
        <v>-42858.2938693349</v>
      </c>
      <c r="M195" s="1" t="n">
        <f aca="false">M194+3906.25</f>
        <v>1420226562.5</v>
      </c>
      <c r="N195" s="1" t="n">
        <f aca="false">M195/1420405751</f>
        <v>0.99987384696248</v>
      </c>
      <c r="O195" s="1" t="n">
        <f aca="false">1-N195</f>
        <v>0.000126153037520282</v>
      </c>
      <c r="P195" s="1" t="n">
        <f aca="false">O195*3*10^8</f>
        <v>37845.9112560847</v>
      </c>
      <c r="Q195" s="1" t="n">
        <v>-42858.2938693349</v>
      </c>
      <c r="T195" s="1" t="n">
        <f aca="false">Table1[[#This Row],[Column12]]-Table1[[#This Row],[Column16]]</f>
        <v>-80704.2051254196</v>
      </c>
    </row>
    <row r="196" customFormat="false" ht="14.25" hidden="false" customHeight="false" outlineLevel="0" collapsed="false">
      <c r="A196" s="1" t="n">
        <v>-51.57</v>
      </c>
      <c r="B196" s="1" t="n">
        <f aca="false">A196/10</f>
        <v>-5.157</v>
      </c>
      <c r="C196" s="1" t="n">
        <f aca="false">10^B196</f>
        <v>6.96626514110769E-006</v>
      </c>
      <c r="E196" s="4"/>
      <c r="F196" s="1" t="n">
        <v>-51.56</v>
      </c>
      <c r="G196" s="1" t="n">
        <f aca="false">F196/10</f>
        <v>-5.156</v>
      </c>
      <c r="H196" s="1" t="n">
        <f aca="false">10^G196</f>
        <v>6.98232404077171E-006</v>
      </c>
      <c r="I196" s="1" t="n">
        <f aca="false">C196/H196</f>
        <v>0.997700063822555</v>
      </c>
      <c r="J196" s="1" t="n">
        <f aca="false">(5*I196)-300</f>
        <v>-295.011499680887</v>
      </c>
      <c r="K196" s="1" t="n">
        <f aca="false">1-I196</f>
        <v>0.00229993617744539</v>
      </c>
      <c r="L196" s="1" t="n">
        <f aca="false">IF(Table1[[#This Row],[Column11]]=0,0,+J196/K196)</f>
        <v>-128269.428766743</v>
      </c>
      <c r="M196" s="1" t="n">
        <f aca="false">M195+3906.25</f>
        <v>1420230468.75</v>
      </c>
      <c r="N196" s="1" t="n">
        <f aca="false">M196/1420405751</f>
        <v>0.999876597056949</v>
      </c>
      <c r="O196" s="1" t="n">
        <f aca="false">1-N196</f>
        <v>0.000123402943051021</v>
      </c>
      <c r="P196" s="1" t="n">
        <f aca="false">O196*3*10^8</f>
        <v>37020.8829153063</v>
      </c>
      <c r="Q196" s="1" t="n">
        <v>-128269.428766743</v>
      </c>
      <c r="T196" s="1" t="n">
        <f aca="false">Table1[[#This Row],[Column12]]-Table1[[#This Row],[Column16]]</f>
        <v>-165290.311682049</v>
      </c>
    </row>
    <row r="197" customFormat="false" ht="14.25" hidden="false" customHeight="false" outlineLevel="0" collapsed="false">
      <c r="A197" s="1" t="n">
        <v>-51.64</v>
      </c>
      <c r="B197" s="1" t="n">
        <f aca="false">A197/10</f>
        <v>-5.164</v>
      </c>
      <c r="C197" s="1" t="n">
        <f aca="false">10^B197</f>
        <v>6.85488226452662E-006</v>
      </c>
      <c r="E197" s="4"/>
      <c r="F197" s="1" t="n">
        <v>-51.62</v>
      </c>
      <c r="G197" s="1" t="n">
        <f aca="false">F197/10</f>
        <v>-5.162</v>
      </c>
      <c r="H197" s="1" t="n">
        <f aca="false">10^G197</f>
        <v>6.88652296344276E-006</v>
      </c>
      <c r="I197" s="1" t="n">
        <f aca="false">C197/H197</f>
        <v>0.995405417351527</v>
      </c>
      <c r="J197" s="1" t="n">
        <f aca="false">(5*I197)-300</f>
        <v>-295.022972913242</v>
      </c>
      <c r="K197" s="1" t="n">
        <f aca="false">1-I197</f>
        <v>0.00459458264847257</v>
      </c>
      <c r="L197" s="1" t="n">
        <f aca="false">IF(Table1[[#This Row],[Column11]]=0,0,+J197/K197)</f>
        <v>-64211.0492911299</v>
      </c>
      <c r="M197" s="1" t="n">
        <f aca="false">M196+3906.25</f>
        <v>1420234375</v>
      </c>
      <c r="N197" s="1" t="n">
        <f aca="false">M197/1420405751</f>
        <v>0.999879347151418</v>
      </c>
      <c r="O197" s="1" t="n">
        <f aca="false">1-N197</f>
        <v>0.000120652848581759</v>
      </c>
      <c r="P197" s="1" t="n">
        <f aca="false">O197*3*10^8</f>
        <v>36195.8545745278</v>
      </c>
      <c r="Q197" s="1" t="n">
        <v>-64211.0492911299</v>
      </c>
      <c r="T197" s="1" t="n">
        <f aca="false">Table1[[#This Row],[Column12]]-Table1[[#This Row],[Column16]]</f>
        <v>-100406.903865658</v>
      </c>
    </row>
    <row r="198" customFormat="false" ht="14.25" hidden="false" customHeight="false" outlineLevel="0" collapsed="false">
      <c r="A198" s="1" t="n">
        <v>-51.68</v>
      </c>
      <c r="B198" s="1" t="n">
        <f aca="false">A198/10</f>
        <v>-5.168</v>
      </c>
      <c r="C198" s="1" t="n">
        <f aca="false">10^B198</f>
        <v>6.79203632617184E-006</v>
      </c>
      <c r="E198" s="4"/>
      <c r="F198" s="1" t="n">
        <v>-51.66</v>
      </c>
      <c r="G198" s="1" t="n">
        <f aca="false">F198/10</f>
        <v>-5.166</v>
      </c>
      <c r="H198" s="1" t="n">
        <f aca="false">10^G198</f>
        <v>6.8233869414167E-006</v>
      </c>
      <c r="I198" s="1" t="n">
        <f aca="false">C198/H198</f>
        <v>0.995405417351525</v>
      </c>
      <c r="J198" s="1" t="n">
        <f aca="false">(5*I198)-300</f>
        <v>-295.022972913242</v>
      </c>
      <c r="K198" s="1" t="n">
        <f aca="false">1-I198</f>
        <v>0.00459458264847457</v>
      </c>
      <c r="L198" s="1" t="n">
        <f aca="false">IF(Table1[[#This Row],[Column11]]=0,0,+J198/K198)</f>
        <v>-64211.0492911036</v>
      </c>
      <c r="M198" s="1" t="n">
        <f aca="false">M197+3906.25</f>
        <v>1420238281.25</v>
      </c>
      <c r="N198" s="1" t="n">
        <f aca="false">M198/1420405751</f>
        <v>0.999882097245888</v>
      </c>
      <c r="O198" s="1" t="n">
        <f aca="false">1-N198</f>
        <v>0.000117902754112387</v>
      </c>
      <c r="P198" s="1" t="n">
        <f aca="false">O198*3*10^8</f>
        <v>35370.826233716</v>
      </c>
      <c r="Q198" s="1" t="n">
        <v>-64211.0492911036</v>
      </c>
      <c r="T198" s="1" t="n">
        <f aca="false">Table1[[#This Row],[Column12]]-Table1[[#This Row],[Column16]]</f>
        <v>-99581.8755248196</v>
      </c>
    </row>
    <row r="199" customFormat="false" ht="14.25" hidden="false" customHeight="false" outlineLevel="0" collapsed="false">
      <c r="A199" s="1" t="n">
        <v>-52</v>
      </c>
      <c r="B199" s="1" t="n">
        <f aca="false">A199/10</f>
        <v>-5.2</v>
      </c>
      <c r="C199" s="1" t="n">
        <f aca="false">10^B199</f>
        <v>6.30957344480193E-006</v>
      </c>
      <c r="E199" s="4"/>
      <c r="F199" s="1" t="n">
        <v>-52.02</v>
      </c>
      <c r="G199" s="1" t="n">
        <f aca="false">F199/10</f>
        <v>-5.202</v>
      </c>
      <c r="H199" s="1" t="n">
        <f aca="false">10^G199</f>
        <v>6.28058358813318E-006</v>
      </c>
      <c r="I199" s="1" t="n">
        <f aca="false">C199/H199</f>
        <v>1.00461579027839</v>
      </c>
      <c r="J199" s="1" t="n">
        <f aca="false">(5*I199)-300</f>
        <v>-294.976921048608</v>
      </c>
      <c r="K199" s="1" t="n">
        <f aca="false">1-I199</f>
        <v>-0.00461579027839454</v>
      </c>
      <c r="L199" s="1" t="n">
        <f aca="false">IF(Table1[[#This Row],[Column11]]=0,0,+J199/K199)</f>
        <v>63906.0492911287</v>
      </c>
      <c r="M199" s="1" t="n">
        <f aca="false">M198+3906.25</f>
        <v>1420242187.5</v>
      </c>
      <c r="N199" s="1" t="n">
        <f aca="false">M199/1420405751</f>
        <v>0.999884847340357</v>
      </c>
      <c r="O199" s="1" t="n">
        <f aca="false">1-N199</f>
        <v>0.000115152659643125</v>
      </c>
      <c r="P199" s="1" t="n">
        <f aca="false">O199*3*10^8</f>
        <v>34545.7978929375</v>
      </c>
      <c r="Q199" s="1" t="n">
        <v>63906.0492911287</v>
      </c>
      <c r="T199" s="1" t="n">
        <f aca="false">Table1[[#This Row],[Column12]]-Table1[[#This Row],[Column16]]</f>
        <v>29360.2513981911</v>
      </c>
    </row>
    <row r="200" customFormat="false" ht="14.25" hidden="false" customHeight="false" outlineLevel="0" collapsed="false">
      <c r="A200" s="1" t="n">
        <v>-51.9</v>
      </c>
      <c r="B200" s="1" t="n">
        <f aca="false">A200/10</f>
        <v>-5.19</v>
      </c>
      <c r="C200" s="1" t="n">
        <f aca="false">10^B200</f>
        <v>6.45654229034656E-006</v>
      </c>
      <c r="E200" s="4"/>
      <c r="F200" s="1" t="n">
        <v>-51.9</v>
      </c>
      <c r="G200" s="1" t="n">
        <f aca="false">F200/10</f>
        <v>-5.19</v>
      </c>
      <c r="H200" s="1" t="n">
        <f aca="false">10^G200</f>
        <v>6.45654229034656E-006</v>
      </c>
      <c r="I200" s="1" t="n">
        <f aca="false">C200/H200</f>
        <v>1</v>
      </c>
      <c r="J200" s="1" t="n">
        <f aca="false">(5*I200)-300</f>
        <v>-295</v>
      </c>
      <c r="K200" s="1" t="n">
        <f aca="false">1-I200</f>
        <v>0</v>
      </c>
      <c r="L200" s="1" t="n">
        <f aca="false">IF(Table1[[#This Row],[Column11]]=0,0,+J200/K200)</f>
        <v>0</v>
      </c>
      <c r="M200" s="1" t="n">
        <f aca="false">M199+3906.25</f>
        <v>1420246093.75</v>
      </c>
      <c r="N200" s="1" t="n">
        <f aca="false">M200/1420405751</f>
        <v>0.999887597434826</v>
      </c>
      <c r="O200" s="1" t="n">
        <f aca="false">1-N200</f>
        <v>0.000112402565173753</v>
      </c>
      <c r="P200" s="1" t="n">
        <f aca="false">O200*3*10^8</f>
        <v>33720.7695521258</v>
      </c>
      <c r="Q200" s="1" t="e">
        <f aca="false">#DIV/0!</f>
        <v>#DIV/0!</v>
      </c>
      <c r="T200" s="1" t="n">
        <f aca="false">Table1[[#This Row],[Column12]]-Table1[[#This Row],[Column16]]</f>
        <v>-33720.7695521258</v>
      </c>
    </row>
    <row r="201" customFormat="false" ht="14.25" hidden="false" customHeight="false" outlineLevel="0" collapsed="false">
      <c r="A201" s="1" t="n">
        <v>-51.64</v>
      </c>
      <c r="B201" s="1" t="n">
        <f aca="false">A201/10</f>
        <v>-5.164</v>
      </c>
      <c r="C201" s="1" t="n">
        <f aca="false">10^B201</f>
        <v>6.85488226452662E-006</v>
      </c>
      <c r="E201" s="4"/>
      <c r="F201" s="1" t="n">
        <v>-51.63</v>
      </c>
      <c r="G201" s="1" t="n">
        <f aca="false">F201/10</f>
        <v>-5.163</v>
      </c>
      <c r="H201" s="1" t="n">
        <f aca="false">10^G201</f>
        <v>6.87068440014232E-006</v>
      </c>
      <c r="I201" s="1" t="n">
        <f aca="false">C201/H201</f>
        <v>0.997700063822555</v>
      </c>
      <c r="J201" s="1" t="n">
        <f aca="false">(5*I201)-300</f>
        <v>-295.011499680887</v>
      </c>
      <c r="K201" s="1" t="n">
        <f aca="false">1-I201</f>
        <v>0.00229993617744539</v>
      </c>
      <c r="L201" s="1" t="n">
        <f aca="false">IF(Table1[[#This Row],[Column11]]=0,0,+J201/K201)</f>
        <v>-128269.42876683</v>
      </c>
      <c r="M201" s="1" t="n">
        <f aca="false">M200+3906.25</f>
        <v>1420250000</v>
      </c>
      <c r="N201" s="1" t="n">
        <f aca="false">M201/1420405751</f>
        <v>0.999890347529296</v>
      </c>
      <c r="O201" s="1" t="n">
        <f aca="false">1-N201</f>
        <v>0.000109652470704491</v>
      </c>
      <c r="P201" s="1" t="n">
        <f aca="false">O201*3*10^8</f>
        <v>32895.7412113473</v>
      </c>
      <c r="Q201" s="1" t="n">
        <v>-128269.42876683</v>
      </c>
      <c r="T201" s="1" t="n">
        <f aca="false">Table1[[#This Row],[Column12]]-Table1[[#This Row],[Column16]]</f>
        <v>-161165.169978177</v>
      </c>
    </row>
    <row r="202" customFormat="false" ht="14.25" hidden="false" customHeight="false" outlineLevel="0" collapsed="false">
      <c r="A202" s="1" t="n">
        <v>-51.86</v>
      </c>
      <c r="B202" s="1" t="n">
        <f aca="false">A202/10</f>
        <v>-5.186</v>
      </c>
      <c r="C202" s="1" t="n">
        <f aca="false">10^B202</f>
        <v>6.51628394060843E-006</v>
      </c>
      <c r="E202" s="4"/>
      <c r="F202" s="1" t="n">
        <v>-51.86</v>
      </c>
      <c r="G202" s="1" t="n">
        <f aca="false">F202/10</f>
        <v>-5.186</v>
      </c>
      <c r="H202" s="1" t="n">
        <f aca="false">10^G202</f>
        <v>6.51628394060843E-006</v>
      </c>
      <c r="I202" s="1" t="n">
        <f aca="false">C202/H202</f>
        <v>1</v>
      </c>
      <c r="J202" s="1" t="n">
        <f aca="false">(5*I202)-300</f>
        <v>-295</v>
      </c>
      <c r="K202" s="1" t="n">
        <f aca="false">1-I202</f>
        <v>0</v>
      </c>
      <c r="L202" s="1" t="n">
        <f aca="false">IF(Table1[[#This Row],[Column11]]=0,0,+J202/K202)</f>
        <v>0</v>
      </c>
      <c r="M202" s="1" t="n">
        <f aca="false">M201+3906.25</f>
        <v>1420253906.25</v>
      </c>
      <c r="N202" s="1" t="n">
        <f aca="false">M202/1420405751</f>
        <v>0.999893097623765</v>
      </c>
      <c r="O202" s="1" t="n">
        <f aca="false">1-N202</f>
        <v>0.000106902376235118</v>
      </c>
      <c r="P202" s="1" t="n">
        <f aca="false">O202*3*10^8</f>
        <v>32070.7128705355</v>
      </c>
      <c r="Q202" s="1" t="e">
        <f aca="false">#DIV/0!</f>
        <v>#DIV/0!</v>
      </c>
      <c r="T202" s="1" t="n">
        <f aca="false">Table1[[#This Row],[Column12]]-Table1[[#This Row],[Column16]]</f>
        <v>-32070.7128705355</v>
      </c>
    </row>
    <row r="203" customFormat="false" ht="14.25" hidden="false" customHeight="false" outlineLevel="0" collapsed="false">
      <c r="A203" s="1" t="n">
        <v>-51.85</v>
      </c>
      <c r="B203" s="1" t="n">
        <f aca="false">A203/10</f>
        <v>-5.185</v>
      </c>
      <c r="C203" s="1" t="n">
        <f aca="false">10^B203</f>
        <v>6.53130552647472E-006</v>
      </c>
      <c r="E203" s="4"/>
      <c r="F203" s="1" t="n">
        <v>-51.85</v>
      </c>
      <c r="G203" s="1" t="n">
        <f aca="false">F203/10</f>
        <v>-5.185</v>
      </c>
      <c r="H203" s="1" t="n">
        <f aca="false">10^G203</f>
        <v>6.53130552647472E-006</v>
      </c>
      <c r="I203" s="1" t="n">
        <f aca="false">C203/H203</f>
        <v>1</v>
      </c>
      <c r="J203" s="1" t="n">
        <f aca="false">(5*I203)-300</f>
        <v>-295</v>
      </c>
      <c r="K203" s="1" t="n">
        <f aca="false">1-I203</f>
        <v>0</v>
      </c>
      <c r="L203" s="1" t="n">
        <f aca="false">IF(Table1[[#This Row],[Column11]]=0,0,+J203/K203)</f>
        <v>0</v>
      </c>
      <c r="M203" s="1" t="n">
        <f aca="false">M202+3906.25</f>
        <v>1420257812.5</v>
      </c>
      <c r="N203" s="1" t="n">
        <f aca="false">M203/1420405751</f>
        <v>0.999895847718234</v>
      </c>
      <c r="O203" s="1" t="n">
        <f aca="false">1-N203</f>
        <v>0.000104152281765857</v>
      </c>
      <c r="P203" s="1" t="n">
        <f aca="false">O203*3*10^8</f>
        <v>31245.6845297571</v>
      </c>
      <c r="Q203" s="1" t="e">
        <f aca="false">#DIV/0!</f>
        <v>#DIV/0!</v>
      </c>
      <c r="T203" s="1" t="n">
        <f aca="false">Table1[[#This Row],[Column12]]-Table1[[#This Row],[Column16]]</f>
        <v>-31245.6845297571</v>
      </c>
    </row>
    <row r="204" customFormat="false" ht="14.25" hidden="false" customHeight="false" outlineLevel="0" collapsed="false">
      <c r="A204" s="1" t="n">
        <v>-51.61</v>
      </c>
      <c r="B204" s="1" t="n">
        <f aca="false">A204/10</f>
        <v>-5.161</v>
      </c>
      <c r="C204" s="1" t="n">
        <f aca="false">10^B204</f>
        <v>6.90239803840243E-006</v>
      </c>
      <c r="E204" s="4"/>
      <c r="F204" s="1" t="n">
        <v>-51.61</v>
      </c>
      <c r="G204" s="1" t="n">
        <f aca="false">F204/10</f>
        <v>-5.161</v>
      </c>
      <c r="H204" s="1" t="n">
        <f aca="false">10^G204</f>
        <v>6.90239803840243E-006</v>
      </c>
      <c r="I204" s="1" t="n">
        <f aca="false">C204/H204</f>
        <v>1</v>
      </c>
      <c r="J204" s="1" t="n">
        <f aca="false">(5*I204)-300</f>
        <v>-295</v>
      </c>
      <c r="K204" s="1" t="n">
        <f aca="false">1-I204</f>
        <v>0</v>
      </c>
      <c r="L204" s="1" t="n">
        <f aca="false">IF(Table1[[#This Row],[Column11]]=0,0,+J204/K204)</f>
        <v>0</v>
      </c>
      <c r="M204" s="1" t="n">
        <f aca="false">M203+3906.25</f>
        <v>1420261718.75</v>
      </c>
      <c r="N204" s="1" t="n">
        <f aca="false">M204/1420405751</f>
        <v>0.999898597812703</v>
      </c>
      <c r="O204" s="1" t="n">
        <f aca="false">1-N204</f>
        <v>0.000101402187296595</v>
      </c>
      <c r="P204" s="1" t="n">
        <f aca="false">O204*3*10^8</f>
        <v>30420.6561889786</v>
      </c>
      <c r="Q204" s="1" t="e">
        <f aca="false">#DIV/0!</f>
        <v>#DIV/0!</v>
      </c>
      <c r="T204" s="1" t="n">
        <f aca="false">Table1[[#This Row],[Column12]]-Table1[[#This Row],[Column16]]</f>
        <v>-30420.6561889786</v>
      </c>
    </row>
    <row r="205" customFormat="false" ht="14.25" hidden="false" customHeight="false" outlineLevel="0" collapsed="false">
      <c r="A205" s="1" t="n">
        <v>-51.58</v>
      </c>
      <c r="B205" s="1" t="n">
        <f aca="false">A205/10</f>
        <v>-5.158</v>
      </c>
      <c r="C205" s="1" t="n">
        <f aca="false">10^B205</f>
        <v>6.95024317588798E-006</v>
      </c>
      <c r="E205" s="4"/>
      <c r="F205" s="1" t="n">
        <v>-51.59</v>
      </c>
      <c r="G205" s="1" t="n">
        <f aca="false">F205/10</f>
        <v>-5.159</v>
      </c>
      <c r="H205" s="1" t="n">
        <f aca="false">10^G205</f>
        <v>6.93425806016568E-006</v>
      </c>
      <c r="I205" s="1" t="n">
        <f aca="false">C205/H205</f>
        <v>1.0023052380779</v>
      </c>
      <c r="J205" s="1" t="n">
        <f aca="false">(5*I205)-300</f>
        <v>-294.98847380961</v>
      </c>
      <c r="K205" s="1" t="n">
        <f aca="false">1-I205</f>
        <v>-0.00230523807790251</v>
      </c>
      <c r="L205" s="1" t="n">
        <f aca="false">IF(Table1[[#This Row],[Column11]]=0,0,+J205/K205)</f>
        <v>127964.42876644</v>
      </c>
      <c r="M205" s="1" t="n">
        <f aca="false">M204+3906.25</f>
        <v>1420265625</v>
      </c>
      <c r="N205" s="1" t="n">
        <f aca="false">M205/1420405751</f>
        <v>0.999901347907173</v>
      </c>
      <c r="O205" s="1" t="n">
        <f aca="false">1-N205</f>
        <v>9.86520928272228E-005</v>
      </c>
      <c r="P205" s="1" t="n">
        <f aca="false">O205*3*10^8</f>
        <v>29595.6278481668</v>
      </c>
      <c r="Q205" s="1" t="n">
        <v>127964.42876644</v>
      </c>
      <c r="T205" s="1" t="n">
        <f aca="false">Table1[[#This Row],[Column12]]-Table1[[#This Row],[Column16]]</f>
        <v>98368.8009182731</v>
      </c>
    </row>
    <row r="206" customFormat="false" ht="14.25" hidden="false" customHeight="false" outlineLevel="0" collapsed="false">
      <c r="A206" s="1" t="n">
        <v>-51.53</v>
      </c>
      <c r="B206" s="1" t="n">
        <f aca="false">A206/10</f>
        <v>-5.153</v>
      </c>
      <c r="C206" s="1" t="n">
        <f aca="false">10^B206</f>
        <v>7.03072319883833E-006</v>
      </c>
      <c r="E206" s="4"/>
      <c r="F206" s="1" t="n">
        <v>-51.53</v>
      </c>
      <c r="G206" s="1" t="n">
        <f aca="false">F206/10</f>
        <v>-5.153</v>
      </c>
      <c r="H206" s="1" t="n">
        <f aca="false">10^G206</f>
        <v>7.03072319883833E-006</v>
      </c>
      <c r="I206" s="1" t="n">
        <f aca="false">C206/H206</f>
        <v>1</v>
      </c>
      <c r="J206" s="1" t="n">
        <f aca="false">(5*I206)-300</f>
        <v>-295</v>
      </c>
      <c r="K206" s="1" t="n">
        <f aca="false">1-I206</f>
        <v>0</v>
      </c>
      <c r="L206" s="1" t="n">
        <f aca="false">IF(Table1[[#This Row],[Column11]]=0,0,+J206/K206)</f>
        <v>0</v>
      </c>
      <c r="M206" s="1" t="n">
        <f aca="false">M205+3906.25</f>
        <v>1420269531.25</v>
      </c>
      <c r="N206" s="1" t="n">
        <f aca="false">M206/1420405751</f>
        <v>0.999904098001642</v>
      </c>
      <c r="O206" s="1" t="n">
        <f aca="false">1-N206</f>
        <v>9.59019983579612E-005</v>
      </c>
      <c r="P206" s="1" t="n">
        <f aca="false">O206*3*10^8</f>
        <v>28770.5995073884</v>
      </c>
      <c r="Q206" s="1" t="e">
        <f aca="false">#DIV/0!</f>
        <v>#DIV/0!</v>
      </c>
      <c r="T206" s="1" t="n">
        <f aca="false">Table1[[#This Row],[Column12]]-Table1[[#This Row],[Column16]]</f>
        <v>-28770.5995073884</v>
      </c>
    </row>
    <row r="207" customFormat="false" ht="14.25" hidden="false" customHeight="false" outlineLevel="0" collapsed="false">
      <c r="A207" s="1" t="n">
        <v>-51.5</v>
      </c>
      <c r="B207" s="1" t="n">
        <f aca="false">A207/10</f>
        <v>-5.15</v>
      </c>
      <c r="C207" s="1" t="n">
        <f aca="false">10^B207</f>
        <v>7.07945784384137E-006</v>
      </c>
      <c r="E207" s="4"/>
      <c r="F207" s="1" t="n">
        <v>-51.49</v>
      </c>
      <c r="G207" s="1" t="n">
        <f aca="false">F207/10</f>
        <v>-5.149</v>
      </c>
      <c r="H207" s="1" t="n">
        <f aca="false">10^G207</f>
        <v>7.09577767963389E-006</v>
      </c>
      <c r="I207" s="1" t="n">
        <f aca="false">C207/H207</f>
        <v>0.997700063822553</v>
      </c>
      <c r="J207" s="1" t="n">
        <f aca="false">(5*I207)-300</f>
        <v>-295.011499680887</v>
      </c>
      <c r="K207" s="1" t="n">
        <f aca="false">1-I207</f>
        <v>0.00229993617744739</v>
      </c>
      <c r="L207" s="1" t="n">
        <f aca="false">IF(Table1[[#This Row],[Column11]]=0,0,+J207/K207)</f>
        <v>-128269.428766625</v>
      </c>
      <c r="M207" s="1" t="n">
        <f aca="false">M206+3906.25</f>
        <v>1420273437.5</v>
      </c>
      <c r="N207" s="1" t="n">
        <f aca="false">M207/1420405751</f>
        <v>0.999906848096111</v>
      </c>
      <c r="O207" s="1" t="n">
        <f aca="false">1-N207</f>
        <v>9.31519038885886E-005</v>
      </c>
      <c r="P207" s="1" t="n">
        <f aca="false">O207*3*10^8</f>
        <v>27945.5711665766</v>
      </c>
      <c r="Q207" s="1" t="n">
        <v>-128269.428766625</v>
      </c>
      <c r="T207" s="1" t="n">
        <f aca="false">Table1[[#This Row],[Column12]]-Table1[[#This Row],[Column16]]</f>
        <v>-156214.999933202</v>
      </c>
    </row>
    <row r="208" customFormat="false" ht="14.25" hidden="false" customHeight="false" outlineLevel="0" collapsed="false">
      <c r="A208" s="1" t="n">
        <v>-51.2</v>
      </c>
      <c r="B208" s="1" t="n">
        <f aca="false">A208/10</f>
        <v>-5.12</v>
      </c>
      <c r="C208" s="1" t="n">
        <f aca="false">10^B208</f>
        <v>7.58577575029184E-006</v>
      </c>
      <c r="E208" s="4"/>
      <c r="F208" s="1" t="n">
        <v>-51.2</v>
      </c>
      <c r="G208" s="1" t="n">
        <f aca="false">F208/10</f>
        <v>-5.12</v>
      </c>
      <c r="H208" s="1" t="n">
        <f aca="false">10^G208</f>
        <v>7.58577575029184E-006</v>
      </c>
      <c r="I208" s="1" t="n">
        <f aca="false">C208/H208</f>
        <v>1</v>
      </c>
      <c r="J208" s="1" t="n">
        <f aca="false">(5*I208)-300</f>
        <v>-295</v>
      </c>
      <c r="K208" s="1" t="n">
        <f aca="false">1-I208</f>
        <v>0</v>
      </c>
      <c r="L208" s="1" t="n">
        <f aca="false">IF(Table1[[#This Row],[Column11]]=0,0,+J208/K208)</f>
        <v>0</v>
      </c>
      <c r="M208" s="1" t="n">
        <f aca="false">M207+3906.25</f>
        <v>1420277343.75</v>
      </c>
      <c r="N208" s="1" t="n">
        <f aca="false">M208/1420405751</f>
        <v>0.999909598190581</v>
      </c>
      <c r="O208" s="1" t="n">
        <f aca="false">1-N208</f>
        <v>9.04018094193271E-005</v>
      </c>
      <c r="P208" s="1" t="n">
        <f aca="false">O208*3*10^8</f>
        <v>27120.5428257981</v>
      </c>
      <c r="Q208" s="1" t="e">
        <f aca="false">#DIV/0!</f>
        <v>#DIV/0!</v>
      </c>
      <c r="T208" s="1" t="n">
        <f aca="false">Table1[[#This Row],[Column12]]-Table1[[#This Row],[Column16]]</f>
        <v>-27120.5428257981</v>
      </c>
    </row>
    <row r="209" customFormat="false" ht="14.25" hidden="false" customHeight="false" outlineLevel="0" collapsed="false">
      <c r="A209" s="1" t="n">
        <v>-51.17</v>
      </c>
      <c r="B209" s="1" t="n">
        <f aca="false">A209/10</f>
        <v>-5.117</v>
      </c>
      <c r="C209" s="1" t="n">
        <f aca="false">10^B209</f>
        <v>7.63835783577691E-006</v>
      </c>
      <c r="E209" s="4"/>
      <c r="F209" s="1" t="n">
        <v>-51.17</v>
      </c>
      <c r="G209" s="1" t="n">
        <f aca="false">F209/10</f>
        <v>-5.117</v>
      </c>
      <c r="H209" s="1" t="n">
        <f aca="false">10^G209</f>
        <v>7.63835783577691E-006</v>
      </c>
      <c r="I209" s="1" t="n">
        <f aca="false">C209/H209</f>
        <v>1</v>
      </c>
      <c r="J209" s="1" t="n">
        <f aca="false">(5*I209)-300</f>
        <v>-295</v>
      </c>
      <c r="K209" s="1" t="n">
        <f aca="false">1-I209</f>
        <v>0</v>
      </c>
      <c r="L209" s="1" t="n">
        <f aca="false">IF(Table1[[#This Row],[Column11]]=0,0,+J209/K209)</f>
        <v>0</v>
      </c>
      <c r="M209" s="1" t="n">
        <f aca="false">M208+3906.25</f>
        <v>1420281250</v>
      </c>
      <c r="N209" s="1" t="n">
        <f aca="false">M209/1420405751</f>
        <v>0.99991234828505</v>
      </c>
      <c r="O209" s="1" t="n">
        <f aca="false">1-N209</f>
        <v>8.76517149499545E-005</v>
      </c>
      <c r="P209" s="1" t="n">
        <f aca="false">O209*3*10^8</f>
        <v>26295.5144849864</v>
      </c>
      <c r="Q209" s="1" t="e">
        <f aca="false">#DIV/0!</f>
        <v>#DIV/0!</v>
      </c>
      <c r="T209" s="1" t="n">
        <f aca="false">Table1[[#This Row],[Column12]]-Table1[[#This Row],[Column16]]</f>
        <v>-26295.5144849864</v>
      </c>
    </row>
    <row r="210" customFormat="false" ht="14.25" hidden="false" customHeight="false" outlineLevel="0" collapsed="false">
      <c r="A210" s="1" t="n">
        <v>-51.18</v>
      </c>
      <c r="B210" s="1" t="n">
        <f aca="false">A210/10</f>
        <v>-5.118</v>
      </c>
      <c r="C210" s="1" t="n">
        <f aca="false">10^B210</f>
        <v>7.62079010025412E-006</v>
      </c>
      <c r="E210" s="4"/>
      <c r="F210" s="1" t="n">
        <v>-51.19</v>
      </c>
      <c r="G210" s="1" t="n">
        <f aca="false">F210/10</f>
        <v>-5.119</v>
      </c>
      <c r="H210" s="1" t="n">
        <f aca="false">10^G210</f>
        <v>7.60326276940182E-006</v>
      </c>
      <c r="I210" s="1" t="n">
        <f aca="false">C210/H210</f>
        <v>1.0023052380779</v>
      </c>
      <c r="J210" s="1" t="n">
        <f aca="false">(5*I210)-300</f>
        <v>-294.988473809611</v>
      </c>
      <c r="K210" s="1" t="n">
        <f aca="false">1-I210</f>
        <v>-0.00230523807789829</v>
      </c>
      <c r="L210" s="1" t="n">
        <f aca="false">IF(Table1[[#This Row],[Column11]]=0,0,+J210/K210)</f>
        <v>127964.428766736</v>
      </c>
      <c r="M210" s="1" t="n">
        <f aca="false">M209+3906.25</f>
        <v>1420285156.25</v>
      </c>
      <c r="N210" s="1" t="n">
        <f aca="false">M210/1420405751</f>
        <v>0.999915098379519</v>
      </c>
      <c r="O210" s="1" t="n">
        <f aca="false">1-N210</f>
        <v>8.49016204806929E-005</v>
      </c>
      <c r="P210" s="1" t="n">
        <f aca="false">O210*3*10^8</f>
        <v>25470.4861442079</v>
      </c>
      <c r="Q210" s="1" t="n">
        <v>127964.428766736</v>
      </c>
      <c r="T210" s="1" t="n">
        <f aca="false">Table1[[#This Row],[Column12]]-Table1[[#This Row],[Column16]]</f>
        <v>102493.942622528</v>
      </c>
    </row>
    <row r="211" customFormat="false" ht="14.25" hidden="false" customHeight="false" outlineLevel="0" collapsed="false">
      <c r="A211" s="1" t="n">
        <v>-51.36</v>
      </c>
      <c r="B211" s="1" t="n">
        <f aca="false">A211/10</f>
        <v>-5.136</v>
      </c>
      <c r="C211" s="1" t="n">
        <f aca="false">10^B211</f>
        <v>7.31139083483417E-006</v>
      </c>
      <c r="E211" s="4"/>
      <c r="F211" s="1" t="n">
        <v>-51.37</v>
      </c>
      <c r="G211" s="1" t="n">
        <f aca="false">F211/10</f>
        <v>-5.137</v>
      </c>
      <c r="H211" s="1" t="n">
        <f aca="false">10^G211</f>
        <v>7.29457510254569E-006</v>
      </c>
      <c r="I211" s="1" t="n">
        <f aca="false">C211/H211</f>
        <v>1.0023052380779</v>
      </c>
      <c r="J211" s="1" t="n">
        <f aca="false">(5*I211)-300</f>
        <v>-294.988473809611</v>
      </c>
      <c r="K211" s="1" t="n">
        <f aca="false">1-I211</f>
        <v>-0.00230523807789829</v>
      </c>
      <c r="L211" s="1" t="n">
        <f aca="false">IF(Table1[[#This Row],[Column11]]=0,0,+J211/K211)</f>
        <v>127964.428766736</v>
      </c>
      <c r="M211" s="1" t="n">
        <f aca="false">M210+3906.25</f>
        <v>1420289062.5</v>
      </c>
      <c r="N211" s="1" t="n">
        <f aca="false">M211/1420405751</f>
        <v>0.999917848473989</v>
      </c>
      <c r="O211" s="1" t="n">
        <f aca="false">1-N211</f>
        <v>8.21515260114314E-005</v>
      </c>
      <c r="P211" s="1" t="n">
        <f aca="false">O211*3*10^8</f>
        <v>24645.4578034294</v>
      </c>
      <c r="Q211" s="1" t="n">
        <v>127964.428766736</v>
      </c>
      <c r="T211" s="1" t="n">
        <f aca="false">Table1[[#This Row],[Column12]]-Table1[[#This Row],[Column16]]</f>
        <v>103318.970963306</v>
      </c>
    </row>
    <row r="212" customFormat="false" ht="14.25" hidden="false" customHeight="false" outlineLevel="0" collapsed="false">
      <c r="A212" s="1" t="n">
        <v>-51.06</v>
      </c>
      <c r="B212" s="1" t="n">
        <f aca="false">A212/10</f>
        <v>-5.106</v>
      </c>
      <c r="C212" s="1" t="n">
        <f aca="false">10^B212</f>
        <v>7.83429642766212E-006</v>
      </c>
      <c r="E212" s="4"/>
      <c r="F212" s="1" t="n">
        <v>-51.06</v>
      </c>
      <c r="G212" s="1" t="n">
        <f aca="false">F212/10</f>
        <v>-5.106</v>
      </c>
      <c r="H212" s="1" t="n">
        <f aca="false">10^G212</f>
        <v>7.83429642766212E-006</v>
      </c>
      <c r="I212" s="1" t="n">
        <f aca="false">C212/H212</f>
        <v>1</v>
      </c>
      <c r="J212" s="1" t="n">
        <f aca="false">(5*I212)-300</f>
        <v>-295</v>
      </c>
      <c r="K212" s="1" t="n">
        <f aca="false">1-I212</f>
        <v>0</v>
      </c>
      <c r="L212" s="1" t="n">
        <f aca="false">IF(Table1[[#This Row],[Column11]]=0,0,+J212/K212)</f>
        <v>0</v>
      </c>
      <c r="M212" s="1" t="n">
        <f aca="false">M211+3906.25</f>
        <v>1420292968.75</v>
      </c>
      <c r="N212" s="1" t="n">
        <f aca="false">M212/1420405751</f>
        <v>0.999920598568458</v>
      </c>
      <c r="O212" s="1" t="n">
        <f aca="false">1-N212</f>
        <v>7.94014315420588E-005</v>
      </c>
      <c r="P212" s="1" t="n">
        <f aca="false">O212*3*10^8</f>
        <v>23820.4294626176</v>
      </c>
      <c r="Q212" s="1" t="e">
        <f aca="false">#DIV/0!</f>
        <v>#DIV/0!</v>
      </c>
      <c r="T212" s="1" t="n">
        <f aca="false">Table1[[#This Row],[Column12]]-Table1[[#This Row],[Column16]]</f>
        <v>-23820.4294626176</v>
      </c>
    </row>
    <row r="213" customFormat="false" ht="14.25" hidden="false" customHeight="false" outlineLevel="0" collapsed="false">
      <c r="A213" s="1" t="n">
        <v>-51.24</v>
      </c>
      <c r="B213" s="1" t="n">
        <f aca="false">A213/10</f>
        <v>-5.124</v>
      </c>
      <c r="C213" s="1" t="n">
        <f aca="false">10^B213</f>
        <v>7.51622894018205E-006</v>
      </c>
      <c r="E213" s="4"/>
      <c r="F213" s="1" t="n">
        <v>-51.24</v>
      </c>
      <c r="G213" s="1" t="n">
        <f aca="false">F213/10</f>
        <v>-5.124</v>
      </c>
      <c r="H213" s="1" t="n">
        <f aca="false">10^G213</f>
        <v>7.51622894018205E-006</v>
      </c>
      <c r="I213" s="1" t="n">
        <f aca="false">C213/H213</f>
        <v>1</v>
      </c>
      <c r="J213" s="1" t="n">
        <f aca="false">(5*I213)-300</f>
        <v>-295</v>
      </c>
      <c r="K213" s="1" t="n">
        <f aca="false">1-I213</f>
        <v>0</v>
      </c>
      <c r="L213" s="1" t="n">
        <f aca="false">IF(Table1[[#This Row],[Column11]]=0,0,+J213/K213)</f>
        <v>0</v>
      </c>
      <c r="M213" s="1" t="n">
        <f aca="false">M212+3906.25</f>
        <v>1420296875</v>
      </c>
      <c r="N213" s="1" t="n">
        <f aca="false">M213/1420405751</f>
        <v>0.999923348662927</v>
      </c>
      <c r="O213" s="1" t="n">
        <f aca="false">1-N213</f>
        <v>7.66513370727973E-005</v>
      </c>
      <c r="P213" s="1" t="n">
        <f aca="false">O213*3*10^8</f>
        <v>22995.4011218392</v>
      </c>
      <c r="Q213" s="1" t="e">
        <f aca="false">#DIV/0!</f>
        <v>#DIV/0!</v>
      </c>
      <c r="T213" s="1" t="n">
        <f aca="false">Table1[[#This Row],[Column12]]-Table1[[#This Row],[Column16]]</f>
        <v>-22995.4011218392</v>
      </c>
    </row>
    <row r="214" customFormat="false" ht="14.25" hidden="false" customHeight="false" outlineLevel="0" collapsed="false">
      <c r="A214" s="1" t="n">
        <v>-51.19</v>
      </c>
      <c r="B214" s="1" t="n">
        <f aca="false">A214/10</f>
        <v>-5.119</v>
      </c>
      <c r="C214" s="1" t="n">
        <f aca="false">10^B214</f>
        <v>7.60326276940182E-006</v>
      </c>
      <c r="E214" s="4"/>
      <c r="F214" s="1" t="n">
        <v>-51.19</v>
      </c>
      <c r="G214" s="1" t="n">
        <f aca="false">F214/10</f>
        <v>-5.119</v>
      </c>
      <c r="H214" s="1" t="n">
        <f aca="false">10^G214</f>
        <v>7.60326276940182E-006</v>
      </c>
      <c r="I214" s="1" t="n">
        <f aca="false">C214/H214</f>
        <v>1</v>
      </c>
      <c r="J214" s="1" t="n">
        <f aca="false">(5*I214)-300</f>
        <v>-295</v>
      </c>
      <c r="K214" s="1" t="n">
        <f aca="false">1-I214</f>
        <v>0</v>
      </c>
      <c r="L214" s="1" t="n">
        <f aca="false">IF(Table1[[#This Row],[Column11]]=0,0,+J214/K214)</f>
        <v>0</v>
      </c>
      <c r="M214" s="1" t="n">
        <f aca="false">M213+3906.25</f>
        <v>1420300781.25</v>
      </c>
      <c r="N214" s="1" t="n">
        <f aca="false">M214/1420405751</f>
        <v>0.999926098757397</v>
      </c>
      <c r="O214" s="1" t="n">
        <f aca="false">1-N214</f>
        <v>7.39012426034247E-005</v>
      </c>
      <c r="P214" s="1" t="n">
        <f aca="false">O214*3*10^8</f>
        <v>22170.3727810274</v>
      </c>
      <c r="Q214" s="1" t="e">
        <f aca="false">#DIV/0!</f>
        <v>#DIV/0!</v>
      </c>
      <c r="T214" s="1" t="n">
        <f aca="false">Table1[[#This Row],[Column12]]-Table1[[#This Row],[Column16]]</f>
        <v>-22170.3727810274</v>
      </c>
    </row>
    <row r="215" customFormat="false" ht="14.25" hidden="false" customHeight="false" outlineLevel="0" collapsed="false">
      <c r="A215" s="1" t="n">
        <v>-51.38</v>
      </c>
      <c r="B215" s="1" t="n">
        <f aca="false">A215/10</f>
        <v>-5.138</v>
      </c>
      <c r="C215" s="1" t="n">
        <f aca="false">10^B215</f>
        <v>7.27779804536824E-006</v>
      </c>
      <c r="E215" s="4"/>
      <c r="F215" s="1" t="n">
        <v>-51.39</v>
      </c>
      <c r="G215" s="1" t="n">
        <f aca="false">F215/10</f>
        <v>-5.139</v>
      </c>
      <c r="H215" s="1" t="n">
        <f aca="false">10^G215</f>
        <v>7.26105957435154E-006</v>
      </c>
      <c r="I215" s="1" t="n">
        <f aca="false">C215/H215</f>
        <v>1.0023052380779</v>
      </c>
      <c r="J215" s="1" t="n">
        <f aca="false">(5*I215)-300</f>
        <v>-294.988473809611</v>
      </c>
      <c r="K215" s="1" t="n">
        <f aca="false">1-I215</f>
        <v>-0.00230523807790051</v>
      </c>
      <c r="L215" s="1" t="n">
        <f aca="false">IF(Table1[[#This Row],[Column11]]=0,0,+J215/K215)</f>
        <v>127964.428766625</v>
      </c>
      <c r="M215" s="1" t="n">
        <f aca="false">M214+3906.25</f>
        <v>1420304687.5</v>
      </c>
      <c r="N215" s="1" t="n">
        <f aca="false">M215/1420405751</f>
        <v>0.999928848851866</v>
      </c>
      <c r="O215" s="1" t="n">
        <f aca="false">1-N215</f>
        <v>7.11511481341631E-005</v>
      </c>
      <c r="P215" s="1" t="n">
        <f aca="false">O215*3*10^8</f>
        <v>21345.3444402489</v>
      </c>
      <c r="Q215" s="1" t="n">
        <v>127964.428766625</v>
      </c>
      <c r="T215" s="1" t="n">
        <f aca="false">Table1[[#This Row],[Column12]]-Table1[[#This Row],[Column16]]</f>
        <v>106619.084326376</v>
      </c>
    </row>
    <row r="216" customFormat="false" ht="14.25" hidden="false" customHeight="false" outlineLevel="0" collapsed="false">
      <c r="A216" s="1" t="n">
        <v>-51.26</v>
      </c>
      <c r="B216" s="1" t="n">
        <f aca="false">A216/10</f>
        <v>-5.126</v>
      </c>
      <c r="C216" s="1" t="n">
        <f aca="false">10^B216</f>
        <v>7.48169500511155E-006</v>
      </c>
      <c r="E216" s="4"/>
      <c r="F216" s="1" t="n">
        <v>-51.24</v>
      </c>
      <c r="G216" s="1" t="n">
        <f aca="false">F216/10</f>
        <v>-5.124</v>
      </c>
      <c r="H216" s="1" t="n">
        <f aca="false">10^G216</f>
        <v>7.51622894018205E-006</v>
      </c>
      <c r="I216" s="1" t="n">
        <f aca="false">C216/H216</f>
        <v>0.99540541735153</v>
      </c>
      <c r="J216" s="1" t="n">
        <f aca="false">(5*I216)-300</f>
        <v>-295.022972913242</v>
      </c>
      <c r="K216" s="1" t="n">
        <f aca="false">1-I216</f>
        <v>0.00459458264847046</v>
      </c>
      <c r="L216" s="1" t="n">
        <f aca="false">IF(Table1[[#This Row],[Column11]]=0,0,+J216/K216)</f>
        <v>-64211.0492911532</v>
      </c>
      <c r="M216" s="1" t="n">
        <f aca="false">M215+3906.25</f>
        <v>1420308593.75</v>
      </c>
      <c r="N216" s="1" t="n">
        <f aca="false">M216/1420405751</f>
        <v>0.999931598946335</v>
      </c>
      <c r="O216" s="1" t="n">
        <f aca="false">1-N216</f>
        <v>6.84010536647906E-005</v>
      </c>
      <c r="P216" s="1" t="n">
        <f aca="false">O216*3*10^8</f>
        <v>20520.3160994372</v>
      </c>
      <c r="Q216" s="1" t="n">
        <v>-64211.0492911532</v>
      </c>
      <c r="T216" s="1" t="n">
        <f aca="false">Table1[[#This Row],[Column12]]-Table1[[#This Row],[Column16]]</f>
        <v>-84731.3653905904</v>
      </c>
    </row>
    <row r="217" customFormat="false" ht="14.25" hidden="false" customHeight="false" outlineLevel="0" collapsed="false">
      <c r="A217" s="1" t="n">
        <v>-51.41</v>
      </c>
      <c r="B217" s="1" t="n">
        <f aca="false">A217/10</f>
        <v>-5.141</v>
      </c>
      <c r="C217" s="1" t="n">
        <f aca="false">10^B217</f>
        <v>7.2276980360217E-006</v>
      </c>
      <c r="E217" s="4"/>
      <c r="F217" s="1" t="n">
        <v>-51.4</v>
      </c>
      <c r="G217" s="1" t="n">
        <f aca="false">F217/10</f>
        <v>-5.14</v>
      </c>
      <c r="H217" s="1" t="n">
        <f aca="false">10^G217</f>
        <v>7.24435960074991E-006</v>
      </c>
      <c r="I217" s="1" t="n">
        <f aca="false">C217/H217</f>
        <v>0.997700063822553</v>
      </c>
      <c r="J217" s="1" t="n">
        <f aca="false">(5*I217)-300</f>
        <v>-295.011499680887</v>
      </c>
      <c r="K217" s="1" t="n">
        <f aca="false">1-I217</f>
        <v>0.0022999361774475</v>
      </c>
      <c r="L217" s="1" t="n">
        <f aca="false">IF(Table1[[#This Row],[Column11]]=0,0,+J217/K217)</f>
        <v>-128269.428766638</v>
      </c>
      <c r="M217" s="1" t="n">
        <f aca="false">M216+3906.25</f>
        <v>1420312500</v>
      </c>
      <c r="N217" s="1" t="n">
        <f aca="false">M217/1420405751</f>
        <v>0.999934349040805</v>
      </c>
      <c r="O217" s="1" t="n">
        <f aca="false">1-N217</f>
        <v>6.5650959195529E-005</v>
      </c>
      <c r="P217" s="1" t="n">
        <f aca="false">O217*3*10^8</f>
        <v>19695.2877586587</v>
      </c>
      <c r="Q217" s="1" t="n">
        <v>-128269.428766638</v>
      </c>
      <c r="T217" s="1" t="n">
        <f aca="false">Table1[[#This Row],[Column12]]-Table1[[#This Row],[Column16]]</f>
        <v>-147964.716525296</v>
      </c>
    </row>
    <row r="218" customFormat="false" ht="14.25" hidden="false" customHeight="false" outlineLevel="0" collapsed="false">
      <c r="A218" s="1" t="n">
        <v>-51.1</v>
      </c>
      <c r="B218" s="1" t="n">
        <f aca="false">A218/10</f>
        <v>-5.11</v>
      </c>
      <c r="C218" s="1" t="n">
        <f aca="false">10^B218</f>
        <v>7.76247116628691E-006</v>
      </c>
      <c r="E218" s="4"/>
      <c r="F218" s="1" t="n">
        <v>-51.12</v>
      </c>
      <c r="G218" s="1" t="n">
        <f aca="false">F218/10</f>
        <v>-5.112</v>
      </c>
      <c r="H218" s="1" t="n">
        <f aca="false">10^G218</f>
        <v>7.72680585095702E-006</v>
      </c>
      <c r="I218" s="1" t="n">
        <f aca="false">C218/H218</f>
        <v>1.00461579027839</v>
      </c>
      <c r="J218" s="1" t="n">
        <f aca="false">(5*I218)-300</f>
        <v>-294.976921048608</v>
      </c>
      <c r="K218" s="1" t="n">
        <f aca="false">1-I218</f>
        <v>-0.00461579027839454</v>
      </c>
      <c r="L218" s="1" t="n">
        <f aca="false">IF(Table1[[#This Row],[Column11]]=0,0,+J218/K218)</f>
        <v>63906.0492911563</v>
      </c>
      <c r="M218" s="1" t="n">
        <f aca="false">M217+3906.25</f>
        <v>1420316406.25</v>
      </c>
      <c r="N218" s="1" t="n">
        <f aca="false">M218/1420405751</f>
        <v>0.999937099135274</v>
      </c>
      <c r="O218" s="1" t="n">
        <f aca="false">1-N218</f>
        <v>6.29008647262674E-005</v>
      </c>
      <c r="P218" s="1" t="n">
        <f aca="false">O218*3*10^8</f>
        <v>18870.2594178802</v>
      </c>
      <c r="Q218" s="1" t="n">
        <v>63906.0492911563</v>
      </c>
      <c r="T218" s="1" t="n">
        <f aca="false">Table1[[#This Row],[Column12]]-Table1[[#This Row],[Column16]]</f>
        <v>45035.7898732761</v>
      </c>
    </row>
    <row r="219" customFormat="false" ht="14.25" hidden="false" customHeight="false" outlineLevel="0" collapsed="false">
      <c r="A219" s="1" t="n">
        <v>-51.1</v>
      </c>
      <c r="B219" s="1" t="n">
        <f aca="false">A219/10</f>
        <v>-5.11</v>
      </c>
      <c r="C219" s="1" t="n">
        <f aca="false">10^B219</f>
        <v>7.76247116628691E-006</v>
      </c>
      <c r="E219" s="4"/>
      <c r="F219" s="1" t="n">
        <v>-51.1</v>
      </c>
      <c r="G219" s="1" t="n">
        <f aca="false">F219/10</f>
        <v>-5.11</v>
      </c>
      <c r="H219" s="1" t="n">
        <f aca="false">10^G219</f>
        <v>7.76247116628691E-006</v>
      </c>
      <c r="I219" s="1" t="n">
        <f aca="false">C219/H219</f>
        <v>1</v>
      </c>
      <c r="J219" s="1" t="n">
        <f aca="false">(5*I219)-300</f>
        <v>-295</v>
      </c>
      <c r="K219" s="1" t="n">
        <f aca="false">1-I219</f>
        <v>0</v>
      </c>
      <c r="L219" s="1" t="n">
        <f aca="false">IF(Table1[[#This Row],[Column11]]=0,0,+J219/K219)</f>
        <v>0</v>
      </c>
      <c r="M219" s="1" t="n">
        <f aca="false">M218+3906.25</f>
        <v>1420320312.5</v>
      </c>
      <c r="N219" s="1" t="n">
        <f aca="false">M219/1420405751</f>
        <v>0.999939849229743</v>
      </c>
      <c r="O219" s="1" t="n">
        <f aca="false">1-N219</f>
        <v>6.01507702568949E-005</v>
      </c>
      <c r="P219" s="1" t="n">
        <f aca="false">O219*3*10^8</f>
        <v>18045.2310770685</v>
      </c>
      <c r="Q219" s="1" t="e">
        <f aca="false">#DIV/0!</f>
        <v>#DIV/0!</v>
      </c>
      <c r="T219" s="1" t="n">
        <f aca="false">Table1[[#This Row],[Column12]]-Table1[[#This Row],[Column16]]</f>
        <v>-18045.2310770685</v>
      </c>
    </row>
    <row r="220" customFormat="false" ht="14.25" hidden="false" customHeight="false" outlineLevel="0" collapsed="false">
      <c r="A220" s="1" t="n">
        <v>-50.93</v>
      </c>
      <c r="B220" s="1" t="n">
        <f aca="false">A220/10</f>
        <v>-5.093</v>
      </c>
      <c r="C220" s="1" t="n">
        <f aca="false">10^B220</f>
        <v>8.07235030248838E-006</v>
      </c>
      <c r="E220" s="4"/>
      <c r="F220" s="1" t="n">
        <v>-50.95</v>
      </c>
      <c r="G220" s="1" t="n">
        <f aca="false">F220/10</f>
        <v>-5.095</v>
      </c>
      <c r="H220" s="1" t="n">
        <f aca="false">10^G220</f>
        <v>8.03526122185616E-006</v>
      </c>
      <c r="I220" s="1" t="n">
        <f aca="false">C220/H220</f>
        <v>1.0046157902784</v>
      </c>
      <c r="J220" s="1" t="n">
        <f aca="false">(5*I220)-300</f>
        <v>-294.976921048608</v>
      </c>
      <c r="K220" s="1" t="n">
        <f aca="false">1-I220</f>
        <v>-0.00461579027839654</v>
      </c>
      <c r="L220" s="1" t="n">
        <f aca="false">IF(Table1[[#This Row],[Column11]]=0,0,+J220/K220)</f>
        <v>63906.0492911041</v>
      </c>
      <c r="M220" s="1" t="n">
        <f aca="false">M219+3906.25</f>
        <v>1420324218.75</v>
      </c>
      <c r="N220" s="1" t="n">
        <f aca="false">M220/1420405751</f>
        <v>0.999942599324212</v>
      </c>
      <c r="O220" s="1" t="n">
        <f aca="false">1-N220</f>
        <v>5.74006757876333E-005</v>
      </c>
      <c r="P220" s="1" t="n">
        <f aca="false">O220*3*10^8</f>
        <v>17220.20273629</v>
      </c>
      <c r="Q220" s="1" t="n">
        <v>63906.0492911041</v>
      </c>
      <c r="T220" s="1" t="n">
        <f aca="false">Table1[[#This Row],[Column12]]-Table1[[#This Row],[Column16]]</f>
        <v>46685.8465548141</v>
      </c>
    </row>
    <row r="221" customFormat="false" ht="14.25" hidden="false" customHeight="false" outlineLevel="0" collapsed="false">
      <c r="A221" s="1" t="n">
        <v>-50.91</v>
      </c>
      <c r="B221" s="1" t="n">
        <f aca="false">A221/10</f>
        <v>-5.091</v>
      </c>
      <c r="C221" s="1" t="n">
        <f aca="false">10^B221</f>
        <v>8.10961057853842E-006</v>
      </c>
      <c r="E221" s="4"/>
      <c r="F221" s="1" t="n">
        <v>-50.95</v>
      </c>
      <c r="G221" s="1" t="n">
        <f aca="false">F221/10</f>
        <v>-5.095</v>
      </c>
      <c r="H221" s="1" t="n">
        <f aca="false">10^G221</f>
        <v>8.03526122185616E-006</v>
      </c>
      <c r="I221" s="1" t="n">
        <f aca="false">C221/H221</f>
        <v>1.00925288607669</v>
      </c>
      <c r="J221" s="1" t="n">
        <f aca="false">(5*I221)-300</f>
        <v>-294.953735569617</v>
      </c>
      <c r="K221" s="1" t="n">
        <f aca="false">1-I221</f>
        <v>-0.00925288607668739</v>
      </c>
      <c r="L221" s="1" t="n">
        <f aca="false">IF(Table1[[#This Row],[Column11]]=0,0,+J221/K221)</f>
        <v>31876.9444609019</v>
      </c>
      <c r="M221" s="1" t="n">
        <f aca="false">M220+3906.25</f>
        <v>1420328125</v>
      </c>
      <c r="N221" s="1" t="n">
        <f aca="false">M221/1420405751</f>
        <v>0.999945349418682</v>
      </c>
      <c r="O221" s="1" t="n">
        <f aca="false">1-N221</f>
        <v>5.46505813182607E-005</v>
      </c>
      <c r="P221" s="1" t="n">
        <f aca="false">O221*3*10^8</f>
        <v>16395.1743954782</v>
      </c>
      <c r="Q221" s="1" t="n">
        <v>31876.9444609019</v>
      </c>
      <c r="T221" s="1" t="n">
        <f aca="false">Table1[[#This Row],[Column12]]-Table1[[#This Row],[Column16]]</f>
        <v>15481.7700654237</v>
      </c>
    </row>
    <row r="222" customFormat="false" ht="14.25" hidden="false" customHeight="false" outlineLevel="0" collapsed="false">
      <c r="A222" s="1" t="n">
        <v>-50.93</v>
      </c>
      <c r="B222" s="1" t="n">
        <f aca="false">A222/10</f>
        <v>-5.093</v>
      </c>
      <c r="C222" s="1" t="n">
        <f aca="false">10^B222</f>
        <v>8.07235030248838E-006</v>
      </c>
      <c r="E222" s="4"/>
      <c r="F222" s="1" t="n">
        <v>-50.93</v>
      </c>
      <c r="G222" s="1" t="n">
        <f aca="false">F222/10</f>
        <v>-5.093</v>
      </c>
      <c r="H222" s="1" t="n">
        <f aca="false">10^G222</f>
        <v>8.07235030248838E-006</v>
      </c>
      <c r="I222" s="1" t="n">
        <f aca="false">C222/H222</f>
        <v>1</v>
      </c>
      <c r="J222" s="1" t="n">
        <f aca="false">(5*I222)-300</f>
        <v>-295</v>
      </c>
      <c r="K222" s="1" t="n">
        <f aca="false">1-I222</f>
        <v>0</v>
      </c>
      <c r="L222" s="1" t="n">
        <f aca="false">IF(Table1[[#This Row],[Column11]]=0,0,+J222/K222)</f>
        <v>0</v>
      </c>
      <c r="M222" s="1" t="n">
        <f aca="false">M221+3906.25</f>
        <v>1420332031.25</v>
      </c>
      <c r="N222" s="1" t="n">
        <f aca="false">M222/1420405751</f>
        <v>0.999948099513151</v>
      </c>
      <c r="O222" s="1" t="n">
        <f aca="false">1-N222</f>
        <v>5.19004868489992E-005</v>
      </c>
      <c r="P222" s="1" t="n">
        <f aca="false">O222*3*10^8</f>
        <v>15570.1460546998</v>
      </c>
      <c r="Q222" s="1" t="e">
        <f aca="false">#DIV/0!</f>
        <v>#DIV/0!</v>
      </c>
      <c r="T222" s="1" t="n">
        <f aca="false">Table1[[#This Row],[Column12]]-Table1[[#This Row],[Column16]]</f>
        <v>-15570.1460546998</v>
      </c>
    </row>
    <row r="223" customFormat="false" ht="14.25" hidden="false" customHeight="false" outlineLevel="0" collapsed="false">
      <c r="A223" s="1" t="n">
        <v>-51.25</v>
      </c>
      <c r="B223" s="1" t="n">
        <f aca="false">A223/10</f>
        <v>-5.125</v>
      </c>
      <c r="C223" s="1" t="n">
        <f aca="false">10^B223</f>
        <v>7.49894209332456E-006</v>
      </c>
      <c r="E223" s="4"/>
      <c r="F223" s="1" t="n">
        <v>-51.25</v>
      </c>
      <c r="G223" s="1" t="n">
        <f aca="false">F223/10</f>
        <v>-5.125</v>
      </c>
      <c r="H223" s="1" t="n">
        <f aca="false">10^G223</f>
        <v>7.49894209332456E-006</v>
      </c>
      <c r="I223" s="1" t="n">
        <f aca="false">C223/H223</f>
        <v>1</v>
      </c>
      <c r="J223" s="1" t="n">
        <f aca="false">(5*I223)-300</f>
        <v>-295</v>
      </c>
      <c r="K223" s="1" t="n">
        <f aca="false">1-I223</f>
        <v>0</v>
      </c>
      <c r="L223" s="1" t="n">
        <f aca="false">IF(Table1[[#This Row],[Column11]]=0,0,+J223/K223)</f>
        <v>0</v>
      </c>
      <c r="M223" s="1" t="n">
        <f aca="false">M222+3906.25</f>
        <v>1420335937.5</v>
      </c>
      <c r="N223" s="1" t="n">
        <f aca="false">M223/1420405751</f>
        <v>0.99995084960762</v>
      </c>
      <c r="O223" s="1" t="n">
        <f aca="false">1-N223</f>
        <v>4.91503923796266E-005</v>
      </c>
      <c r="P223" s="1" t="n">
        <f aca="false">O223*3*10^8</f>
        <v>14745.117713888</v>
      </c>
      <c r="Q223" s="1" t="e">
        <f aca="false">#DIV/0!</f>
        <v>#DIV/0!</v>
      </c>
      <c r="T223" s="1" t="n">
        <f aca="false">Table1[[#This Row],[Column12]]-Table1[[#This Row],[Column16]]</f>
        <v>-14745.117713888</v>
      </c>
    </row>
    <row r="224" customFormat="false" ht="14.25" hidden="false" customHeight="false" outlineLevel="0" collapsed="false">
      <c r="A224" s="1" t="n">
        <v>-50.95</v>
      </c>
      <c r="B224" s="1" t="n">
        <f aca="false">A224/10</f>
        <v>-5.095</v>
      </c>
      <c r="C224" s="1" t="n">
        <f aca="false">10^B224</f>
        <v>8.03526122185616E-006</v>
      </c>
      <c r="E224" s="4"/>
      <c r="F224" s="1" t="n">
        <v>-50.96</v>
      </c>
      <c r="G224" s="1" t="n">
        <f aca="false">F224/10</f>
        <v>-5.096</v>
      </c>
      <c r="H224" s="1" t="n">
        <f aca="false">10^G224</f>
        <v>8.01678063387679E-006</v>
      </c>
      <c r="I224" s="1" t="n">
        <f aca="false">C224/H224</f>
        <v>1.0023052380779</v>
      </c>
      <c r="J224" s="1" t="n">
        <f aca="false">(5*I224)-300</f>
        <v>-294.988473809611</v>
      </c>
      <c r="K224" s="1" t="n">
        <f aca="false">1-I224</f>
        <v>-0.00230523807789851</v>
      </c>
      <c r="L224" s="1" t="n">
        <f aca="false">IF(Table1[[#This Row],[Column11]]=0,0,+J224/K224)</f>
        <v>127964.428766736</v>
      </c>
      <c r="M224" s="1" t="n">
        <f aca="false">M223+3906.25</f>
        <v>1420339843.75</v>
      </c>
      <c r="N224" s="1" t="n">
        <f aca="false">M224/1420405751</f>
        <v>0.99995359970209</v>
      </c>
      <c r="O224" s="1" t="n">
        <f aca="false">1-N224</f>
        <v>4.6400297910365E-005</v>
      </c>
      <c r="P224" s="1" t="n">
        <f aca="false">O224*3*10^8</f>
        <v>13920.0893731095</v>
      </c>
      <c r="Q224" s="1" t="n">
        <v>127964.428766736</v>
      </c>
      <c r="T224" s="1" t="n">
        <f aca="false">Table1[[#This Row],[Column12]]-Table1[[#This Row],[Column16]]</f>
        <v>114044.339393626</v>
      </c>
    </row>
    <row r="225" customFormat="false" ht="14.25" hidden="false" customHeight="false" outlineLevel="0" collapsed="false">
      <c r="A225" s="1" t="n">
        <v>-51.07</v>
      </c>
      <c r="B225" s="1" t="n">
        <f aca="false">A225/10</f>
        <v>-5.107</v>
      </c>
      <c r="C225" s="1" t="n">
        <f aca="false">10^B225</f>
        <v>7.81627804588329E-006</v>
      </c>
      <c r="E225" s="4"/>
      <c r="F225" s="1" t="n">
        <v>-51.07</v>
      </c>
      <c r="G225" s="1" t="n">
        <f aca="false">F225/10</f>
        <v>-5.107</v>
      </c>
      <c r="H225" s="1" t="n">
        <f aca="false">10^G225</f>
        <v>7.81627804588329E-006</v>
      </c>
      <c r="I225" s="1" t="n">
        <f aca="false">C225/H225</f>
        <v>1</v>
      </c>
      <c r="J225" s="1" t="n">
        <f aca="false">(5*I225)-300</f>
        <v>-295</v>
      </c>
      <c r="K225" s="1" t="n">
        <f aca="false">1-I225</f>
        <v>0</v>
      </c>
      <c r="L225" s="1" t="n">
        <f aca="false">IF(Table1[[#This Row],[Column11]]=0,0,+J225/K225)</f>
        <v>0</v>
      </c>
      <c r="M225" s="1" t="n">
        <f aca="false">M224+3906.25</f>
        <v>1420343750</v>
      </c>
      <c r="N225" s="1" t="n">
        <f aca="false">M225/1420405751</f>
        <v>0.999956349796559</v>
      </c>
      <c r="O225" s="1" t="n">
        <f aca="false">1-N225</f>
        <v>4.36502034411035E-005</v>
      </c>
      <c r="P225" s="1" t="n">
        <f aca="false">O225*3*10^8</f>
        <v>13095.061032331</v>
      </c>
      <c r="Q225" s="1" t="e">
        <f aca="false">#DIV/0!</f>
        <v>#DIV/0!</v>
      </c>
      <c r="T225" s="1" t="n">
        <f aca="false">Table1[[#This Row],[Column12]]-Table1[[#This Row],[Column16]]</f>
        <v>-13095.061032331</v>
      </c>
    </row>
    <row r="226" customFormat="false" ht="14.25" hidden="false" customHeight="false" outlineLevel="0" collapsed="false">
      <c r="A226" s="1" t="n">
        <v>-51.04</v>
      </c>
      <c r="B226" s="1" t="n">
        <f aca="false">A226/10</f>
        <v>-5.104</v>
      </c>
      <c r="C226" s="1" t="n">
        <f aca="false">10^B226</f>
        <v>7.87045789695099E-006</v>
      </c>
      <c r="E226" s="4"/>
      <c r="F226" s="1" t="n">
        <v>-51.04</v>
      </c>
      <c r="G226" s="1" t="n">
        <f aca="false">F226/10</f>
        <v>-5.104</v>
      </c>
      <c r="H226" s="1" t="n">
        <f aca="false">10^G226</f>
        <v>7.87045789695099E-006</v>
      </c>
      <c r="I226" s="1" t="n">
        <f aca="false">C226/H226</f>
        <v>1</v>
      </c>
      <c r="J226" s="1" t="n">
        <f aca="false">(5*I226)-300</f>
        <v>-295</v>
      </c>
      <c r="K226" s="1" t="n">
        <f aca="false">1-I226</f>
        <v>0</v>
      </c>
      <c r="L226" s="1" t="n">
        <f aca="false">IF(Table1[[#This Row],[Column11]]=0,0,+J226/K226)</f>
        <v>0</v>
      </c>
      <c r="M226" s="1" t="n">
        <f aca="false">M225+3906.25</f>
        <v>1420347656.25</v>
      </c>
      <c r="N226" s="1" t="n">
        <f aca="false">M226/1420405751</f>
        <v>0.999959099891028</v>
      </c>
      <c r="O226" s="1" t="n">
        <f aca="false">1-N226</f>
        <v>4.09001089717309E-005</v>
      </c>
      <c r="P226" s="1" t="n">
        <f aca="false">O226*3*10^8</f>
        <v>12270.0326915193</v>
      </c>
      <c r="Q226" s="1" t="e">
        <f aca="false">#DIV/0!</f>
        <v>#DIV/0!</v>
      </c>
      <c r="T226" s="1" t="n">
        <f aca="false">Table1[[#This Row],[Column12]]-Table1[[#This Row],[Column16]]</f>
        <v>-12270.0326915193</v>
      </c>
    </row>
    <row r="227" customFormat="false" ht="14.25" hidden="false" customHeight="false" outlineLevel="0" collapsed="false">
      <c r="A227" s="1" t="n">
        <v>-51.23</v>
      </c>
      <c r="B227" s="1" t="n">
        <f aca="false">A227/10</f>
        <v>-5.123</v>
      </c>
      <c r="C227" s="1" t="n">
        <f aca="false">10^B227</f>
        <v>7.53355563733719E-006</v>
      </c>
      <c r="E227" s="4"/>
      <c r="F227" s="1" t="n">
        <v>-51.25</v>
      </c>
      <c r="G227" s="1" t="n">
        <f aca="false">F227/10</f>
        <v>-5.125</v>
      </c>
      <c r="H227" s="1" t="n">
        <f aca="false">10^G227</f>
        <v>7.49894209332456E-006</v>
      </c>
      <c r="I227" s="1" t="n">
        <f aca="false">C227/H227</f>
        <v>1.0046157902784</v>
      </c>
      <c r="J227" s="1" t="n">
        <f aca="false">(5*I227)-300</f>
        <v>-294.976921048608</v>
      </c>
      <c r="K227" s="1" t="n">
        <f aca="false">1-I227</f>
        <v>-0.00461579027839676</v>
      </c>
      <c r="L227" s="1" t="n">
        <f aca="false">IF(Table1[[#This Row],[Column11]]=0,0,+J227/K227)</f>
        <v>63906.0492911041</v>
      </c>
      <c r="M227" s="1" t="n">
        <f aca="false">M226+3906.25</f>
        <v>1420351562.5</v>
      </c>
      <c r="N227" s="1" t="n">
        <f aca="false">M227/1420405751</f>
        <v>0.999961849985498</v>
      </c>
      <c r="O227" s="1" t="n">
        <f aca="false">1-N227</f>
        <v>3.81500145024694E-005</v>
      </c>
      <c r="P227" s="1" t="n">
        <f aca="false">O227*3*10^8</f>
        <v>11445.0043507408</v>
      </c>
      <c r="Q227" s="1" t="n">
        <v>63906.0492911041</v>
      </c>
      <c r="T227" s="1" t="n">
        <f aca="false">Table1[[#This Row],[Column12]]-Table1[[#This Row],[Column16]]</f>
        <v>52461.0449403633</v>
      </c>
    </row>
    <row r="228" customFormat="false" ht="14.25" hidden="false" customHeight="false" outlineLevel="0" collapsed="false">
      <c r="A228" s="1" t="n">
        <v>-50.99</v>
      </c>
      <c r="B228" s="1" t="n">
        <f aca="false">A228/10</f>
        <v>-5.099</v>
      </c>
      <c r="C228" s="1" t="n">
        <f aca="false">10^B228</f>
        <v>7.96159350417318E-006</v>
      </c>
      <c r="E228" s="4"/>
      <c r="F228" s="1" t="n">
        <v>-50.99</v>
      </c>
      <c r="G228" s="1" t="n">
        <f aca="false">F228/10</f>
        <v>-5.099</v>
      </c>
      <c r="H228" s="1" t="n">
        <f aca="false">10^G228</f>
        <v>7.96159350417318E-006</v>
      </c>
      <c r="I228" s="1" t="n">
        <f aca="false">C228/H228</f>
        <v>1</v>
      </c>
      <c r="J228" s="1" t="n">
        <f aca="false">(5*I228)-300</f>
        <v>-295</v>
      </c>
      <c r="K228" s="1" t="n">
        <f aca="false">1-I228</f>
        <v>0</v>
      </c>
      <c r="L228" s="1" t="n">
        <f aca="false">IF(Table1[[#This Row],[Column11]]=0,0,+J228/K228)</f>
        <v>0</v>
      </c>
      <c r="M228" s="1" t="n">
        <f aca="false">M227+3906.25</f>
        <v>1420355468.75</v>
      </c>
      <c r="N228" s="1" t="n">
        <f aca="false">M228/1420405751</f>
        <v>0.999964600079967</v>
      </c>
      <c r="O228" s="1" t="n">
        <f aca="false">1-N228</f>
        <v>3.53999200330968E-005</v>
      </c>
      <c r="P228" s="1" t="n">
        <f aca="false">O228*3*10^8</f>
        <v>10619.976009929</v>
      </c>
      <c r="Q228" s="1" t="e">
        <f aca="false">#DIV/0!</f>
        <v>#DIV/0!</v>
      </c>
      <c r="T228" s="1" t="n">
        <f aca="false">Table1[[#This Row],[Column12]]-Table1[[#This Row],[Column16]]</f>
        <v>-10619.976009929</v>
      </c>
    </row>
    <row r="229" customFormat="false" ht="14.25" hidden="false" customHeight="false" outlineLevel="0" collapsed="false">
      <c r="A229" s="1" t="n">
        <v>-51.06</v>
      </c>
      <c r="B229" s="1" t="n">
        <f aca="false">A229/10</f>
        <v>-5.106</v>
      </c>
      <c r="C229" s="1" t="n">
        <f aca="false">10^B229</f>
        <v>7.83429642766212E-006</v>
      </c>
      <c r="E229" s="4"/>
      <c r="F229" s="1" t="n">
        <v>-51.1</v>
      </c>
      <c r="G229" s="1" t="n">
        <f aca="false">F229/10</f>
        <v>-5.11</v>
      </c>
      <c r="H229" s="1" t="n">
        <f aca="false">10^G229</f>
        <v>7.76247116628691E-006</v>
      </c>
      <c r="I229" s="1" t="n">
        <f aca="false">C229/H229</f>
        <v>1.00925288607669</v>
      </c>
      <c r="J229" s="1" t="n">
        <f aca="false">(5*I229)-300</f>
        <v>-294.953735569617</v>
      </c>
      <c r="K229" s="1" t="n">
        <f aca="false">1-I229</f>
        <v>-0.00925288607668562</v>
      </c>
      <c r="L229" s="1" t="n">
        <f aca="false">IF(Table1[[#This Row],[Column11]]=0,0,+J229/K229)</f>
        <v>31876.944460908</v>
      </c>
      <c r="M229" s="1" t="n">
        <f aca="false">M228+3906.25</f>
        <v>1420359375</v>
      </c>
      <c r="N229" s="1" t="n">
        <f aca="false">M229/1420405751</f>
        <v>0.999967350174436</v>
      </c>
      <c r="O229" s="1" t="n">
        <f aca="false">1-N229</f>
        <v>3.26498255638352E-005</v>
      </c>
      <c r="P229" s="1" t="n">
        <f aca="false">O229*3*10^8</f>
        <v>9794.94766915057</v>
      </c>
      <c r="Q229" s="1" t="n">
        <v>31876.944460908</v>
      </c>
      <c r="T229" s="1" t="n">
        <f aca="false">Table1[[#This Row],[Column12]]-Table1[[#This Row],[Column16]]</f>
        <v>22081.9967917575</v>
      </c>
    </row>
    <row r="230" customFormat="false" ht="14.25" hidden="false" customHeight="false" outlineLevel="0" collapsed="false">
      <c r="A230" s="1" t="n">
        <v>-51.06</v>
      </c>
      <c r="B230" s="1" t="n">
        <f aca="false">A230/10</f>
        <v>-5.106</v>
      </c>
      <c r="C230" s="1" t="n">
        <f aca="false">10^B230</f>
        <v>7.83429642766212E-006</v>
      </c>
      <c r="E230" s="4"/>
      <c r="F230" s="1" t="n">
        <v>-51.06</v>
      </c>
      <c r="G230" s="1" t="n">
        <f aca="false">F230/10</f>
        <v>-5.106</v>
      </c>
      <c r="H230" s="1" t="n">
        <f aca="false">10^G230</f>
        <v>7.83429642766212E-006</v>
      </c>
      <c r="I230" s="1" t="n">
        <f aca="false">C230/H230</f>
        <v>1</v>
      </c>
      <c r="J230" s="1" t="n">
        <f aca="false">(5*I230)-300</f>
        <v>-295</v>
      </c>
      <c r="K230" s="1" t="n">
        <f aca="false">1-I230</f>
        <v>0</v>
      </c>
      <c r="L230" s="1" t="n">
        <f aca="false">IF(Table1[[#This Row],[Column11]]=0,0,+J230/K230)</f>
        <v>0</v>
      </c>
      <c r="M230" s="1" t="n">
        <f aca="false">M229+3906.25</f>
        <v>1420363281.25</v>
      </c>
      <c r="N230" s="1" t="n">
        <f aca="false">M230/1420405751</f>
        <v>0.999970100268906</v>
      </c>
      <c r="O230" s="1" t="n">
        <f aca="false">1-N230</f>
        <v>2.98997310944626E-005</v>
      </c>
      <c r="P230" s="1" t="n">
        <f aca="false">O230*3*10^8</f>
        <v>8969.91932833879</v>
      </c>
      <c r="Q230" s="1" t="e">
        <f aca="false">#DIV/0!</f>
        <v>#DIV/0!</v>
      </c>
      <c r="T230" s="1" t="n">
        <f aca="false">Table1[[#This Row],[Column12]]-Table1[[#This Row],[Column16]]</f>
        <v>-8969.91932833879</v>
      </c>
    </row>
    <row r="231" customFormat="false" ht="14.25" hidden="false" customHeight="false" outlineLevel="0" collapsed="false">
      <c r="A231" s="1" t="n">
        <v>-51.49</v>
      </c>
      <c r="B231" s="1" t="n">
        <f aca="false">A231/10</f>
        <v>-5.149</v>
      </c>
      <c r="C231" s="1" t="n">
        <f aca="false">10^B231</f>
        <v>7.09577767963389E-006</v>
      </c>
      <c r="E231" s="4"/>
      <c r="F231" s="1" t="n">
        <v>-51.48</v>
      </c>
      <c r="G231" s="1" t="n">
        <f aca="false">F231/10</f>
        <v>-5.148</v>
      </c>
      <c r="H231" s="1" t="n">
        <f aca="false">10^G231</f>
        <v>7.1121351365333E-006</v>
      </c>
      <c r="I231" s="1" t="n">
        <f aca="false">C231/H231</f>
        <v>0.997700063822553</v>
      </c>
      <c r="J231" s="1" t="n">
        <f aca="false">(5*I231)-300</f>
        <v>-295.011499680887</v>
      </c>
      <c r="K231" s="1" t="n">
        <f aca="false">1-I231</f>
        <v>0.0022999361774475</v>
      </c>
      <c r="L231" s="1" t="n">
        <f aca="false">IF(Table1[[#This Row],[Column11]]=0,0,+J231/K231)</f>
        <v>-128269.428766638</v>
      </c>
      <c r="M231" s="1" t="n">
        <f aca="false">M230+3906.25</f>
        <v>1420367187.5</v>
      </c>
      <c r="N231" s="1" t="n">
        <f aca="false">M231/1420405751</f>
        <v>0.999972850363375</v>
      </c>
      <c r="O231" s="1" t="n">
        <f aca="false">1-N231</f>
        <v>2.71496366252011E-005</v>
      </c>
      <c r="P231" s="1" t="n">
        <f aca="false">O231*3*10^8</f>
        <v>8144.89098756033</v>
      </c>
      <c r="Q231" s="1" t="n">
        <v>-128269.428766638</v>
      </c>
      <c r="T231" s="1" t="n">
        <f aca="false">Table1[[#This Row],[Column12]]-Table1[[#This Row],[Column16]]</f>
        <v>-136414.319754198</v>
      </c>
    </row>
    <row r="232" customFormat="false" ht="14.25" hidden="false" customHeight="false" outlineLevel="0" collapsed="false">
      <c r="A232" s="1" t="n">
        <v>-51.37</v>
      </c>
      <c r="B232" s="1" t="n">
        <f aca="false">A232/10</f>
        <v>-5.137</v>
      </c>
      <c r="C232" s="1" t="n">
        <f aca="false">10^B232</f>
        <v>7.29457510254569E-006</v>
      </c>
      <c r="E232" s="4"/>
      <c r="F232" s="1" t="n">
        <v>-51.36</v>
      </c>
      <c r="G232" s="1" t="n">
        <f aca="false">F232/10</f>
        <v>-5.136</v>
      </c>
      <c r="H232" s="1" t="n">
        <f aca="false">10^G232</f>
        <v>7.31139083483417E-006</v>
      </c>
      <c r="I232" s="1" t="n">
        <f aca="false">C232/H232</f>
        <v>0.997700063822555</v>
      </c>
      <c r="J232" s="1" t="n">
        <f aca="false">(5*I232)-300</f>
        <v>-295.011499680887</v>
      </c>
      <c r="K232" s="1" t="n">
        <f aca="false">1-I232</f>
        <v>0.00229993617744539</v>
      </c>
      <c r="L232" s="1" t="n">
        <f aca="false">IF(Table1[[#This Row],[Column11]]=0,0,+J232/K232)</f>
        <v>-128269.428766731</v>
      </c>
      <c r="M232" s="1" t="n">
        <f aca="false">M231+3906.25</f>
        <v>1420371093.75</v>
      </c>
      <c r="N232" s="1" t="n">
        <f aca="false">M232/1420405751</f>
        <v>0.999975600457844</v>
      </c>
      <c r="O232" s="1" t="n">
        <f aca="false">1-N232</f>
        <v>2.43995421559395E-005</v>
      </c>
      <c r="P232" s="1" t="n">
        <f aca="false">O232*3*10^8</f>
        <v>7319.86264678186</v>
      </c>
      <c r="Q232" s="1" t="n">
        <v>-128269.428766731</v>
      </c>
      <c r="T232" s="1" t="n">
        <f aca="false">Table1[[#This Row],[Column12]]-Table1[[#This Row],[Column16]]</f>
        <v>-135589.291413513</v>
      </c>
    </row>
    <row r="233" customFormat="false" ht="14.25" hidden="false" customHeight="false" outlineLevel="0" collapsed="false">
      <c r="A233" s="1" t="n">
        <v>-51.38</v>
      </c>
      <c r="B233" s="1" t="n">
        <f aca="false">A233/10</f>
        <v>-5.138</v>
      </c>
      <c r="C233" s="1" t="n">
        <f aca="false">10^B233</f>
        <v>7.27779804536824E-006</v>
      </c>
      <c r="E233" s="4"/>
      <c r="F233" s="1" t="n">
        <v>-51.4</v>
      </c>
      <c r="G233" s="1" t="n">
        <f aca="false">F233/10</f>
        <v>-5.14</v>
      </c>
      <c r="H233" s="1" t="n">
        <f aca="false">10^G233</f>
        <v>7.24435960074991E-006</v>
      </c>
      <c r="I233" s="1" t="n">
        <f aca="false">C233/H233</f>
        <v>1.00461579027839</v>
      </c>
      <c r="J233" s="1" t="n">
        <f aca="false">(5*I233)-300</f>
        <v>-294.976921048608</v>
      </c>
      <c r="K233" s="1" t="n">
        <f aca="false">1-I233</f>
        <v>-0.00461579027839454</v>
      </c>
      <c r="L233" s="1" t="n">
        <f aca="false">IF(Table1[[#This Row],[Column11]]=0,0,+J233/K233)</f>
        <v>63906.0492911256</v>
      </c>
      <c r="M233" s="1" t="n">
        <f aca="false">M232+3906.25</f>
        <v>1420375000</v>
      </c>
      <c r="N233" s="1" t="n">
        <f aca="false">M233/1420405751</f>
        <v>0.999978350552313</v>
      </c>
      <c r="O233" s="1" t="n">
        <f aca="false">1-N233</f>
        <v>2.1649447686567E-005</v>
      </c>
      <c r="P233" s="1" t="n">
        <f aca="false">O233*3*10^8</f>
        <v>6494.83430597009</v>
      </c>
      <c r="Q233" s="1" t="n">
        <v>63906.0492911256</v>
      </c>
      <c r="T233" s="1" t="n">
        <f aca="false">Table1[[#This Row],[Column12]]-Table1[[#This Row],[Column16]]</f>
        <v>57411.2149851555</v>
      </c>
    </row>
    <row r="234" customFormat="false" ht="14.25" hidden="false" customHeight="false" outlineLevel="0" collapsed="false">
      <c r="A234" s="1" t="n">
        <v>-51.4</v>
      </c>
      <c r="B234" s="1" t="n">
        <f aca="false">A234/10</f>
        <v>-5.14</v>
      </c>
      <c r="C234" s="1" t="n">
        <f aca="false">10^B234</f>
        <v>7.24435960074991E-006</v>
      </c>
      <c r="E234" s="4"/>
      <c r="F234" s="1" t="n">
        <v>-51.39</v>
      </c>
      <c r="G234" s="1" t="n">
        <f aca="false">F234/10</f>
        <v>-5.139</v>
      </c>
      <c r="H234" s="1" t="n">
        <f aca="false">10^G234</f>
        <v>7.26105957435154E-006</v>
      </c>
      <c r="I234" s="1" t="n">
        <f aca="false">C234/H234</f>
        <v>0.997700063822555</v>
      </c>
      <c r="J234" s="1" t="n">
        <f aca="false">(5*I234)-300</f>
        <v>-295.011499680887</v>
      </c>
      <c r="K234" s="1" t="n">
        <f aca="false">1-I234</f>
        <v>0.00229993617744539</v>
      </c>
      <c r="L234" s="1" t="n">
        <f aca="false">IF(Table1[[#This Row],[Column11]]=0,0,+J234/K234)</f>
        <v>-128269.428766731</v>
      </c>
      <c r="M234" s="1" t="n">
        <f aca="false">M233+3906.25</f>
        <v>1420378906.25</v>
      </c>
      <c r="N234" s="1" t="n">
        <f aca="false">M234/1420405751</f>
        <v>0.999981100646783</v>
      </c>
      <c r="O234" s="1" t="n">
        <f aca="false">1-N234</f>
        <v>1.88993532173054E-005</v>
      </c>
      <c r="P234" s="1" t="n">
        <f aca="false">O234*3*10^8</f>
        <v>5669.80596519162</v>
      </c>
      <c r="Q234" s="1" t="n">
        <v>-128269.428766731</v>
      </c>
      <c r="T234" s="1" t="n">
        <f aca="false">Table1[[#This Row],[Column12]]-Table1[[#This Row],[Column16]]</f>
        <v>-133939.234731922</v>
      </c>
    </row>
    <row r="235" customFormat="false" ht="14.25" hidden="false" customHeight="false" outlineLevel="0" collapsed="false">
      <c r="A235" s="1" t="n">
        <v>-51.44</v>
      </c>
      <c r="B235" s="1" t="n">
        <f aca="false">A235/10</f>
        <v>-5.144</v>
      </c>
      <c r="C235" s="1" t="n">
        <f aca="false">10^B235</f>
        <v>7.17794291271362E-006</v>
      </c>
      <c r="E235" s="4"/>
      <c r="F235" s="1" t="n">
        <v>-51.43</v>
      </c>
      <c r="G235" s="1" t="n">
        <f aca="false">F235/10</f>
        <v>-5.143</v>
      </c>
      <c r="H235" s="1" t="n">
        <f aca="false">10^G235</f>
        <v>7.194489780037E-006</v>
      </c>
      <c r="I235" s="1" t="n">
        <f aca="false">C235/H235</f>
        <v>0.997700063822553</v>
      </c>
      <c r="J235" s="1" t="n">
        <f aca="false">(5*I235)-300</f>
        <v>-295.011499680887</v>
      </c>
      <c r="K235" s="1" t="n">
        <f aca="false">1-I235</f>
        <v>0.0022999361774475</v>
      </c>
      <c r="L235" s="1" t="n">
        <f aca="false">IF(Table1[[#This Row],[Column11]]=0,0,+J235/K235)</f>
        <v>-128269.428766625</v>
      </c>
      <c r="M235" s="1" t="n">
        <f aca="false">M234+3906.25</f>
        <v>1420382812.5</v>
      </c>
      <c r="N235" s="1" t="n">
        <f aca="false">M235/1420405751</f>
        <v>0.999983850741252</v>
      </c>
      <c r="O235" s="1" t="n">
        <f aca="false">1-N235</f>
        <v>1.61492587479328E-005</v>
      </c>
      <c r="P235" s="1" t="n">
        <f aca="false">O235*3*10^8</f>
        <v>4844.77762437985</v>
      </c>
      <c r="Q235" s="1" t="n">
        <v>-128269.428766625</v>
      </c>
      <c r="T235" s="1" t="n">
        <f aca="false">Table1[[#This Row],[Column12]]-Table1[[#This Row],[Column16]]</f>
        <v>-133114.206391005</v>
      </c>
    </row>
    <row r="236" customFormat="false" ht="14.25" hidden="false" customHeight="false" outlineLevel="0" collapsed="false">
      <c r="A236" s="1" t="n">
        <v>-51.06</v>
      </c>
      <c r="B236" s="1" t="n">
        <f aca="false">A236/10</f>
        <v>-5.106</v>
      </c>
      <c r="C236" s="1" t="n">
        <f aca="false">10^B236</f>
        <v>7.83429642766212E-006</v>
      </c>
      <c r="E236" s="4"/>
      <c r="F236" s="1" t="n">
        <v>-51.06</v>
      </c>
      <c r="G236" s="1" t="n">
        <f aca="false">F236/10</f>
        <v>-5.106</v>
      </c>
      <c r="H236" s="1" t="n">
        <f aca="false">10^G236</f>
        <v>7.83429642766212E-006</v>
      </c>
      <c r="I236" s="1" t="n">
        <f aca="false">C236/H236</f>
        <v>1</v>
      </c>
      <c r="J236" s="1" t="n">
        <f aca="false">(5*I236)-300</f>
        <v>-295</v>
      </c>
      <c r="K236" s="1" t="n">
        <f aca="false">1-I236</f>
        <v>0</v>
      </c>
      <c r="L236" s="1" t="n">
        <f aca="false">IF(Table1[[#This Row],[Column11]]=0,0,+J236/K236)</f>
        <v>0</v>
      </c>
      <c r="M236" s="1" t="n">
        <f aca="false">M235+3906.25</f>
        <v>1420386718.75</v>
      </c>
      <c r="N236" s="1" t="n">
        <f aca="false">M236/1420405751</f>
        <v>0.999986600835721</v>
      </c>
      <c r="O236" s="1" t="n">
        <f aca="false">1-N236</f>
        <v>1.33991642786713E-005</v>
      </c>
      <c r="P236" s="1" t="n">
        <f aca="false">O236*3*10^8</f>
        <v>4019.74928360138</v>
      </c>
      <c r="Q236" s="1" t="e">
        <f aca="false">#DIV/0!</f>
        <v>#DIV/0!</v>
      </c>
      <c r="T236" s="1" t="n">
        <f aca="false">Table1[[#This Row],[Column12]]-Table1[[#This Row],[Column16]]</f>
        <v>-4019.74928360138</v>
      </c>
    </row>
    <row r="237" customFormat="false" ht="14.25" hidden="false" customHeight="false" outlineLevel="0" collapsed="false">
      <c r="A237" s="1" t="n">
        <v>-51.09</v>
      </c>
      <c r="B237" s="1" t="n">
        <f aca="false">A237/10</f>
        <v>-5.109</v>
      </c>
      <c r="C237" s="1" t="n">
        <f aca="false">10^B237</f>
        <v>7.78036551039804E-006</v>
      </c>
      <c r="E237" s="4"/>
      <c r="F237" s="1" t="n">
        <v>-51.09</v>
      </c>
      <c r="G237" s="1" t="n">
        <f aca="false">F237/10</f>
        <v>-5.109</v>
      </c>
      <c r="H237" s="1" t="n">
        <f aca="false">10^G237</f>
        <v>7.78036551039804E-006</v>
      </c>
      <c r="I237" s="1" t="n">
        <f aca="false">C237/H237</f>
        <v>1</v>
      </c>
      <c r="J237" s="1" t="n">
        <f aca="false">(5*I237)-300</f>
        <v>-295</v>
      </c>
      <c r="K237" s="1" t="n">
        <f aca="false">1-I237</f>
        <v>0</v>
      </c>
      <c r="L237" s="1" t="n">
        <f aca="false">IF(Table1[[#This Row],[Column11]]=0,0,+J237/K237)</f>
        <v>0</v>
      </c>
      <c r="M237" s="1" t="n">
        <f aca="false">M236+3906.25</f>
        <v>1420390625</v>
      </c>
      <c r="N237" s="1" t="n">
        <f aca="false">M237/1420405751</f>
        <v>0.999989350930191</v>
      </c>
      <c r="O237" s="1" t="n">
        <f aca="false">1-N237</f>
        <v>1.06490698092987E-005</v>
      </c>
      <c r="P237" s="1" t="n">
        <f aca="false">O237*3*10^8</f>
        <v>3194.72094278961</v>
      </c>
      <c r="Q237" s="1" t="e">
        <f aca="false">#DIV/0!</f>
        <v>#DIV/0!</v>
      </c>
      <c r="T237" s="1" t="n">
        <f aca="false">Table1[[#This Row],[Column12]]-Table1[[#This Row],[Column16]]</f>
        <v>-3194.72094278961</v>
      </c>
    </row>
    <row r="238" customFormat="false" ht="14.25" hidden="false" customHeight="false" outlineLevel="0" collapsed="false">
      <c r="A238" s="1" t="n">
        <v>-51.1</v>
      </c>
      <c r="B238" s="1" t="n">
        <f aca="false">A238/10</f>
        <v>-5.11</v>
      </c>
      <c r="C238" s="1" t="n">
        <f aca="false">10^B238</f>
        <v>7.76247116628691E-006</v>
      </c>
      <c r="E238" s="4"/>
      <c r="F238" s="1" t="n">
        <v>-51.1</v>
      </c>
      <c r="G238" s="1" t="n">
        <f aca="false">F238/10</f>
        <v>-5.11</v>
      </c>
      <c r="H238" s="1" t="n">
        <f aca="false">10^G238</f>
        <v>7.76247116628691E-006</v>
      </c>
      <c r="I238" s="1" t="n">
        <f aca="false">C238/H238</f>
        <v>1</v>
      </c>
      <c r="J238" s="1" t="n">
        <f aca="false">(5*I238)-300</f>
        <v>-295</v>
      </c>
      <c r="K238" s="1" t="n">
        <f aca="false">1-I238</f>
        <v>0</v>
      </c>
      <c r="L238" s="1" t="n">
        <f aca="false">IF(Table1[[#This Row],[Column11]]=0,0,+J238/K238)</f>
        <v>0</v>
      </c>
      <c r="M238" s="1" t="n">
        <f aca="false">M237+3906.25</f>
        <v>1420394531.25</v>
      </c>
      <c r="N238" s="1" t="n">
        <f aca="false">M238/1420405751</f>
        <v>0.99999210102466</v>
      </c>
      <c r="O238" s="1" t="n">
        <f aca="false">1-N238</f>
        <v>7.89897534003714E-006</v>
      </c>
      <c r="P238" s="1" t="n">
        <f aca="false">O238*3*10^8</f>
        <v>2369.69260201114</v>
      </c>
      <c r="Q238" s="1" t="e">
        <f aca="false">#DIV/0!</f>
        <v>#DIV/0!</v>
      </c>
      <c r="T238" s="1" t="n">
        <f aca="false">Table1[[#This Row],[Column12]]-Table1[[#This Row],[Column16]]</f>
        <v>-2369.69260201114</v>
      </c>
    </row>
    <row r="239" customFormat="false" ht="14.25" hidden="false" customHeight="false" outlineLevel="0" collapsed="false">
      <c r="A239" s="1" t="n">
        <v>-51.39</v>
      </c>
      <c r="B239" s="1" t="n">
        <f aca="false">A239/10</f>
        <v>-5.139</v>
      </c>
      <c r="C239" s="1" t="n">
        <f aca="false">10^B239</f>
        <v>7.26105957435154E-006</v>
      </c>
      <c r="E239" s="4"/>
      <c r="F239" s="1" t="n">
        <v>-51.37</v>
      </c>
      <c r="G239" s="1" t="n">
        <f aca="false">F239/10</f>
        <v>-5.137</v>
      </c>
      <c r="H239" s="1" t="n">
        <f aca="false">10^G239</f>
        <v>7.29457510254569E-006</v>
      </c>
      <c r="I239" s="1" t="n">
        <f aca="false">C239/H239</f>
        <v>0.995405417351525</v>
      </c>
      <c r="J239" s="1" t="n">
        <f aca="false">(5*I239)-300</f>
        <v>-295.022972913242</v>
      </c>
      <c r="K239" s="1" t="n">
        <f aca="false">1-I239</f>
        <v>0.00459458264847457</v>
      </c>
      <c r="L239" s="1" t="n">
        <f aca="false">IF(Table1[[#This Row],[Column11]]=0,0,+J239/K239)</f>
        <v>-64211.0492911036</v>
      </c>
      <c r="M239" s="1" t="n">
        <f aca="false">M238+3906.25</f>
        <v>1420398437.5</v>
      </c>
      <c r="N239" s="1" t="n">
        <f aca="false">M239/1420405751</f>
        <v>0.999994851119129</v>
      </c>
      <c r="O239" s="1" t="n">
        <f aca="false">1-N239</f>
        <v>5.14888087077559E-006</v>
      </c>
      <c r="P239" s="1" t="n">
        <f aca="false">O239*3*10^8</f>
        <v>1544.66426123268</v>
      </c>
      <c r="Q239" s="1" t="n">
        <v>-64211.0492911036</v>
      </c>
      <c r="T239" s="1" t="n">
        <f aca="false">Table1[[#This Row],[Column12]]-Table1[[#This Row],[Column16]]</f>
        <v>-65755.7135523362</v>
      </c>
    </row>
    <row r="240" customFormat="false" ht="14.25" hidden="false" customHeight="false" outlineLevel="0" collapsed="false">
      <c r="A240" s="1" t="n">
        <v>-51.11</v>
      </c>
      <c r="B240" s="1" t="n">
        <f aca="false">A240/10</f>
        <v>-5.111</v>
      </c>
      <c r="C240" s="1" t="n">
        <f aca="false">10^B240</f>
        <v>7.74461797802519E-006</v>
      </c>
      <c r="E240" s="4"/>
      <c r="F240" s="1" t="n">
        <v>-51.1</v>
      </c>
      <c r="G240" s="1" t="n">
        <f aca="false">F240/10</f>
        <v>-5.11</v>
      </c>
      <c r="H240" s="1" t="n">
        <f aca="false">10^G240</f>
        <v>7.76247116628691E-006</v>
      </c>
      <c r="I240" s="1" t="n">
        <f aca="false">C240/H240</f>
        <v>0.997700063822555</v>
      </c>
      <c r="J240" s="1" t="n">
        <f aca="false">(5*I240)-300</f>
        <v>-295.011499680887</v>
      </c>
      <c r="K240" s="1" t="n">
        <f aca="false">1-I240</f>
        <v>0.00229993617744528</v>
      </c>
      <c r="L240" s="1" t="n">
        <f aca="false">IF(Table1[[#This Row],[Column11]]=0,0,+J240/K240)</f>
        <v>-128269.428766836</v>
      </c>
      <c r="M240" s="1" t="n">
        <f aca="false">M239+3906.25</f>
        <v>1420402343.75</v>
      </c>
      <c r="N240" s="1" t="n">
        <f aca="false">M240/1420405751</f>
        <v>0.999997601213599</v>
      </c>
      <c r="O240" s="1" t="n">
        <f aca="false">1-N240</f>
        <v>2.39878640140301E-006</v>
      </c>
      <c r="P240" s="1" t="n">
        <f aca="false">O240*3*10^8</f>
        <v>719.635920420902</v>
      </c>
      <c r="Q240" s="1" t="n">
        <v>-128269.428766836</v>
      </c>
      <c r="T240" s="1" t="n">
        <f aca="false">Table1[[#This Row],[Column12]]-Table1[[#This Row],[Column16]]</f>
        <v>-128989.064687257</v>
      </c>
    </row>
    <row r="241" customFormat="false" ht="14.25" hidden="false" customHeight="false" outlineLevel="0" collapsed="false">
      <c r="A241" s="1" t="n">
        <v>-51.2</v>
      </c>
      <c r="B241" s="1" t="n">
        <f aca="false">A241/10</f>
        <v>-5.12</v>
      </c>
      <c r="C241" s="1" t="n">
        <f aca="false">10^B241</f>
        <v>7.58577575029184E-006</v>
      </c>
      <c r="E241" s="4"/>
      <c r="F241" s="1" t="n">
        <v>-51.2</v>
      </c>
      <c r="G241" s="1" t="n">
        <f aca="false">F241/10</f>
        <v>-5.12</v>
      </c>
      <c r="H241" s="1" t="n">
        <f aca="false">10^G241</f>
        <v>7.58577575029184E-006</v>
      </c>
      <c r="I241" s="1" t="n">
        <f aca="false">C241/H241</f>
        <v>1</v>
      </c>
      <c r="J241" s="1" t="n">
        <f aca="false">(5*I241)-300</f>
        <v>-295</v>
      </c>
      <c r="K241" s="1" t="n">
        <f aca="false">1-I241</f>
        <v>0</v>
      </c>
      <c r="L241" s="1" t="n">
        <f aca="false">IF(Table1[[#This Row],[Column11]]=0,0,+J241/K241)</f>
        <v>0</v>
      </c>
      <c r="M241" s="1" t="n">
        <f aca="false">M240+3906.25</f>
        <v>1420406250</v>
      </c>
      <c r="N241" s="1" t="n">
        <f aca="false">M241/1420405751</f>
        <v>1.00000035130807</v>
      </c>
      <c r="O241" s="1" t="n">
        <f aca="false">1-N241</f>
        <v>-3.51308067969569E-007</v>
      </c>
      <c r="P241" s="1" t="n">
        <f aca="false">O241*3*10^8</f>
        <v>-105.392420390871</v>
      </c>
      <c r="Q241" s="1" t="e">
        <f aca="false">#DIV/0!</f>
        <v>#DIV/0!</v>
      </c>
      <c r="T241" s="1" t="n">
        <f aca="false">Table1[[#This Row],[Column12]]-Table1[[#This Row],[Column16]]</f>
        <v>105.392420390871</v>
      </c>
    </row>
    <row r="242" customFormat="false" ht="14.25" hidden="false" customHeight="false" outlineLevel="0" collapsed="false">
      <c r="A242" s="1" t="n">
        <v>-51</v>
      </c>
      <c r="B242" s="1" t="n">
        <f aca="false">A242/10</f>
        <v>-5.1</v>
      </c>
      <c r="C242" s="1" t="n">
        <f aca="false">10^B242</f>
        <v>7.94328234724282E-006</v>
      </c>
      <c r="E242" s="4"/>
      <c r="F242" s="1" t="n">
        <v>-51.01</v>
      </c>
      <c r="G242" s="1" t="n">
        <f aca="false">F242/10</f>
        <v>-5.101</v>
      </c>
      <c r="H242" s="1" t="n">
        <f aca="false">10^G242</f>
        <v>7.92501330480472E-006</v>
      </c>
      <c r="I242" s="1" t="n">
        <f aca="false">C242/H242</f>
        <v>1.0023052380779</v>
      </c>
      <c r="J242" s="1" t="n">
        <f aca="false">(5*I242)-300</f>
        <v>-294.988473809611</v>
      </c>
      <c r="K242" s="1" t="n">
        <f aca="false">1-I242</f>
        <v>-0.00230523807790051</v>
      </c>
      <c r="L242" s="1" t="n">
        <f aca="false">IF(Table1[[#This Row],[Column11]]=0,0,+J242/K242)</f>
        <v>127964.428766637</v>
      </c>
      <c r="M242" s="1" t="n">
        <f aca="false">M241+3906.25</f>
        <v>1420410156.25</v>
      </c>
      <c r="N242" s="1" t="n">
        <f aca="false">M242/1420405751</f>
        <v>1.00000310140254</v>
      </c>
      <c r="O242" s="1" t="n">
        <f aca="false">1-N242</f>
        <v>-3.10140253723112E-006</v>
      </c>
      <c r="P242" s="1" t="n">
        <f aca="false">O242*3*10^8</f>
        <v>-930.420761169337</v>
      </c>
      <c r="Q242" s="1" t="n">
        <v>127964.428766637</v>
      </c>
      <c r="T242" s="1" t="n">
        <f aca="false">Table1[[#This Row],[Column12]]-Table1[[#This Row],[Column16]]</f>
        <v>128894.849527807</v>
      </c>
    </row>
    <row r="243" customFormat="false" ht="14.25" hidden="false" customHeight="false" outlineLevel="0" collapsed="false">
      <c r="A243" s="1" t="n">
        <v>-51.17</v>
      </c>
      <c r="B243" s="1" t="n">
        <f aca="false">A243/10</f>
        <v>-5.117</v>
      </c>
      <c r="C243" s="1" t="n">
        <f aca="false">10^B243</f>
        <v>7.63835783577691E-006</v>
      </c>
      <c r="E243" s="4"/>
      <c r="F243" s="1" t="n">
        <v>-51.2</v>
      </c>
      <c r="G243" s="1" t="n">
        <f aca="false">F243/10</f>
        <v>-5.12</v>
      </c>
      <c r="H243" s="1" t="n">
        <f aca="false">10^G243</f>
        <v>7.58577575029184E-006</v>
      </c>
      <c r="I243" s="1" t="n">
        <f aca="false">C243/H243</f>
        <v>1.0069316688518</v>
      </c>
      <c r="J243" s="1" t="n">
        <f aca="false">(5*I243)-300</f>
        <v>-294.965341655741</v>
      </c>
      <c r="K243" s="1" t="n">
        <f aca="false">1-I243</f>
        <v>-0.00693166885180463</v>
      </c>
      <c r="L243" s="1" t="n">
        <f aca="false">IF(Table1[[#This Row],[Column11]]=0,0,+J243/K243)</f>
        <v>42553.2938693339</v>
      </c>
      <c r="M243" s="1" t="n">
        <f aca="false">M242+3906.25</f>
        <v>1420414062.5</v>
      </c>
      <c r="N243" s="1" t="n">
        <f aca="false">M243/1420405751</f>
        <v>1.00000585149701</v>
      </c>
      <c r="O243" s="1" t="n">
        <f aca="false">1-N243</f>
        <v>-5.85149700649268E-006</v>
      </c>
      <c r="P243" s="1" t="n">
        <f aca="false">O243*3*10^8</f>
        <v>-1755.4491019478</v>
      </c>
      <c r="Q243" s="1" t="n">
        <v>42553.2938693339</v>
      </c>
      <c r="T243" s="1" t="n">
        <f aca="false">Table1[[#This Row],[Column12]]-Table1[[#This Row],[Column16]]</f>
        <v>44308.7429712817</v>
      </c>
    </row>
    <row r="244" customFormat="false" ht="14.25" hidden="false" customHeight="false" outlineLevel="0" collapsed="false">
      <c r="A244" s="1" t="n">
        <v>-51.06</v>
      </c>
      <c r="B244" s="1" t="n">
        <f aca="false">A244/10</f>
        <v>-5.106</v>
      </c>
      <c r="C244" s="1" t="n">
        <f aca="false">10^B244</f>
        <v>7.83429642766212E-006</v>
      </c>
      <c r="E244" s="4"/>
      <c r="F244" s="1" t="n">
        <v>-51.06</v>
      </c>
      <c r="G244" s="1" t="n">
        <f aca="false">F244/10</f>
        <v>-5.106</v>
      </c>
      <c r="H244" s="1" t="n">
        <f aca="false">10^G244</f>
        <v>7.83429642766212E-006</v>
      </c>
      <c r="I244" s="1" t="n">
        <f aca="false">C244/H244</f>
        <v>1</v>
      </c>
      <c r="J244" s="1" t="n">
        <f aca="false">(5*I244)-300</f>
        <v>-295</v>
      </c>
      <c r="K244" s="1" t="n">
        <f aca="false">1-I244</f>
        <v>0</v>
      </c>
      <c r="L244" s="1" t="n">
        <f aca="false">IF(Table1[[#This Row],[Column11]]=0,0,+J244/K244)</f>
        <v>0</v>
      </c>
      <c r="M244" s="1" t="n">
        <f aca="false">M243+3906.25</f>
        <v>1420417968.75</v>
      </c>
      <c r="N244" s="1" t="n">
        <f aca="false">M244/1420405751</f>
        <v>1.00000860159148</v>
      </c>
      <c r="O244" s="1" t="n">
        <f aca="false">1-N244</f>
        <v>-8.60159147575423E-006</v>
      </c>
      <c r="P244" s="1" t="n">
        <f aca="false">O244*3*10^8</f>
        <v>-2580.47744272627</v>
      </c>
      <c r="Q244" s="1" t="e">
        <f aca="false">#DIV/0!</f>
        <v>#DIV/0!</v>
      </c>
      <c r="T244" s="1" t="n">
        <f aca="false">Table1[[#This Row],[Column12]]-Table1[[#This Row],[Column16]]</f>
        <v>2580.47744272627</v>
      </c>
    </row>
    <row r="245" customFormat="false" ht="14.25" hidden="false" customHeight="false" outlineLevel="0" collapsed="false">
      <c r="A245" s="1" t="n">
        <v>-51.19</v>
      </c>
      <c r="B245" s="1" t="n">
        <f aca="false">A245/10</f>
        <v>-5.119</v>
      </c>
      <c r="C245" s="1" t="n">
        <f aca="false">10^B245</f>
        <v>7.60326276940182E-006</v>
      </c>
      <c r="E245" s="4"/>
      <c r="F245" s="1" t="n">
        <v>-51.17</v>
      </c>
      <c r="G245" s="1" t="n">
        <f aca="false">F245/10</f>
        <v>-5.117</v>
      </c>
      <c r="H245" s="1" t="n">
        <f aca="false">10^G245</f>
        <v>7.63835783577691E-006</v>
      </c>
      <c r="I245" s="1" t="n">
        <f aca="false">C245/H245</f>
        <v>0.995405417351527</v>
      </c>
      <c r="J245" s="1" t="n">
        <f aca="false">(5*I245)-300</f>
        <v>-295.022972913242</v>
      </c>
      <c r="K245" s="1" t="n">
        <f aca="false">1-I245</f>
        <v>0.00459458264847257</v>
      </c>
      <c r="L245" s="1" t="n">
        <f aca="false">IF(Table1[[#This Row],[Column11]]=0,0,+J245/K245)</f>
        <v>-64211.0492911299</v>
      </c>
      <c r="M245" s="1" t="n">
        <f aca="false">M244+3906.25</f>
        <v>1420421875</v>
      </c>
      <c r="N245" s="1" t="n">
        <f aca="false">M245/1420405751</f>
        <v>1.00001135168595</v>
      </c>
      <c r="O245" s="1" t="n">
        <f aca="false">1-N245</f>
        <v>-1.13516859450158E-005</v>
      </c>
      <c r="P245" s="1" t="n">
        <f aca="false">O245*3*10^8</f>
        <v>-3405.50578350474</v>
      </c>
      <c r="Q245" s="1" t="n">
        <v>-64211.0492911299</v>
      </c>
      <c r="T245" s="1" t="n">
        <f aca="false">Table1[[#This Row],[Column12]]-Table1[[#This Row],[Column16]]</f>
        <v>-60805.5435076252</v>
      </c>
    </row>
    <row r="246" customFormat="false" ht="14.25" hidden="false" customHeight="false" outlineLevel="0" collapsed="false">
      <c r="A246" s="1" t="n">
        <v>-51.09</v>
      </c>
      <c r="B246" s="1" t="n">
        <f aca="false">A246/10</f>
        <v>-5.109</v>
      </c>
      <c r="C246" s="1" t="n">
        <f aca="false">10^B246</f>
        <v>7.78036551039804E-006</v>
      </c>
      <c r="E246" s="4"/>
      <c r="F246" s="1" t="n">
        <v>-51.08</v>
      </c>
      <c r="G246" s="1" t="n">
        <f aca="false">F246/10</f>
        <v>-5.108</v>
      </c>
      <c r="H246" s="1" t="n">
        <f aca="false">10^G246</f>
        <v>7.79830110523259E-006</v>
      </c>
      <c r="I246" s="1" t="n">
        <f aca="false">C246/H246</f>
        <v>0.997700063822553</v>
      </c>
      <c r="J246" s="1" t="n">
        <f aca="false">(5*I246)-300</f>
        <v>-295.011499680887</v>
      </c>
      <c r="K246" s="1" t="n">
        <f aca="false">1-I246</f>
        <v>0.0022999361774475</v>
      </c>
      <c r="L246" s="1" t="n">
        <f aca="false">IF(Table1[[#This Row],[Column11]]=0,0,+J246/K246)</f>
        <v>-128269.428766638</v>
      </c>
      <c r="M246" s="1" t="n">
        <f aca="false">M245+3906.25</f>
        <v>1420425781.25</v>
      </c>
      <c r="N246" s="1" t="n">
        <f aca="false">M246/1420405751</f>
        <v>1.00001410178041</v>
      </c>
      <c r="O246" s="1" t="n">
        <f aca="false">1-N246</f>
        <v>-1.41017804144994E-005</v>
      </c>
      <c r="P246" s="1" t="n">
        <f aca="false">O246*3*10^8</f>
        <v>-4230.53412434982</v>
      </c>
      <c r="Q246" s="1" t="n">
        <v>-128269.428766638</v>
      </c>
      <c r="T246" s="1" t="n">
        <f aca="false">Table1[[#This Row],[Column12]]-Table1[[#This Row],[Column16]]</f>
        <v>-124038.894642288</v>
      </c>
    </row>
    <row r="247" customFormat="false" ht="14.25" hidden="false" customHeight="false" outlineLevel="0" collapsed="false">
      <c r="A247" s="1" t="n">
        <v>-51.31</v>
      </c>
      <c r="B247" s="1" t="n">
        <f aca="false">A247/10</f>
        <v>-5.131</v>
      </c>
      <c r="C247" s="1" t="n">
        <f aca="false">10^B247</f>
        <v>7.39605275058237E-006</v>
      </c>
      <c r="E247" s="4"/>
      <c r="F247" s="1" t="n">
        <v>-51.32</v>
      </c>
      <c r="G247" s="1" t="n">
        <f aca="false">F247/10</f>
        <v>-5.132</v>
      </c>
      <c r="H247" s="1" t="n">
        <f aca="false">10^G247</f>
        <v>7.37904230129102E-006</v>
      </c>
      <c r="I247" s="1" t="n">
        <f aca="false">C247/H247</f>
        <v>1.0023052380779</v>
      </c>
      <c r="J247" s="1" t="n">
        <f aca="false">(5*I247)-300</f>
        <v>-294.988473809611</v>
      </c>
      <c r="K247" s="1" t="n">
        <f aca="false">1-I247</f>
        <v>-0.00230523807789851</v>
      </c>
      <c r="L247" s="1" t="n">
        <f aca="false">IF(Table1[[#This Row],[Column11]]=0,0,+J247/K247)</f>
        <v>127964.428766736</v>
      </c>
      <c r="M247" s="1" t="n">
        <f aca="false">M246+3906.25</f>
        <v>1420429687.5</v>
      </c>
      <c r="N247" s="1" t="n">
        <f aca="false">M247/1420405751</f>
        <v>1.00001685187488</v>
      </c>
      <c r="O247" s="1" t="n">
        <f aca="false">1-N247</f>
        <v>-1.68518748837609E-005</v>
      </c>
      <c r="P247" s="1" t="n">
        <f aca="false">O247*3*10^8</f>
        <v>-5055.56246512828</v>
      </c>
      <c r="Q247" s="1" t="n">
        <v>127964.428766736</v>
      </c>
      <c r="T247" s="1" t="n">
        <f aca="false">Table1[[#This Row],[Column12]]-Table1[[#This Row],[Column16]]</f>
        <v>133019.991231864</v>
      </c>
    </row>
    <row r="248" customFormat="false" ht="14.25" hidden="false" customHeight="false" outlineLevel="0" collapsed="false">
      <c r="A248" s="1" t="n">
        <v>-51.2</v>
      </c>
      <c r="B248" s="1" t="n">
        <f aca="false">A248/10</f>
        <v>-5.12</v>
      </c>
      <c r="C248" s="1" t="n">
        <f aca="false">10^B248</f>
        <v>7.58577575029184E-006</v>
      </c>
      <c r="E248" s="4"/>
      <c r="F248" s="1" t="n">
        <v>-51.19</v>
      </c>
      <c r="G248" s="1" t="n">
        <f aca="false">F248/10</f>
        <v>-5.119</v>
      </c>
      <c r="H248" s="1" t="n">
        <f aca="false">10^G248</f>
        <v>7.60326276940182E-006</v>
      </c>
      <c r="I248" s="1" t="n">
        <f aca="false">C248/H248</f>
        <v>0.997700063822553</v>
      </c>
      <c r="J248" s="1" t="n">
        <f aca="false">(5*I248)-300</f>
        <v>-295.011499680887</v>
      </c>
      <c r="K248" s="1" t="n">
        <f aca="false">1-I248</f>
        <v>0.0022999361774475</v>
      </c>
      <c r="L248" s="1" t="n">
        <f aca="false">IF(Table1[[#This Row],[Column11]]=0,0,+J248/K248)</f>
        <v>-128269.428766638</v>
      </c>
      <c r="M248" s="1" t="n">
        <f aca="false">M247+3906.25</f>
        <v>1420433593.75</v>
      </c>
      <c r="N248" s="1" t="n">
        <f aca="false">M248/1420405751</f>
        <v>1.00001960196935</v>
      </c>
      <c r="O248" s="1" t="n">
        <f aca="false">1-N248</f>
        <v>-1.96019693530225E-005</v>
      </c>
      <c r="P248" s="1" t="n">
        <f aca="false">O248*3*10^8</f>
        <v>-5880.59080590675</v>
      </c>
      <c r="Q248" s="1" t="n">
        <v>-128269.428766638</v>
      </c>
      <c r="T248" s="1" t="n">
        <f aca="false">Table1[[#This Row],[Column12]]-Table1[[#This Row],[Column16]]</f>
        <v>-122388.837960731</v>
      </c>
    </row>
    <row r="249" customFormat="false" ht="14.25" hidden="false" customHeight="false" outlineLevel="0" collapsed="false">
      <c r="A249" s="1" t="n">
        <v>-51.61</v>
      </c>
      <c r="B249" s="1" t="n">
        <f aca="false">A249/10</f>
        <v>-5.161</v>
      </c>
      <c r="C249" s="1" t="n">
        <f aca="false">10^B249</f>
        <v>6.90239803840243E-006</v>
      </c>
      <c r="E249" s="4"/>
      <c r="F249" s="1" t="n">
        <v>-51.62</v>
      </c>
      <c r="G249" s="1" t="n">
        <f aca="false">F249/10</f>
        <v>-5.162</v>
      </c>
      <c r="H249" s="1" t="n">
        <f aca="false">10^G249</f>
        <v>6.88652296344276E-006</v>
      </c>
      <c r="I249" s="1" t="n">
        <f aca="false">C249/H249</f>
        <v>1.0023052380779</v>
      </c>
      <c r="J249" s="1" t="n">
        <f aca="false">(5*I249)-300</f>
        <v>-294.988473809611</v>
      </c>
      <c r="K249" s="1" t="n">
        <f aca="false">1-I249</f>
        <v>-0.00230523807790051</v>
      </c>
      <c r="L249" s="1" t="n">
        <f aca="false">IF(Table1[[#This Row],[Column11]]=0,0,+J249/K249)</f>
        <v>127964.428766625</v>
      </c>
      <c r="M249" s="1" t="n">
        <f aca="false">M248+3906.25</f>
        <v>1420437500</v>
      </c>
      <c r="N249" s="1" t="n">
        <f aca="false">M249/1420405751</f>
        <v>1.00002235206382</v>
      </c>
      <c r="O249" s="1" t="n">
        <f aca="false">1-N249</f>
        <v>-2.23520638222841E-005</v>
      </c>
      <c r="P249" s="1" t="n">
        <f aca="false">O249*3*10^8</f>
        <v>-6705.61914668522</v>
      </c>
      <c r="Q249" s="1" t="n">
        <v>127964.428766625</v>
      </c>
      <c r="T249" s="1" t="n">
        <f aca="false">Table1[[#This Row],[Column12]]-Table1[[#This Row],[Column16]]</f>
        <v>134670.04791331</v>
      </c>
    </row>
    <row r="250" customFormat="false" ht="14.25" hidden="false" customHeight="false" outlineLevel="0" collapsed="false">
      <c r="A250" s="1" t="n">
        <v>-51.24</v>
      </c>
      <c r="B250" s="1" t="n">
        <f aca="false">A250/10</f>
        <v>-5.124</v>
      </c>
      <c r="C250" s="1" t="n">
        <f aca="false">10^B250</f>
        <v>7.51622894018205E-006</v>
      </c>
      <c r="E250" s="4"/>
      <c r="F250" s="1" t="n">
        <v>-51.21</v>
      </c>
      <c r="G250" s="1" t="n">
        <f aca="false">F250/10</f>
        <v>-5.121</v>
      </c>
      <c r="H250" s="1" t="n">
        <f aca="false">10^G250</f>
        <v>7.56832895020974E-006</v>
      </c>
      <c r="I250" s="1" t="n">
        <f aca="false">C250/H250</f>
        <v>0.993116048420934</v>
      </c>
      <c r="J250" s="1" t="n">
        <f aca="false">(5*I250)-300</f>
        <v>-295.034419757895</v>
      </c>
      <c r="K250" s="1" t="n">
        <f aca="false">1-I250</f>
        <v>0.00688395157906652</v>
      </c>
      <c r="L250" s="1" t="n">
        <f aca="false">IF(Table1[[#This Row],[Column11]]=0,0,+J250/K250)</f>
        <v>-42858.2938693335</v>
      </c>
      <c r="M250" s="1" t="n">
        <f aca="false">M249+3906.25</f>
        <v>1420441406.25</v>
      </c>
      <c r="N250" s="1" t="n">
        <f aca="false">M250/1420405751</f>
        <v>1.00002510215829</v>
      </c>
      <c r="O250" s="1" t="n">
        <f aca="false">1-N250</f>
        <v>-2.51021582917677E-005</v>
      </c>
      <c r="P250" s="1" t="n">
        <f aca="false">O250*3*10^8</f>
        <v>-7530.6474875303</v>
      </c>
      <c r="Q250" s="1" t="n">
        <v>-42858.2938693335</v>
      </c>
      <c r="T250" s="1" t="n">
        <f aca="false">Table1[[#This Row],[Column12]]-Table1[[#This Row],[Column16]]</f>
        <v>-35327.6463818032</v>
      </c>
    </row>
    <row r="251" customFormat="false" ht="14.25" hidden="false" customHeight="false" outlineLevel="0" collapsed="false">
      <c r="A251" s="1" t="n">
        <v>-51.22</v>
      </c>
      <c r="B251" s="1" t="n">
        <f aca="false">A251/10</f>
        <v>-5.122</v>
      </c>
      <c r="C251" s="1" t="n">
        <f aca="false">10^B251</f>
        <v>7.55092227665434E-006</v>
      </c>
      <c r="E251" s="4"/>
      <c r="F251" s="1" t="n">
        <v>-51.22</v>
      </c>
      <c r="G251" s="1" t="n">
        <f aca="false">F251/10</f>
        <v>-5.122</v>
      </c>
      <c r="H251" s="1" t="n">
        <f aca="false">10^G251</f>
        <v>7.55092227665434E-006</v>
      </c>
      <c r="I251" s="1" t="n">
        <f aca="false">C251/H251</f>
        <v>1</v>
      </c>
      <c r="J251" s="1" t="n">
        <f aca="false">(5*I251)-300</f>
        <v>-295</v>
      </c>
      <c r="K251" s="1" t="n">
        <f aca="false">1-I251</f>
        <v>0</v>
      </c>
      <c r="L251" s="1" t="n">
        <f aca="false">IF(Table1[[#This Row],[Column11]]=0,0,+J251/K251)</f>
        <v>0</v>
      </c>
      <c r="M251" s="1" t="n">
        <f aca="false">M250+3906.25</f>
        <v>1420445312.5</v>
      </c>
      <c r="N251" s="1" t="n">
        <f aca="false">M251/1420405751</f>
        <v>1.00002785225276</v>
      </c>
      <c r="O251" s="1" t="n">
        <f aca="false">1-N251</f>
        <v>-2.78522527610292E-005</v>
      </c>
      <c r="P251" s="1" t="n">
        <f aca="false">O251*3*10^8</f>
        <v>-8355.67582830876</v>
      </c>
      <c r="Q251" s="1" t="e">
        <f aca="false">#DIV/0!</f>
        <v>#DIV/0!</v>
      </c>
      <c r="T251" s="1" t="n">
        <f aca="false">Table1[[#This Row],[Column12]]-Table1[[#This Row],[Column16]]</f>
        <v>8355.67582830876</v>
      </c>
    </row>
    <row r="252" customFormat="false" ht="14.25" hidden="false" customHeight="false" outlineLevel="0" collapsed="false">
      <c r="A252" s="1" t="n">
        <v>-51.12</v>
      </c>
      <c r="B252" s="1" t="n">
        <f aca="false">A252/10</f>
        <v>-5.112</v>
      </c>
      <c r="C252" s="1" t="n">
        <f aca="false">10^B252</f>
        <v>7.72680585095702E-006</v>
      </c>
      <c r="E252" s="4"/>
      <c r="F252" s="1" t="n">
        <v>-51.12</v>
      </c>
      <c r="G252" s="1" t="n">
        <f aca="false">F252/10</f>
        <v>-5.112</v>
      </c>
      <c r="H252" s="1" t="n">
        <f aca="false">10^G252</f>
        <v>7.72680585095702E-006</v>
      </c>
      <c r="I252" s="1" t="n">
        <f aca="false">C252/H252</f>
        <v>1</v>
      </c>
      <c r="J252" s="1" t="n">
        <f aca="false">(5*I252)-300</f>
        <v>-295</v>
      </c>
      <c r="K252" s="1" t="n">
        <f aca="false">1-I252</f>
        <v>0</v>
      </c>
      <c r="L252" s="1" t="n">
        <f aca="false">IF(Table1[[#This Row],[Column11]]=0,0,+J252/K252)</f>
        <v>0</v>
      </c>
      <c r="M252" s="1" t="n">
        <f aca="false">M251+3906.25</f>
        <v>1420449218.75</v>
      </c>
      <c r="N252" s="1" t="n">
        <f aca="false">M252/1420405751</f>
        <v>1.00003060234723</v>
      </c>
      <c r="O252" s="1" t="n">
        <f aca="false">1-N252</f>
        <v>-3.06023472302908E-005</v>
      </c>
      <c r="P252" s="1" t="n">
        <f aca="false">O252*3*10^8</f>
        <v>-9180.70416908723</v>
      </c>
      <c r="Q252" s="1" t="e">
        <f aca="false">#DIV/0!</f>
        <v>#DIV/0!</v>
      </c>
      <c r="T252" s="1" t="n">
        <f aca="false">Table1[[#This Row],[Column12]]-Table1[[#This Row],[Column16]]</f>
        <v>9180.70416908723</v>
      </c>
    </row>
    <row r="253" customFormat="false" ht="14.25" hidden="false" customHeight="false" outlineLevel="0" collapsed="false">
      <c r="A253" s="1" t="n">
        <v>-51.37</v>
      </c>
      <c r="B253" s="1" t="n">
        <f aca="false">A253/10</f>
        <v>-5.137</v>
      </c>
      <c r="C253" s="1" t="n">
        <f aca="false">10^B253</f>
        <v>7.29457510254569E-006</v>
      </c>
      <c r="E253" s="4"/>
      <c r="F253" s="1" t="n">
        <v>-51.34</v>
      </c>
      <c r="G253" s="1" t="n">
        <f aca="false">F253/10</f>
        <v>-5.134</v>
      </c>
      <c r="H253" s="1" t="n">
        <f aca="false">10^G253</f>
        <v>7.34513868157114E-006</v>
      </c>
      <c r="I253" s="1" t="n">
        <f aca="false">C253/H253</f>
        <v>0.993116048420936</v>
      </c>
      <c r="J253" s="1" t="n">
        <f aca="false">(5*I253)-300</f>
        <v>-295.034419757895</v>
      </c>
      <c r="K253" s="1" t="n">
        <f aca="false">1-I253</f>
        <v>0.00688395157906452</v>
      </c>
      <c r="L253" s="1" t="n">
        <f aca="false">IF(Table1[[#This Row],[Column11]]=0,0,+J253/K253)</f>
        <v>-42858.2938693439</v>
      </c>
      <c r="M253" s="1" t="n">
        <f aca="false">M252+3906.25</f>
        <v>1420453125</v>
      </c>
      <c r="N253" s="1" t="n">
        <f aca="false">M253/1420405751</f>
        <v>1.0000333524417</v>
      </c>
      <c r="O253" s="1" t="n">
        <f aca="false">1-N253</f>
        <v>-3.33524416995523E-005</v>
      </c>
      <c r="P253" s="1" t="n">
        <f aca="false">O253*3*10^8</f>
        <v>-10005.7325098657</v>
      </c>
      <c r="Q253" s="1" t="n">
        <v>-42858.2938693439</v>
      </c>
      <c r="T253" s="1" t="n">
        <f aca="false">Table1[[#This Row],[Column12]]-Table1[[#This Row],[Column16]]</f>
        <v>-32852.5613594782</v>
      </c>
    </row>
    <row r="254" customFormat="false" ht="14.25" hidden="false" customHeight="false" outlineLevel="0" collapsed="false">
      <c r="A254" s="1" t="n">
        <v>-51.06</v>
      </c>
      <c r="B254" s="1" t="n">
        <f aca="false">A254/10</f>
        <v>-5.106</v>
      </c>
      <c r="C254" s="1" t="n">
        <f aca="false">10^B254</f>
        <v>7.83429642766212E-006</v>
      </c>
      <c r="E254" s="4"/>
      <c r="F254" s="1" t="n">
        <v>-51.07</v>
      </c>
      <c r="G254" s="1" t="n">
        <f aca="false">F254/10</f>
        <v>-5.107</v>
      </c>
      <c r="H254" s="1" t="n">
        <f aca="false">10^G254</f>
        <v>7.81627804588329E-006</v>
      </c>
      <c r="I254" s="1" t="n">
        <f aca="false">C254/H254</f>
        <v>1.0023052380779</v>
      </c>
      <c r="J254" s="1" t="n">
        <f aca="false">(5*I254)-300</f>
        <v>-294.988473809611</v>
      </c>
      <c r="K254" s="1" t="n">
        <f aca="false">1-I254</f>
        <v>-0.00230523807790028</v>
      </c>
      <c r="L254" s="1" t="n">
        <f aca="false">IF(Table1[[#This Row],[Column11]]=0,0,+J254/K254)</f>
        <v>127964.428766637</v>
      </c>
      <c r="M254" s="1" t="n">
        <f aca="false">M253+3906.25</f>
        <v>1420457031.25</v>
      </c>
      <c r="N254" s="1" t="n">
        <f aca="false">M254/1420405751</f>
        <v>1.00003610253617</v>
      </c>
      <c r="O254" s="1" t="n">
        <f aca="false">1-N254</f>
        <v>-3.61025361688139E-005</v>
      </c>
      <c r="P254" s="1" t="n">
        <f aca="false">O254*3*10^8</f>
        <v>-10830.7608506442</v>
      </c>
      <c r="Q254" s="1" t="n">
        <v>127964.428766637</v>
      </c>
      <c r="T254" s="1" t="n">
        <f aca="false">Table1[[#This Row],[Column12]]-Table1[[#This Row],[Column16]]</f>
        <v>138795.189617281</v>
      </c>
    </row>
    <row r="255" customFormat="false" ht="14.25" hidden="false" customHeight="false" outlineLevel="0" collapsed="false">
      <c r="A255" s="1" t="n">
        <v>-51.32</v>
      </c>
      <c r="B255" s="1" t="n">
        <f aca="false">A255/10</f>
        <v>-5.132</v>
      </c>
      <c r="C255" s="1" t="n">
        <f aca="false">10^B255</f>
        <v>7.37904230129102E-006</v>
      </c>
      <c r="E255" s="4"/>
      <c r="F255" s="1" t="n">
        <v>-51.3</v>
      </c>
      <c r="G255" s="1" t="n">
        <f aca="false">F255/10</f>
        <v>-5.13</v>
      </c>
      <c r="H255" s="1" t="n">
        <f aca="false">10^G255</f>
        <v>7.41310241300918E-006</v>
      </c>
      <c r="I255" s="1" t="n">
        <f aca="false">C255/H255</f>
        <v>0.995405417351527</v>
      </c>
      <c r="J255" s="1" t="n">
        <f aca="false">(5*I255)-300</f>
        <v>-295.022972913242</v>
      </c>
      <c r="K255" s="1" t="n">
        <f aca="false">1-I255</f>
        <v>0.00459458264847257</v>
      </c>
      <c r="L255" s="1" t="n">
        <f aca="false">IF(Table1[[#This Row],[Column11]]=0,0,+J255/K255)</f>
        <v>-64211.0492911284</v>
      </c>
      <c r="M255" s="1" t="n">
        <f aca="false">M254+3906.25</f>
        <v>1420460937.5</v>
      </c>
      <c r="N255" s="1" t="n">
        <f aca="false">M255/1420405751</f>
        <v>1.00003885263064</v>
      </c>
      <c r="O255" s="1" t="n">
        <f aca="false">1-N255</f>
        <v>-3.88526306382975E-005</v>
      </c>
      <c r="P255" s="1" t="n">
        <f aca="false">O255*3*10^8</f>
        <v>-11655.7891914892</v>
      </c>
      <c r="Q255" s="1" t="n">
        <v>-64211.0492911284</v>
      </c>
      <c r="T255" s="1" t="n">
        <f aca="false">Table1[[#This Row],[Column12]]-Table1[[#This Row],[Column16]]</f>
        <v>-52555.2600996392</v>
      </c>
    </row>
    <row r="256" customFormat="false" ht="14.25" hidden="false" customHeight="false" outlineLevel="0" collapsed="false">
      <c r="A256" s="1" t="n">
        <v>-51.16</v>
      </c>
      <c r="B256" s="1" t="n">
        <f aca="false">A256/10</f>
        <v>-5.116</v>
      </c>
      <c r="C256" s="1" t="n">
        <f aca="false">10^B256</f>
        <v>7.65596606911257E-006</v>
      </c>
      <c r="E256" s="4"/>
      <c r="F256" s="1" t="n">
        <v>-51.15</v>
      </c>
      <c r="G256" s="1" t="n">
        <f aca="false">F256/10</f>
        <v>-5.115</v>
      </c>
      <c r="H256" s="1" t="n">
        <f aca="false">10^G256</f>
        <v>7.67361489361819E-006</v>
      </c>
      <c r="I256" s="1" t="n">
        <f aca="false">C256/H256</f>
        <v>0.997700063822555</v>
      </c>
      <c r="J256" s="1" t="n">
        <f aca="false">(5*I256)-300</f>
        <v>-295.011499680887</v>
      </c>
      <c r="K256" s="1" t="n">
        <f aca="false">1-I256</f>
        <v>0.00229993617744551</v>
      </c>
      <c r="L256" s="1" t="n">
        <f aca="false">IF(Table1[[#This Row],[Column11]]=0,0,+J256/K256)</f>
        <v>-128269.428766737</v>
      </c>
      <c r="M256" s="1" t="n">
        <f aca="false">M255+3906.25</f>
        <v>1420464843.75</v>
      </c>
      <c r="N256" s="1" t="n">
        <f aca="false">M256/1420405751</f>
        <v>1.00004160272511</v>
      </c>
      <c r="O256" s="1" t="n">
        <f aca="false">1-N256</f>
        <v>-4.1602725107559E-005</v>
      </c>
      <c r="P256" s="1" t="n">
        <f aca="false">O256*3*10^8</f>
        <v>-12480.8175322677</v>
      </c>
      <c r="Q256" s="1" t="n">
        <v>-128269.428766737</v>
      </c>
      <c r="T256" s="1" t="n">
        <f aca="false">Table1[[#This Row],[Column12]]-Table1[[#This Row],[Column16]]</f>
        <v>-115788.611234469</v>
      </c>
    </row>
    <row r="257" customFormat="false" ht="14.25" hidden="false" customHeight="false" outlineLevel="0" collapsed="false">
      <c r="A257" s="1" t="n">
        <v>-51.53</v>
      </c>
      <c r="B257" s="1" t="n">
        <f aca="false">A257/10</f>
        <v>-5.153</v>
      </c>
      <c r="C257" s="1" t="n">
        <f aca="false">10^B257</f>
        <v>7.03072319883833E-006</v>
      </c>
      <c r="E257" s="4"/>
      <c r="F257" s="1" t="n">
        <v>-51.54</v>
      </c>
      <c r="G257" s="1" t="n">
        <f aca="false">F257/10</f>
        <v>-5.154</v>
      </c>
      <c r="H257" s="1" t="n">
        <f aca="false">10^G257</f>
        <v>7.01455298419971E-006</v>
      </c>
      <c r="I257" s="1" t="n">
        <f aca="false">C257/H257</f>
        <v>1.0023052380779</v>
      </c>
      <c r="J257" s="1" t="n">
        <f aca="false">(5*I257)-300</f>
        <v>-294.988473809611</v>
      </c>
      <c r="K257" s="1" t="n">
        <f aca="false">1-I257</f>
        <v>-0.00230523807789851</v>
      </c>
      <c r="L257" s="1" t="n">
        <f aca="false">IF(Table1[[#This Row],[Column11]]=0,0,+J257/K257)</f>
        <v>127964.428766723</v>
      </c>
      <c r="M257" s="1" t="n">
        <f aca="false">M256+3906.25</f>
        <v>1420468750</v>
      </c>
      <c r="N257" s="1" t="n">
        <f aca="false">M257/1420405751</f>
        <v>1.00004435281958</v>
      </c>
      <c r="O257" s="1" t="n">
        <f aca="false">1-N257</f>
        <v>-4.43528195768206E-005</v>
      </c>
      <c r="P257" s="1" t="n">
        <f aca="false">O257*3*10^8</f>
        <v>-13305.8458730462</v>
      </c>
      <c r="Q257" s="1" t="n">
        <v>127964.428766723</v>
      </c>
      <c r="T257" s="1" t="n">
        <f aca="false">Table1[[#This Row],[Column12]]-Table1[[#This Row],[Column16]]</f>
        <v>141270.27463977</v>
      </c>
    </row>
    <row r="258" customFormat="false" ht="14.25" hidden="false" customHeight="false" outlineLevel="0" collapsed="false">
      <c r="A258" s="1" t="n">
        <v>-51.12</v>
      </c>
      <c r="B258" s="1" t="n">
        <f aca="false">A258/10</f>
        <v>-5.112</v>
      </c>
      <c r="C258" s="1" t="n">
        <f aca="false">10^B258</f>
        <v>7.72680585095702E-006</v>
      </c>
      <c r="E258" s="4"/>
      <c r="F258" s="1" t="n">
        <v>-51.13</v>
      </c>
      <c r="G258" s="1" t="n">
        <f aca="false">F258/10</f>
        <v>-5.113</v>
      </c>
      <c r="H258" s="1" t="n">
        <f aca="false">10^G258</f>
        <v>7.70903469064429E-006</v>
      </c>
      <c r="I258" s="1" t="n">
        <f aca="false">C258/H258</f>
        <v>1.0023052380779</v>
      </c>
      <c r="J258" s="1" t="n">
        <f aca="false">(5*I258)-300</f>
        <v>-294.988473809611</v>
      </c>
      <c r="K258" s="1" t="n">
        <f aca="false">1-I258</f>
        <v>-0.00230523807790028</v>
      </c>
      <c r="L258" s="1" t="n">
        <f aca="false">IF(Table1[[#This Row],[Column11]]=0,0,+J258/K258)</f>
        <v>127964.428766625</v>
      </c>
      <c r="M258" s="1" t="n">
        <f aca="false">M257+3906.25</f>
        <v>1420472656.25</v>
      </c>
      <c r="N258" s="1" t="n">
        <f aca="false">M258/1420405751</f>
        <v>1.00004710291405</v>
      </c>
      <c r="O258" s="1" t="n">
        <f aca="false">1-N258</f>
        <v>-4.71029140460821E-005</v>
      </c>
      <c r="P258" s="1" t="n">
        <f aca="false">O258*3*10^8</f>
        <v>-14130.8742138246</v>
      </c>
      <c r="Q258" s="1" t="n">
        <v>127964.428766625</v>
      </c>
      <c r="T258" s="1" t="n">
        <f aca="false">Table1[[#This Row],[Column12]]-Table1[[#This Row],[Column16]]</f>
        <v>142095.302980449</v>
      </c>
    </row>
    <row r="259" customFormat="false" ht="14.25" hidden="false" customHeight="false" outlineLevel="0" collapsed="false">
      <c r="A259" s="1" t="n">
        <v>-51.39</v>
      </c>
      <c r="B259" s="1" t="n">
        <f aca="false">A259/10</f>
        <v>-5.139</v>
      </c>
      <c r="C259" s="1" t="n">
        <f aca="false">10^B259</f>
        <v>7.26105957435154E-006</v>
      </c>
      <c r="E259" s="4"/>
      <c r="F259" s="1" t="n">
        <v>-51.4</v>
      </c>
      <c r="G259" s="1" t="n">
        <f aca="false">F259/10</f>
        <v>-5.14</v>
      </c>
      <c r="H259" s="1" t="n">
        <f aca="false">10^G259</f>
        <v>7.24435960074991E-006</v>
      </c>
      <c r="I259" s="1" t="n">
        <f aca="false">C259/H259</f>
        <v>1.0023052380779</v>
      </c>
      <c r="J259" s="1" t="n">
        <f aca="false">(5*I259)-300</f>
        <v>-294.988473809611</v>
      </c>
      <c r="K259" s="1" t="n">
        <f aca="false">1-I259</f>
        <v>-0.00230523807789829</v>
      </c>
      <c r="L259" s="1" t="n">
        <f aca="false">IF(Table1[[#This Row],[Column11]]=0,0,+J259/K259)</f>
        <v>127964.428766736</v>
      </c>
      <c r="M259" s="1" t="n">
        <f aca="false">M258+3906.25</f>
        <v>1420476562.5</v>
      </c>
      <c r="N259" s="1" t="n">
        <f aca="false">M259/1420405751</f>
        <v>1.00004985300852</v>
      </c>
      <c r="O259" s="1" t="n">
        <f aca="false">1-N259</f>
        <v>-4.98530085153437E-005</v>
      </c>
      <c r="P259" s="1" t="n">
        <f aca="false">O259*3*10^8</f>
        <v>-14955.9025546031</v>
      </c>
      <c r="Q259" s="1" t="n">
        <v>127964.428766736</v>
      </c>
      <c r="T259" s="1" t="n">
        <f aca="false">Table1[[#This Row],[Column12]]-Table1[[#This Row],[Column16]]</f>
        <v>142920.331321339</v>
      </c>
    </row>
    <row r="260" customFormat="false" ht="14.25" hidden="false" customHeight="false" outlineLevel="0" collapsed="false">
      <c r="A260" s="1" t="n">
        <v>-51.01</v>
      </c>
      <c r="B260" s="1" t="n">
        <f aca="false">A260/10</f>
        <v>-5.101</v>
      </c>
      <c r="C260" s="1" t="n">
        <f aca="false">10^B260</f>
        <v>7.92501330480472E-006</v>
      </c>
      <c r="E260" s="4"/>
      <c r="F260" s="1" t="n">
        <v>-51.03</v>
      </c>
      <c r="G260" s="1" t="n">
        <f aca="false">F260/10</f>
        <v>-5.103</v>
      </c>
      <c r="H260" s="1" t="n">
        <f aca="false">10^G260</f>
        <v>7.88860117618555E-006</v>
      </c>
      <c r="I260" s="1" t="n">
        <f aca="false">C260/H260</f>
        <v>1.00461579027839</v>
      </c>
      <c r="J260" s="1" t="n">
        <f aca="false">(5*I260)-300</f>
        <v>-294.976921048608</v>
      </c>
      <c r="K260" s="1" t="n">
        <f aca="false">1-I260</f>
        <v>-0.00461579027839454</v>
      </c>
      <c r="L260" s="1" t="n">
        <f aca="false">IF(Table1[[#This Row],[Column11]]=0,0,+J260/K260)</f>
        <v>63906.0492911287</v>
      </c>
      <c r="M260" s="1" t="n">
        <f aca="false">M259+3906.25</f>
        <v>1420480468.75</v>
      </c>
      <c r="N260" s="1" t="n">
        <f aca="false">M260/1420405751</f>
        <v>1.00005260310298</v>
      </c>
      <c r="O260" s="1" t="n">
        <f aca="false">1-N260</f>
        <v>-5.26031029848273E-005</v>
      </c>
      <c r="P260" s="1" t="n">
        <f aca="false">O260*3*10^8</f>
        <v>-15780.9308954482</v>
      </c>
      <c r="Q260" s="1" t="n">
        <v>63906.0492911287</v>
      </c>
      <c r="T260" s="1" t="n">
        <f aca="false">Table1[[#This Row],[Column12]]-Table1[[#This Row],[Column16]]</f>
        <v>79686.9801865768</v>
      </c>
    </row>
    <row r="261" customFormat="false" ht="14.25" hidden="false" customHeight="false" outlineLevel="0" collapsed="false">
      <c r="A261" s="1" t="n">
        <v>-51.67</v>
      </c>
      <c r="B261" s="1" t="n">
        <f aca="false">A261/10</f>
        <v>-5.167</v>
      </c>
      <c r="C261" s="1" t="n">
        <f aca="false">10^B261</f>
        <v>6.80769358693742E-006</v>
      </c>
      <c r="E261" s="4"/>
      <c r="F261" s="1" t="n">
        <v>-51.66</v>
      </c>
      <c r="G261" s="1" t="n">
        <f aca="false">F261/10</f>
        <v>-5.166</v>
      </c>
      <c r="H261" s="1" t="n">
        <f aca="false">10^G261</f>
        <v>6.8233869414167E-006</v>
      </c>
      <c r="I261" s="1" t="n">
        <f aca="false">C261/H261</f>
        <v>0.997700063822553</v>
      </c>
      <c r="J261" s="1" t="n">
        <f aca="false">(5*I261)-300</f>
        <v>-295.011499680887</v>
      </c>
      <c r="K261" s="1" t="n">
        <f aca="false">1-I261</f>
        <v>0.00229993617744739</v>
      </c>
      <c r="L261" s="1" t="n">
        <f aca="false">IF(Table1[[#This Row],[Column11]]=0,0,+J261/K261)</f>
        <v>-128269.428766632</v>
      </c>
      <c r="M261" s="1" t="n">
        <f aca="false">M260+3906.25</f>
        <v>1420484375</v>
      </c>
      <c r="N261" s="1" t="n">
        <f aca="false">M261/1420405751</f>
        <v>1.00005535319745</v>
      </c>
      <c r="O261" s="1" t="n">
        <f aca="false">1-N261</f>
        <v>-5.53531974540888E-005</v>
      </c>
      <c r="P261" s="1" t="n">
        <f aca="false">O261*3*10^8</f>
        <v>-16605.9592362267</v>
      </c>
      <c r="Q261" s="1" t="n">
        <v>-128269.428766632</v>
      </c>
      <c r="T261" s="1" t="n">
        <f aca="false">Table1[[#This Row],[Column12]]-Table1[[#This Row],[Column16]]</f>
        <v>-111663.469530405</v>
      </c>
    </row>
    <row r="262" customFormat="false" ht="14.25" hidden="false" customHeight="false" outlineLevel="0" collapsed="false">
      <c r="A262" s="1" t="n">
        <v>-51.16</v>
      </c>
      <c r="B262" s="1" t="n">
        <f aca="false">A262/10</f>
        <v>-5.116</v>
      </c>
      <c r="C262" s="1" t="n">
        <f aca="false">10^B262</f>
        <v>7.65596606911257E-006</v>
      </c>
      <c r="E262" s="4"/>
      <c r="F262" s="1" t="n">
        <v>-51.17</v>
      </c>
      <c r="G262" s="1" t="n">
        <f aca="false">F262/10</f>
        <v>-5.117</v>
      </c>
      <c r="H262" s="1" t="n">
        <f aca="false">10^G262</f>
        <v>7.63835783577691E-006</v>
      </c>
      <c r="I262" s="1" t="n">
        <f aca="false">C262/H262</f>
        <v>1.0023052380779</v>
      </c>
      <c r="J262" s="1" t="n">
        <f aca="false">(5*I262)-300</f>
        <v>-294.988473809611</v>
      </c>
      <c r="K262" s="1" t="n">
        <f aca="false">1-I262</f>
        <v>-0.00230523807790028</v>
      </c>
      <c r="L262" s="1" t="n">
        <f aca="false">IF(Table1[[#This Row],[Column11]]=0,0,+J262/K262)</f>
        <v>127964.428766625</v>
      </c>
      <c r="M262" s="1" t="n">
        <f aca="false">M261+3906.25</f>
        <v>1420488281.25</v>
      </c>
      <c r="N262" s="1" t="n">
        <f aca="false">M262/1420405751</f>
        <v>1.00005810329192</v>
      </c>
      <c r="O262" s="1" t="n">
        <f aca="false">1-N262</f>
        <v>-5.81032919233504E-005</v>
      </c>
      <c r="P262" s="1" t="n">
        <f aca="false">O262*3*10^8</f>
        <v>-17430.9875770051</v>
      </c>
      <c r="Q262" s="1" t="n">
        <v>127964.428766625</v>
      </c>
      <c r="T262" s="1" t="n">
        <f aca="false">Table1[[#This Row],[Column12]]-Table1[[#This Row],[Column16]]</f>
        <v>145395.41634363</v>
      </c>
    </row>
    <row r="263" customFormat="false" ht="14.25" hidden="false" customHeight="false" outlineLevel="0" collapsed="false">
      <c r="A263" s="1" t="n">
        <v>-51.62</v>
      </c>
      <c r="B263" s="1" t="n">
        <f aca="false">A263/10</f>
        <v>-5.162</v>
      </c>
      <c r="C263" s="1" t="n">
        <f aca="false">10^B263</f>
        <v>6.88652296344276E-006</v>
      </c>
      <c r="E263" s="4"/>
      <c r="F263" s="1" t="n">
        <v>-51.6</v>
      </c>
      <c r="G263" s="1" t="n">
        <f aca="false">F263/10</f>
        <v>-5.16</v>
      </c>
      <c r="H263" s="1" t="n">
        <f aca="false">10^G263</f>
        <v>6.91830970918936E-006</v>
      </c>
      <c r="I263" s="1" t="n">
        <f aca="false">C263/H263</f>
        <v>0.995405417351528</v>
      </c>
      <c r="J263" s="1" t="n">
        <f aca="false">(5*I263)-300</f>
        <v>-295.022972913242</v>
      </c>
      <c r="K263" s="1" t="n">
        <f aca="false">1-I263</f>
        <v>0.00459458264847246</v>
      </c>
      <c r="L263" s="1" t="n">
        <f aca="false">IF(Table1[[#This Row],[Column11]]=0,0,+J263/K263)</f>
        <v>-64211.0492911517</v>
      </c>
      <c r="M263" s="1" t="n">
        <f aca="false">M262+3906.25</f>
        <v>1420492187.5</v>
      </c>
      <c r="N263" s="1" t="n">
        <f aca="false">M263/1420405751</f>
        <v>1.00006085338639</v>
      </c>
      <c r="O263" s="1" t="n">
        <f aca="false">1-N263</f>
        <v>-6.0853386392612E-005</v>
      </c>
      <c r="P263" s="1" t="n">
        <f aca="false">O263*3*10^8</f>
        <v>-18256.0159177836</v>
      </c>
      <c r="Q263" s="1" t="n">
        <v>-64211.0492911517</v>
      </c>
      <c r="T263" s="1" t="n">
        <f aca="false">Table1[[#This Row],[Column12]]-Table1[[#This Row],[Column16]]</f>
        <v>-45955.0333733681</v>
      </c>
    </row>
    <row r="264" customFormat="false" ht="14.25" hidden="false" customHeight="false" outlineLevel="0" collapsed="false">
      <c r="A264" s="1" t="n">
        <v>-51.27</v>
      </c>
      <c r="B264" s="1" t="n">
        <f aca="false">A264/10</f>
        <v>-5.127</v>
      </c>
      <c r="C264" s="1" t="n">
        <f aca="false">10^B264</f>
        <v>7.46448758410065E-006</v>
      </c>
      <c r="E264" s="4"/>
      <c r="F264" s="1" t="n">
        <v>-51.25</v>
      </c>
      <c r="G264" s="1" t="n">
        <f aca="false">F264/10</f>
        <v>-5.125</v>
      </c>
      <c r="H264" s="1" t="n">
        <f aca="false">10^G264</f>
        <v>7.49894209332456E-006</v>
      </c>
      <c r="I264" s="1" t="n">
        <f aca="false">C264/H264</f>
        <v>0.995405417351525</v>
      </c>
      <c r="J264" s="1" t="n">
        <f aca="false">(5*I264)-300</f>
        <v>-295.022972913242</v>
      </c>
      <c r="K264" s="1" t="n">
        <f aca="false">1-I264</f>
        <v>0.00459458264847457</v>
      </c>
      <c r="L264" s="1" t="n">
        <f aca="false">IF(Table1[[#This Row],[Column11]]=0,0,+J264/K264)</f>
        <v>-64211.0492911051</v>
      </c>
      <c r="M264" s="1" t="n">
        <f aca="false">M263+3906.25</f>
        <v>1420496093.75</v>
      </c>
      <c r="N264" s="1" t="n">
        <f aca="false">M264/1420405751</f>
        <v>1.00006360348086</v>
      </c>
      <c r="O264" s="1" t="n">
        <f aca="false">1-N264</f>
        <v>-6.36034808620956E-005</v>
      </c>
      <c r="P264" s="1" t="n">
        <f aca="false">O264*3*10^8</f>
        <v>-19081.0442586287</v>
      </c>
      <c r="Q264" s="1" t="n">
        <v>-64211.0492911051</v>
      </c>
      <c r="T264" s="1" t="n">
        <f aca="false">Table1[[#This Row],[Column12]]-Table1[[#This Row],[Column16]]</f>
        <v>-45130.0050324765</v>
      </c>
    </row>
    <row r="265" customFormat="false" ht="14.25" hidden="false" customHeight="false" outlineLevel="0" collapsed="false">
      <c r="A265" s="1" t="n">
        <v>-51.26</v>
      </c>
      <c r="B265" s="1" t="n">
        <f aca="false">A265/10</f>
        <v>-5.126</v>
      </c>
      <c r="C265" s="1" t="n">
        <f aca="false">10^B265</f>
        <v>7.48169500511155E-006</v>
      </c>
      <c r="E265" s="4"/>
      <c r="F265" s="1" t="n">
        <v>-51.25</v>
      </c>
      <c r="G265" s="1" t="n">
        <f aca="false">F265/10</f>
        <v>-5.125</v>
      </c>
      <c r="H265" s="1" t="n">
        <f aca="false">10^G265</f>
        <v>7.49894209332456E-006</v>
      </c>
      <c r="I265" s="1" t="n">
        <f aca="false">C265/H265</f>
        <v>0.997700063822555</v>
      </c>
      <c r="J265" s="1" t="n">
        <f aca="false">(5*I265)-300</f>
        <v>-295.011499680887</v>
      </c>
      <c r="K265" s="1" t="n">
        <f aca="false">1-I265</f>
        <v>0.00229993617744539</v>
      </c>
      <c r="L265" s="1" t="n">
        <f aca="false">IF(Table1[[#This Row],[Column11]]=0,0,+J265/K265)</f>
        <v>-128269.428766731</v>
      </c>
      <c r="M265" s="1" t="n">
        <f aca="false">M264+3906.25</f>
        <v>1420500000</v>
      </c>
      <c r="N265" s="1" t="n">
        <f aca="false">M265/1420405751</f>
        <v>1.00006635357533</v>
      </c>
      <c r="O265" s="1" t="n">
        <f aca="false">1-N265</f>
        <v>-6.63535753313571E-005</v>
      </c>
      <c r="P265" s="1" t="n">
        <f aca="false">O265*3*10^8</f>
        <v>-19906.0725994071</v>
      </c>
      <c r="Q265" s="1" t="n">
        <v>-128269.428766731</v>
      </c>
      <c r="T265" s="1" t="n">
        <f aca="false">Table1[[#This Row],[Column12]]-Table1[[#This Row],[Column16]]</f>
        <v>-108363.356167324</v>
      </c>
    </row>
    <row r="266" customFormat="false" ht="14.25" hidden="false" customHeight="false" outlineLevel="0" collapsed="false">
      <c r="A266" s="1" t="n">
        <v>-51.26</v>
      </c>
      <c r="B266" s="1" t="n">
        <f aca="false">A266/10</f>
        <v>-5.126</v>
      </c>
      <c r="C266" s="1" t="n">
        <f aca="false">10^B266</f>
        <v>7.48169500511155E-006</v>
      </c>
      <c r="E266" s="4"/>
      <c r="F266" s="1" t="n">
        <v>-51.25</v>
      </c>
      <c r="G266" s="1" t="n">
        <f aca="false">F266/10</f>
        <v>-5.125</v>
      </c>
      <c r="H266" s="1" t="n">
        <f aca="false">10^G266</f>
        <v>7.49894209332456E-006</v>
      </c>
      <c r="I266" s="1" t="n">
        <f aca="false">C266/H266</f>
        <v>0.997700063822555</v>
      </c>
      <c r="J266" s="1" t="n">
        <f aca="false">(5*I266)-300</f>
        <v>-295.011499680887</v>
      </c>
      <c r="K266" s="1" t="n">
        <f aca="false">1-I266</f>
        <v>0.00229993617744539</v>
      </c>
      <c r="L266" s="1" t="n">
        <f aca="false">IF(Table1[[#This Row],[Column11]]=0,0,+J266/K266)</f>
        <v>-128269.428766731</v>
      </c>
      <c r="M266" s="1" t="n">
        <f aca="false">M265+3906.25</f>
        <v>1420503906.25</v>
      </c>
      <c r="N266" s="1" t="n">
        <f aca="false">M266/1420405751</f>
        <v>1.0000691036698</v>
      </c>
      <c r="O266" s="1" t="n">
        <f aca="false">1-N266</f>
        <v>-6.91036698006187E-005</v>
      </c>
      <c r="P266" s="1" t="n">
        <f aca="false">O266*3*10^8</f>
        <v>-20731.1009401856</v>
      </c>
      <c r="Q266" s="1" t="n">
        <v>-128269.428766731</v>
      </c>
      <c r="T266" s="1" t="n">
        <f aca="false">Table1[[#This Row],[Column12]]-Table1[[#This Row],[Column16]]</f>
        <v>-107538.327826545</v>
      </c>
    </row>
    <row r="267" customFormat="false" ht="14.25" hidden="false" customHeight="false" outlineLevel="0" collapsed="false">
      <c r="A267" s="1" t="n">
        <v>-51.28</v>
      </c>
      <c r="B267" s="1" t="n">
        <f aca="false">A267/10</f>
        <v>-5.128</v>
      </c>
      <c r="C267" s="1" t="n">
        <f aca="false">10^B267</f>
        <v>7.44731973905989E-006</v>
      </c>
      <c r="E267" s="4"/>
      <c r="F267" s="1" t="n">
        <v>-51.29</v>
      </c>
      <c r="G267" s="1" t="n">
        <f aca="false">F267/10</f>
        <v>-5.129</v>
      </c>
      <c r="H267" s="1" t="n">
        <f aca="false">10^G267</f>
        <v>7.43019137896702E-006</v>
      </c>
      <c r="I267" s="1" t="n">
        <f aca="false">C267/H267</f>
        <v>1.0023052380779</v>
      </c>
      <c r="J267" s="1" t="n">
        <f aca="false">(5*I267)-300</f>
        <v>-294.988473809611</v>
      </c>
      <c r="K267" s="1" t="n">
        <f aca="false">1-I267</f>
        <v>-0.00230523807789829</v>
      </c>
      <c r="L267" s="1" t="n">
        <f aca="false">IF(Table1[[#This Row],[Column11]]=0,0,+J267/K267)</f>
        <v>127964.428766736</v>
      </c>
      <c r="M267" s="1" t="n">
        <f aca="false">M266+3906.25</f>
        <v>1420507812.5</v>
      </c>
      <c r="N267" s="1" t="n">
        <f aca="false">M267/1420405751</f>
        <v>1.00007185376427</v>
      </c>
      <c r="O267" s="1" t="n">
        <f aca="false">1-N267</f>
        <v>-7.18537642698802E-005</v>
      </c>
      <c r="P267" s="1" t="n">
        <f aca="false">O267*3*10^8</f>
        <v>-21556.1292809641</v>
      </c>
      <c r="Q267" s="1" t="n">
        <v>127964.428766736</v>
      </c>
      <c r="T267" s="1" t="n">
        <f aca="false">Table1[[#This Row],[Column12]]-Table1[[#This Row],[Column16]]</f>
        <v>149520.5580477</v>
      </c>
    </row>
    <row r="268" customFormat="false" ht="14.25" hidden="false" customHeight="false" outlineLevel="0" collapsed="false">
      <c r="A268" s="1" t="n">
        <v>-50.87</v>
      </c>
      <c r="B268" s="1" t="n">
        <f aca="false">A268/10</f>
        <v>-5.087</v>
      </c>
      <c r="C268" s="1" t="n">
        <f aca="false">10^B268</f>
        <v>8.1846478813479E-006</v>
      </c>
      <c r="E268" s="4"/>
      <c r="F268" s="1" t="n">
        <v>-50.89</v>
      </c>
      <c r="G268" s="1" t="n">
        <f aca="false">F268/10</f>
        <v>-5.089</v>
      </c>
      <c r="H268" s="1" t="n">
        <f aca="false">10^G268</f>
        <v>8.14704284020839E-006</v>
      </c>
      <c r="I268" s="1" t="n">
        <f aca="false">C268/H268</f>
        <v>1.0046157902784</v>
      </c>
      <c r="J268" s="1" t="n">
        <f aca="false">(5*I268)-300</f>
        <v>-294.976921048608</v>
      </c>
      <c r="K268" s="1" t="n">
        <f aca="false">1-I268</f>
        <v>-0.00461579027839676</v>
      </c>
      <c r="L268" s="1" t="n">
        <f aca="false">IF(Table1[[#This Row],[Column11]]=0,0,+J268/K268)</f>
        <v>63906.0492911041</v>
      </c>
      <c r="M268" s="1" t="n">
        <f aca="false">M267+3906.25</f>
        <v>1420511718.75</v>
      </c>
      <c r="N268" s="1" t="n">
        <f aca="false">M268/1420405751</f>
        <v>1.00007460385874</v>
      </c>
      <c r="O268" s="1" t="n">
        <f aca="false">1-N268</f>
        <v>-7.46038587391418E-005</v>
      </c>
      <c r="P268" s="1" t="n">
        <f aca="false">O268*3*10^8</f>
        <v>-22381.1576217425</v>
      </c>
      <c r="Q268" s="1" t="n">
        <v>63906.0492911041</v>
      </c>
      <c r="T268" s="1" t="n">
        <f aca="false">Table1[[#This Row],[Column12]]-Table1[[#This Row],[Column16]]</f>
        <v>86287.2069128466</v>
      </c>
    </row>
    <row r="269" customFormat="false" ht="14.25" hidden="false" customHeight="false" outlineLevel="0" collapsed="false">
      <c r="A269" s="1" t="n">
        <v>-51.63</v>
      </c>
      <c r="B269" s="1" t="n">
        <f aca="false">A269/10</f>
        <v>-5.163</v>
      </c>
      <c r="C269" s="1" t="n">
        <f aca="false">10^B269</f>
        <v>6.87068440014232E-006</v>
      </c>
      <c r="E269" s="4"/>
      <c r="F269" s="1" t="n">
        <v>-51.61</v>
      </c>
      <c r="G269" s="1" t="n">
        <f aca="false">F269/10</f>
        <v>-5.161</v>
      </c>
      <c r="H269" s="1" t="n">
        <f aca="false">10^G269</f>
        <v>6.90239803840243E-006</v>
      </c>
      <c r="I269" s="1" t="n">
        <f aca="false">C269/H269</f>
        <v>0.995405417351525</v>
      </c>
      <c r="J269" s="1" t="n">
        <f aca="false">(5*I269)-300</f>
        <v>-295.022972913242</v>
      </c>
      <c r="K269" s="1" t="n">
        <f aca="false">1-I269</f>
        <v>0.00459458264847468</v>
      </c>
      <c r="L269" s="1" t="n">
        <f aca="false">IF(Table1[[#This Row],[Column11]]=0,0,+J269/K269)</f>
        <v>-64211.0492910787</v>
      </c>
      <c r="M269" s="1" t="n">
        <f aca="false">M268+3906.25</f>
        <v>1420515625</v>
      </c>
      <c r="N269" s="1" t="n">
        <f aca="false">M269/1420405751</f>
        <v>1.00007735395321</v>
      </c>
      <c r="O269" s="1" t="n">
        <f aca="false">1-N269</f>
        <v>-7.73539532086254E-005</v>
      </c>
      <c r="P269" s="1" t="n">
        <f aca="false">O269*3*10^8</f>
        <v>-23206.1859625876</v>
      </c>
      <c r="Q269" s="1" t="n">
        <v>-64211.0492910787</v>
      </c>
      <c r="T269" s="1" t="n">
        <f aca="false">Table1[[#This Row],[Column12]]-Table1[[#This Row],[Column16]]</f>
        <v>-41004.8633284911</v>
      </c>
    </row>
    <row r="270" customFormat="false" ht="14.25" hidden="false" customHeight="false" outlineLevel="0" collapsed="false">
      <c r="A270" s="1" t="n">
        <v>-51.02</v>
      </c>
      <c r="B270" s="1" t="n">
        <f aca="false">A270/10</f>
        <v>-5.102</v>
      </c>
      <c r="C270" s="1" t="n">
        <f aca="false">10^B270</f>
        <v>7.90678627999825E-006</v>
      </c>
      <c r="E270" s="4"/>
      <c r="F270" s="1" t="n">
        <v>-51.01</v>
      </c>
      <c r="G270" s="1" t="n">
        <f aca="false">F270/10</f>
        <v>-5.101</v>
      </c>
      <c r="H270" s="1" t="n">
        <f aca="false">10^G270</f>
        <v>7.92501330480472E-006</v>
      </c>
      <c r="I270" s="1" t="n">
        <f aca="false">C270/H270</f>
        <v>0.997700063822553</v>
      </c>
      <c r="J270" s="1" t="n">
        <f aca="false">(5*I270)-300</f>
        <v>-295.011499680887</v>
      </c>
      <c r="K270" s="1" t="n">
        <f aca="false">1-I270</f>
        <v>0.00229993617744739</v>
      </c>
      <c r="L270" s="1" t="n">
        <f aca="false">IF(Table1[[#This Row],[Column11]]=0,0,+J270/K270)</f>
        <v>-128269.428766632</v>
      </c>
      <c r="M270" s="1" t="n">
        <f aca="false">M269+3906.25</f>
        <v>1420519531.25</v>
      </c>
      <c r="N270" s="1" t="n">
        <f aca="false">M270/1420405751</f>
        <v>1.00008010404768</v>
      </c>
      <c r="O270" s="1" t="n">
        <f aca="false">1-N270</f>
        <v>-8.01040476778869E-005</v>
      </c>
      <c r="P270" s="1" t="n">
        <f aca="false">O270*3*10^8</f>
        <v>-24031.2143033661</v>
      </c>
      <c r="Q270" s="1" t="n">
        <v>-128269.428766632</v>
      </c>
      <c r="T270" s="1" t="n">
        <f aca="false">Table1[[#This Row],[Column12]]-Table1[[#This Row],[Column16]]</f>
        <v>-104238.214463266</v>
      </c>
    </row>
    <row r="271" customFormat="false" ht="14.25" hidden="false" customHeight="false" outlineLevel="0" collapsed="false">
      <c r="A271" s="1" t="n">
        <v>-51.41</v>
      </c>
      <c r="B271" s="1" t="n">
        <f aca="false">A271/10</f>
        <v>-5.141</v>
      </c>
      <c r="C271" s="1" t="n">
        <f aca="false">10^B271</f>
        <v>7.2276980360217E-006</v>
      </c>
      <c r="E271" s="4"/>
      <c r="F271" s="1" t="n">
        <v>-51.39</v>
      </c>
      <c r="G271" s="1" t="n">
        <f aca="false">F271/10</f>
        <v>-5.139</v>
      </c>
      <c r="H271" s="1" t="n">
        <f aca="false">10^G271</f>
        <v>7.26105957435154E-006</v>
      </c>
      <c r="I271" s="1" t="n">
        <f aca="false">C271/H271</f>
        <v>0.995405417351527</v>
      </c>
      <c r="J271" s="1" t="n">
        <f aca="false">(5*I271)-300</f>
        <v>-295.022972913242</v>
      </c>
      <c r="K271" s="1" t="n">
        <f aca="false">1-I271</f>
        <v>0.00459458264847257</v>
      </c>
      <c r="L271" s="1" t="n">
        <f aca="false">IF(Table1[[#This Row],[Column11]]=0,0,+J271/K271)</f>
        <v>-64211.0492911299</v>
      </c>
      <c r="M271" s="1" t="n">
        <f aca="false">M270+3906.25</f>
        <v>1420523437.5</v>
      </c>
      <c r="N271" s="1" t="n">
        <f aca="false">M271/1420405751</f>
        <v>1.00008285414215</v>
      </c>
      <c r="O271" s="1" t="n">
        <f aca="false">1-N271</f>
        <v>-8.28541421471485E-005</v>
      </c>
      <c r="P271" s="1" t="n">
        <f aca="false">O271*3*10^8</f>
        <v>-24856.2426441445</v>
      </c>
      <c r="Q271" s="1" t="n">
        <v>-64211.0492911299</v>
      </c>
      <c r="T271" s="1" t="n">
        <f aca="false">Table1[[#This Row],[Column12]]-Table1[[#This Row],[Column16]]</f>
        <v>-39354.8066469854</v>
      </c>
    </row>
    <row r="272" customFormat="false" ht="14.25" hidden="false" customHeight="false" outlineLevel="0" collapsed="false">
      <c r="A272" s="1" t="n">
        <v>-51.11</v>
      </c>
      <c r="B272" s="1" t="n">
        <f aca="false">A272/10</f>
        <v>-5.111</v>
      </c>
      <c r="C272" s="1" t="n">
        <f aca="false">10^B272</f>
        <v>7.74461797802519E-006</v>
      </c>
      <c r="E272" s="4"/>
      <c r="F272" s="1" t="n">
        <v>-51.12</v>
      </c>
      <c r="G272" s="1" t="n">
        <f aca="false">F272/10</f>
        <v>-5.112</v>
      </c>
      <c r="H272" s="1" t="n">
        <f aca="false">10^G272</f>
        <v>7.72680585095702E-006</v>
      </c>
      <c r="I272" s="1" t="n">
        <f aca="false">C272/H272</f>
        <v>1.0023052380779</v>
      </c>
      <c r="J272" s="1" t="n">
        <f aca="false">(5*I272)-300</f>
        <v>-294.988473809611</v>
      </c>
      <c r="K272" s="1" t="n">
        <f aca="false">1-I272</f>
        <v>-0.00230523807790051</v>
      </c>
      <c r="L272" s="1" t="n">
        <f aca="false">IF(Table1[[#This Row],[Column11]]=0,0,+J272/K272)</f>
        <v>127964.428766637</v>
      </c>
      <c r="M272" s="1" t="n">
        <f aca="false">M271+3906.25</f>
        <v>1420527343.75</v>
      </c>
      <c r="N272" s="1" t="n">
        <f aca="false">M272/1420405751</f>
        <v>1.00008560423662</v>
      </c>
      <c r="O272" s="1" t="n">
        <f aca="false">1-N272</f>
        <v>-8.560423661641E-005</v>
      </c>
      <c r="P272" s="1" t="n">
        <f aca="false">O272*3*10^8</f>
        <v>-25681.270984923</v>
      </c>
      <c r="Q272" s="1" t="n">
        <v>127964.428766637</v>
      </c>
      <c r="T272" s="1" t="n">
        <f aca="false">Table1[[#This Row],[Column12]]-Table1[[#This Row],[Column16]]</f>
        <v>153645.69975156</v>
      </c>
    </row>
    <row r="273" customFormat="false" ht="14.25" hidden="false" customHeight="false" outlineLevel="0" collapsed="false">
      <c r="A273" s="1" t="n">
        <v>-51.56</v>
      </c>
      <c r="B273" s="1" t="n">
        <f aca="false">A273/10</f>
        <v>-5.156</v>
      </c>
      <c r="C273" s="1" t="n">
        <f aca="false">10^B273</f>
        <v>6.98232404077171E-006</v>
      </c>
      <c r="E273" s="4"/>
      <c r="F273" s="1" t="n">
        <v>-51.55</v>
      </c>
      <c r="G273" s="1" t="n">
        <f aca="false">F273/10</f>
        <v>-5.155</v>
      </c>
      <c r="H273" s="1" t="n">
        <f aca="false">10^G273</f>
        <v>6.99841996002275E-006</v>
      </c>
      <c r="I273" s="1" t="n">
        <f aca="false">C273/H273</f>
        <v>0.997700063822551</v>
      </c>
      <c r="J273" s="1" t="n">
        <f aca="false">(5*I273)-300</f>
        <v>-295.011499680887</v>
      </c>
      <c r="K273" s="1" t="n">
        <f aca="false">1-I273</f>
        <v>0.0022999361774495</v>
      </c>
      <c r="L273" s="1" t="n">
        <f aca="false">IF(Table1[[#This Row],[Column11]]=0,0,+J273/K273)</f>
        <v>-128269.428766533</v>
      </c>
      <c r="M273" s="1" t="n">
        <f aca="false">M272+3906.25</f>
        <v>1420531250</v>
      </c>
      <c r="N273" s="1" t="n">
        <f aca="false">M273/1420405751</f>
        <v>1.00008835433109</v>
      </c>
      <c r="O273" s="1" t="n">
        <f aca="false">1-N273</f>
        <v>-8.83543310856716E-005</v>
      </c>
      <c r="P273" s="1" t="n">
        <f aca="false">O273*3*10^8</f>
        <v>-26506.2993257015</v>
      </c>
      <c r="Q273" s="1" t="n">
        <v>-128269.428766533</v>
      </c>
      <c r="T273" s="1" t="n">
        <f aca="false">Table1[[#This Row],[Column12]]-Table1[[#This Row],[Column16]]</f>
        <v>-101763.129440831</v>
      </c>
    </row>
    <row r="274" customFormat="false" ht="14.25" hidden="false" customHeight="false" outlineLevel="0" collapsed="false">
      <c r="A274" s="1" t="n">
        <v>-51.17</v>
      </c>
      <c r="B274" s="1" t="n">
        <f aca="false">A274/10</f>
        <v>-5.117</v>
      </c>
      <c r="C274" s="1" t="n">
        <f aca="false">10^B274</f>
        <v>7.63835783577691E-006</v>
      </c>
      <c r="E274" s="4"/>
      <c r="F274" s="1" t="n">
        <v>-51.18</v>
      </c>
      <c r="G274" s="1" t="n">
        <f aca="false">F274/10</f>
        <v>-5.118</v>
      </c>
      <c r="H274" s="1" t="n">
        <f aca="false">10^G274</f>
        <v>7.62079010025412E-006</v>
      </c>
      <c r="I274" s="1" t="n">
        <f aca="false">C274/H274</f>
        <v>1.0023052380779</v>
      </c>
      <c r="J274" s="1" t="n">
        <f aca="false">(5*I274)-300</f>
        <v>-294.988473809611</v>
      </c>
      <c r="K274" s="1" t="n">
        <f aca="false">1-I274</f>
        <v>-0.00230523807790051</v>
      </c>
      <c r="L274" s="1" t="n">
        <f aca="false">IF(Table1[[#This Row],[Column11]]=0,0,+J274/K274)</f>
        <v>127964.428766637</v>
      </c>
      <c r="M274" s="1" t="n">
        <f aca="false">M273+3906.25</f>
        <v>1420535156.25</v>
      </c>
      <c r="N274" s="1" t="n">
        <f aca="false">M274/1420405751</f>
        <v>1.00009110442556</v>
      </c>
      <c r="O274" s="1" t="n">
        <f aca="false">1-N274</f>
        <v>-9.11044255551552E-005</v>
      </c>
      <c r="P274" s="1" t="n">
        <f aca="false">O274*3*10^8</f>
        <v>-27331.3276665466</v>
      </c>
      <c r="Q274" s="1" t="n">
        <v>127964.428766637</v>
      </c>
      <c r="T274" s="1" t="n">
        <f aca="false">Table1[[#This Row],[Column12]]-Table1[[#This Row],[Column16]]</f>
        <v>155295.756433184</v>
      </c>
    </row>
    <row r="275" customFormat="false" ht="14.25" hidden="false" customHeight="false" outlineLevel="0" collapsed="false">
      <c r="A275" s="1" t="n">
        <v>-51.29</v>
      </c>
      <c r="B275" s="1" t="n">
        <f aca="false">A275/10</f>
        <v>-5.129</v>
      </c>
      <c r="C275" s="1" t="n">
        <f aca="false">10^B275</f>
        <v>7.43019137896702E-006</v>
      </c>
      <c r="E275" s="4"/>
      <c r="F275" s="1" t="n">
        <v>-51.29</v>
      </c>
      <c r="G275" s="1" t="n">
        <f aca="false">F275/10</f>
        <v>-5.129</v>
      </c>
      <c r="H275" s="1" t="n">
        <f aca="false">10^G275</f>
        <v>7.43019137896702E-006</v>
      </c>
      <c r="I275" s="1" t="n">
        <f aca="false">C275/H275</f>
        <v>1</v>
      </c>
      <c r="J275" s="1" t="n">
        <f aca="false">(5*I275)-300</f>
        <v>-295</v>
      </c>
      <c r="K275" s="1" t="n">
        <f aca="false">1-I275</f>
        <v>0</v>
      </c>
      <c r="L275" s="1" t="n">
        <f aca="false">IF(Table1[[#This Row],[Column11]]=0,0,+J275/K275)</f>
        <v>0</v>
      </c>
      <c r="M275" s="1" t="n">
        <f aca="false">M274+3906.25</f>
        <v>1420539062.5</v>
      </c>
      <c r="N275" s="1" t="n">
        <f aca="false">M275/1420405751</f>
        <v>1.00009385452002</v>
      </c>
      <c r="O275" s="1" t="n">
        <f aca="false">1-N275</f>
        <v>-9.38545200244167E-005</v>
      </c>
      <c r="P275" s="1" t="n">
        <f aca="false">O275*3*10^8</f>
        <v>-28156.356007325</v>
      </c>
      <c r="Q275" s="1" t="e">
        <f aca="false">#DIV/0!</f>
        <v>#DIV/0!</v>
      </c>
      <c r="T275" s="1" t="n">
        <f aca="false">Table1[[#This Row],[Column12]]-Table1[[#This Row],[Column16]]</f>
        <v>28156.356007325</v>
      </c>
    </row>
    <row r="276" customFormat="false" ht="14.25" hidden="false" customHeight="false" outlineLevel="0" collapsed="false">
      <c r="A276" s="1" t="n">
        <v>-51.11</v>
      </c>
      <c r="B276" s="1" t="n">
        <f aca="false">A276/10</f>
        <v>-5.111</v>
      </c>
      <c r="C276" s="1" t="n">
        <f aca="false">10^B276</f>
        <v>7.74461797802519E-006</v>
      </c>
      <c r="E276" s="4"/>
      <c r="F276" s="1" t="n">
        <v>-51.12</v>
      </c>
      <c r="G276" s="1" t="n">
        <f aca="false">F276/10</f>
        <v>-5.112</v>
      </c>
      <c r="H276" s="1" t="n">
        <f aca="false">10^G276</f>
        <v>7.72680585095702E-006</v>
      </c>
      <c r="I276" s="1" t="n">
        <f aca="false">C276/H276</f>
        <v>1.0023052380779</v>
      </c>
      <c r="J276" s="1" t="n">
        <f aca="false">(5*I276)-300</f>
        <v>-294.988473809611</v>
      </c>
      <c r="K276" s="1" t="n">
        <f aca="false">1-I276</f>
        <v>-0.00230523807790051</v>
      </c>
      <c r="L276" s="1" t="n">
        <f aca="false">IF(Table1[[#This Row],[Column11]]=0,0,+J276/K276)</f>
        <v>127964.428766637</v>
      </c>
      <c r="M276" s="1" t="n">
        <f aca="false">M275+3906.25</f>
        <v>1420542968.75</v>
      </c>
      <c r="N276" s="1" t="n">
        <f aca="false">M276/1420405751</f>
        <v>1.00009660461449</v>
      </c>
      <c r="O276" s="1" t="n">
        <f aca="false">1-N276</f>
        <v>-9.66046144936783E-005</v>
      </c>
      <c r="P276" s="1" t="n">
        <f aca="false">O276*3*10^8</f>
        <v>-28981.3843481035</v>
      </c>
      <c r="Q276" s="1" t="n">
        <v>127964.428766637</v>
      </c>
      <c r="T276" s="1" t="n">
        <f aca="false">Table1[[#This Row],[Column12]]-Table1[[#This Row],[Column16]]</f>
        <v>156945.813114741</v>
      </c>
    </row>
    <row r="277" customFormat="false" ht="14.25" hidden="false" customHeight="false" outlineLevel="0" collapsed="false">
      <c r="A277" s="1" t="n">
        <v>-51.34</v>
      </c>
      <c r="B277" s="1" t="n">
        <f aca="false">A277/10</f>
        <v>-5.134</v>
      </c>
      <c r="C277" s="1" t="n">
        <f aca="false">10^B277</f>
        <v>7.34513868157114E-006</v>
      </c>
      <c r="E277" s="4"/>
      <c r="F277" s="1" t="n">
        <v>-51.36</v>
      </c>
      <c r="G277" s="1" t="n">
        <f aca="false">F277/10</f>
        <v>-5.136</v>
      </c>
      <c r="H277" s="1" t="n">
        <f aca="false">10^G277</f>
        <v>7.31139083483417E-006</v>
      </c>
      <c r="I277" s="1" t="n">
        <f aca="false">C277/H277</f>
        <v>1.00461579027839</v>
      </c>
      <c r="J277" s="1" t="n">
        <f aca="false">(5*I277)-300</f>
        <v>-294.976921048608</v>
      </c>
      <c r="K277" s="1" t="n">
        <f aca="false">1-I277</f>
        <v>-0.00461579027839476</v>
      </c>
      <c r="L277" s="1" t="n">
        <f aca="false">IF(Table1[[#This Row],[Column11]]=0,0,+J277/K277)</f>
        <v>63906.0492911287</v>
      </c>
      <c r="M277" s="1" t="n">
        <f aca="false">M276+3906.25</f>
        <v>1420546875</v>
      </c>
      <c r="N277" s="1" t="n">
        <f aca="false">M277/1420405751</f>
        <v>1.00009935470896</v>
      </c>
      <c r="O277" s="1" t="n">
        <f aca="false">1-N277</f>
        <v>-9.93547089629399E-005</v>
      </c>
      <c r="P277" s="1" t="n">
        <f aca="false">O277*3*10^8</f>
        <v>-29806.412688882</v>
      </c>
      <c r="Q277" s="1" t="n">
        <v>63906.0492911287</v>
      </c>
      <c r="T277" s="1" t="n">
        <f aca="false">Table1[[#This Row],[Column12]]-Table1[[#This Row],[Column16]]</f>
        <v>93712.4619800106</v>
      </c>
    </row>
    <row r="278" customFormat="false" ht="14.25" hidden="false" customHeight="false" outlineLevel="0" collapsed="false">
      <c r="A278" s="1" t="n">
        <v>-51.13</v>
      </c>
      <c r="B278" s="1" t="n">
        <f aca="false">A278/10</f>
        <v>-5.113</v>
      </c>
      <c r="C278" s="1" t="n">
        <f aca="false">10^B278</f>
        <v>7.70903469064429E-006</v>
      </c>
      <c r="E278" s="4"/>
      <c r="F278" s="1" t="n">
        <v>-51.13</v>
      </c>
      <c r="G278" s="1" t="n">
        <f aca="false">F278/10</f>
        <v>-5.113</v>
      </c>
      <c r="H278" s="1" t="n">
        <f aca="false">10^G278</f>
        <v>7.70903469064429E-006</v>
      </c>
      <c r="I278" s="1" t="n">
        <f aca="false">C278/H278</f>
        <v>1</v>
      </c>
      <c r="J278" s="1" t="n">
        <f aca="false">(5*I278)-300</f>
        <v>-295</v>
      </c>
      <c r="K278" s="1" t="n">
        <f aca="false">1-I278</f>
        <v>0</v>
      </c>
      <c r="L278" s="1" t="n">
        <f aca="false">IF(Table1[[#This Row],[Column11]]=0,0,+J278/K278)</f>
        <v>0</v>
      </c>
      <c r="M278" s="1" t="n">
        <f aca="false">M277+3906.25</f>
        <v>1420550781.25</v>
      </c>
      <c r="N278" s="1" t="n">
        <f aca="false">M278/1420405751</f>
        <v>1.00010210480343</v>
      </c>
      <c r="O278" s="1" t="n">
        <f aca="false">1-N278</f>
        <v>-0.000102104803432423</v>
      </c>
      <c r="P278" s="1" t="n">
        <f aca="false">O278*3*10^8</f>
        <v>-30631.441029727</v>
      </c>
      <c r="Q278" s="1" t="e">
        <f aca="false">#DIV/0!</f>
        <v>#DIV/0!</v>
      </c>
      <c r="T278" s="1" t="n">
        <f aca="false">Table1[[#This Row],[Column12]]-Table1[[#This Row],[Column16]]</f>
        <v>30631.441029727</v>
      </c>
    </row>
    <row r="279" customFormat="false" ht="14.25" hidden="false" customHeight="false" outlineLevel="0" collapsed="false">
      <c r="A279" s="1" t="n">
        <v>-51.25</v>
      </c>
      <c r="B279" s="1" t="n">
        <f aca="false">A279/10</f>
        <v>-5.125</v>
      </c>
      <c r="C279" s="1" t="n">
        <f aca="false">10^B279</f>
        <v>7.49894209332456E-006</v>
      </c>
      <c r="E279" s="4"/>
      <c r="F279" s="1" t="n">
        <v>-51.25</v>
      </c>
      <c r="G279" s="1" t="n">
        <f aca="false">F279/10</f>
        <v>-5.125</v>
      </c>
      <c r="H279" s="1" t="n">
        <f aca="false">10^G279</f>
        <v>7.49894209332456E-006</v>
      </c>
      <c r="I279" s="1" t="n">
        <f aca="false">C279/H279</f>
        <v>1</v>
      </c>
      <c r="J279" s="1" t="n">
        <f aca="false">(5*I279)-300</f>
        <v>-295</v>
      </c>
      <c r="K279" s="1" t="n">
        <f aca="false">1-I279</f>
        <v>0</v>
      </c>
      <c r="L279" s="1" t="n">
        <f aca="false">IF(Table1[[#This Row],[Column11]]=0,0,+J279/K279)</f>
        <v>0</v>
      </c>
      <c r="M279" s="1" t="n">
        <f aca="false">M278+3906.25</f>
        <v>1420554687.5</v>
      </c>
      <c r="N279" s="1" t="n">
        <f aca="false">M279/1420405751</f>
        <v>1.0001048548979</v>
      </c>
      <c r="O279" s="1" t="n">
        <f aca="false">1-N279</f>
        <v>-0.000104854897901685</v>
      </c>
      <c r="P279" s="1" t="n">
        <f aca="false">O279*3*10^8</f>
        <v>-31456.4693705055</v>
      </c>
      <c r="Q279" s="1" t="e">
        <f aca="false">#DIV/0!</f>
        <v>#DIV/0!</v>
      </c>
      <c r="T279" s="1" t="n">
        <f aca="false">Table1[[#This Row],[Column12]]-Table1[[#This Row],[Column16]]</f>
        <v>31456.4693705055</v>
      </c>
    </row>
    <row r="280" customFormat="false" ht="14.25" hidden="false" customHeight="false" outlineLevel="0" collapsed="false">
      <c r="A280" s="1" t="n">
        <v>-51.22</v>
      </c>
      <c r="B280" s="1" t="n">
        <f aca="false">A280/10</f>
        <v>-5.122</v>
      </c>
      <c r="C280" s="1" t="n">
        <f aca="false">10^B280</f>
        <v>7.55092227665434E-006</v>
      </c>
      <c r="E280" s="4"/>
      <c r="F280" s="1" t="n">
        <v>-51.22</v>
      </c>
      <c r="G280" s="1" t="n">
        <f aca="false">F280/10</f>
        <v>-5.122</v>
      </c>
      <c r="H280" s="1" t="n">
        <f aca="false">10^G280</f>
        <v>7.55092227665434E-006</v>
      </c>
      <c r="I280" s="1" t="n">
        <f aca="false">C280/H280</f>
        <v>1</v>
      </c>
      <c r="J280" s="1" t="n">
        <f aca="false">(5*I280)-300</f>
        <v>-295</v>
      </c>
      <c r="K280" s="1" t="n">
        <f aca="false">1-I280</f>
        <v>0</v>
      </c>
      <c r="L280" s="1" t="n">
        <f aca="false">IF(Table1[[#This Row],[Column11]]=0,0,+J280/K280)</f>
        <v>0</v>
      </c>
      <c r="M280" s="1" t="n">
        <f aca="false">M279+3906.25</f>
        <v>1420558593.75</v>
      </c>
      <c r="N280" s="1" t="n">
        <f aca="false">M280/1420405751</f>
        <v>1.00010760499237</v>
      </c>
      <c r="O280" s="1" t="n">
        <f aca="false">1-N280</f>
        <v>-0.000107604992370947</v>
      </c>
      <c r="P280" s="1" t="n">
        <f aca="false">O280*3*10^8</f>
        <v>-32281.497711284</v>
      </c>
      <c r="Q280" s="1" t="e">
        <f aca="false">#DIV/0!</f>
        <v>#DIV/0!</v>
      </c>
      <c r="T280" s="1" t="n">
        <f aca="false">Table1[[#This Row],[Column12]]-Table1[[#This Row],[Column16]]</f>
        <v>32281.497711284</v>
      </c>
    </row>
    <row r="281" customFormat="false" ht="14.25" hidden="false" customHeight="false" outlineLevel="0" collapsed="false">
      <c r="A281" s="1" t="n">
        <v>-51.62</v>
      </c>
      <c r="B281" s="1" t="n">
        <f aca="false">A281/10</f>
        <v>-5.162</v>
      </c>
      <c r="C281" s="1" t="n">
        <f aca="false">10^B281</f>
        <v>6.88652296344276E-006</v>
      </c>
      <c r="E281" s="4"/>
      <c r="F281" s="1" t="n">
        <v>-51.63</v>
      </c>
      <c r="G281" s="1" t="n">
        <f aca="false">F281/10</f>
        <v>-5.163</v>
      </c>
      <c r="H281" s="1" t="n">
        <f aca="false">10^G281</f>
        <v>6.87068440014232E-006</v>
      </c>
      <c r="I281" s="1" t="n">
        <f aca="false">C281/H281</f>
        <v>1.0023052380779</v>
      </c>
      <c r="J281" s="1" t="n">
        <f aca="false">(5*I281)-300</f>
        <v>-294.988473809611</v>
      </c>
      <c r="K281" s="1" t="n">
        <f aca="false">1-I281</f>
        <v>-0.00230523807790051</v>
      </c>
      <c r="L281" s="1" t="n">
        <f aca="false">IF(Table1[[#This Row],[Column11]]=0,0,+J281/K281)</f>
        <v>127964.428766539</v>
      </c>
      <c r="M281" s="1" t="n">
        <f aca="false">M280+3906.25</f>
        <v>1420562500</v>
      </c>
      <c r="N281" s="1" t="n">
        <f aca="false">M281/1420405751</f>
        <v>1.00011035508684</v>
      </c>
      <c r="O281" s="1" t="n">
        <f aca="false">1-N281</f>
        <v>-0.000110355086840208</v>
      </c>
      <c r="P281" s="1" t="n">
        <f aca="false">O281*3*10^8</f>
        <v>-33106.5260520624</v>
      </c>
      <c r="Q281" s="1" t="n">
        <v>127964.428766539</v>
      </c>
      <c r="T281" s="1" t="n">
        <f aca="false">Table1[[#This Row],[Column12]]-Table1[[#This Row],[Column16]]</f>
        <v>161070.954818601</v>
      </c>
    </row>
    <row r="282" customFormat="false" ht="14.25" hidden="false" customHeight="false" outlineLevel="0" collapsed="false">
      <c r="A282" s="1" t="n">
        <v>-51.22</v>
      </c>
      <c r="B282" s="1" t="n">
        <f aca="false">A282/10</f>
        <v>-5.122</v>
      </c>
      <c r="C282" s="1" t="n">
        <f aca="false">10^B282</f>
        <v>7.55092227665434E-006</v>
      </c>
      <c r="E282" s="4"/>
      <c r="F282" s="1" t="n">
        <v>-51.21</v>
      </c>
      <c r="G282" s="1" t="n">
        <f aca="false">F282/10</f>
        <v>-5.121</v>
      </c>
      <c r="H282" s="1" t="n">
        <f aca="false">10^G282</f>
        <v>7.56832895020974E-006</v>
      </c>
      <c r="I282" s="1" t="n">
        <f aca="false">C282/H282</f>
        <v>0.997700063822555</v>
      </c>
      <c r="J282" s="1" t="n">
        <f aca="false">(5*I282)-300</f>
        <v>-295.011499680887</v>
      </c>
      <c r="K282" s="1" t="n">
        <f aca="false">1-I282</f>
        <v>0.00229993617744539</v>
      </c>
      <c r="L282" s="1" t="n">
        <f aca="false">IF(Table1[[#This Row],[Column11]]=0,0,+J282/K282)</f>
        <v>-128269.428766737</v>
      </c>
      <c r="M282" s="1" t="n">
        <f aca="false">M281+3906.25</f>
        <v>1420566406.25</v>
      </c>
      <c r="N282" s="1" t="n">
        <f aca="false">M282/1420405751</f>
        <v>1.00011310518131</v>
      </c>
      <c r="O282" s="1" t="n">
        <f aca="false">1-N282</f>
        <v>-0.00011310518130947</v>
      </c>
      <c r="P282" s="1" t="n">
        <f aca="false">O282*3*10^8</f>
        <v>-33931.5543928409</v>
      </c>
      <c r="Q282" s="1" t="n">
        <v>-128269.428766737</v>
      </c>
      <c r="T282" s="1" t="n">
        <f aca="false">Table1[[#This Row],[Column12]]-Table1[[#This Row],[Column16]]</f>
        <v>-94337.874373896</v>
      </c>
    </row>
    <row r="283" customFormat="false" ht="14.25" hidden="false" customHeight="false" outlineLevel="0" collapsed="false">
      <c r="A283" s="1" t="n">
        <v>-51.29</v>
      </c>
      <c r="B283" s="1" t="n">
        <f aca="false">A283/10</f>
        <v>-5.129</v>
      </c>
      <c r="C283" s="1" t="n">
        <f aca="false">10^B283</f>
        <v>7.43019137896702E-006</v>
      </c>
      <c r="E283" s="4"/>
      <c r="F283" s="1" t="n">
        <v>-51.27</v>
      </c>
      <c r="G283" s="1" t="n">
        <f aca="false">F283/10</f>
        <v>-5.127</v>
      </c>
      <c r="H283" s="1" t="n">
        <f aca="false">10^G283</f>
        <v>7.46448758410065E-006</v>
      </c>
      <c r="I283" s="1" t="n">
        <f aca="false">C283/H283</f>
        <v>0.995405417351529</v>
      </c>
      <c r="J283" s="1" t="n">
        <f aca="false">(5*I283)-300</f>
        <v>-295.022972913242</v>
      </c>
      <c r="K283" s="1" t="n">
        <f aca="false">1-I283</f>
        <v>0.00459458264847057</v>
      </c>
      <c r="L283" s="1" t="n">
        <f aca="false">IF(Table1[[#This Row],[Column11]]=0,0,+J283/K283)</f>
        <v>-64211.0492911517</v>
      </c>
      <c r="M283" s="1" t="n">
        <f aca="false">M282+3906.25</f>
        <v>1420570312.5</v>
      </c>
      <c r="N283" s="1" t="n">
        <f aca="false">M283/1420405751</f>
        <v>1.00011585527578</v>
      </c>
      <c r="O283" s="1" t="n">
        <f aca="false">1-N283</f>
        <v>-0.000115855275778953</v>
      </c>
      <c r="P283" s="1" t="n">
        <f aca="false">O283*3*10^8</f>
        <v>-34756.582733686</v>
      </c>
      <c r="Q283" s="1" t="n">
        <v>-64211.0492911517</v>
      </c>
      <c r="T283" s="1" t="n">
        <f aca="false">Table1[[#This Row],[Column12]]-Table1[[#This Row],[Column16]]</f>
        <v>-29454.4665574657</v>
      </c>
    </row>
    <row r="284" customFormat="false" ht="14.25" hidden="false" customHeight="false" outlineLevel="0" collapsed="false">
      <c r="A284" s="1" t="n">
        <v>-51.09</v>
      </c>
      <c r="B284" s="1" t="n">
        <f aca="false">A284/10</f>
        <v>-5.109</v>
      </c>
      <c r="C284" s="1" t="n">
        <f aca="false">10^B284</f>
        <v>7.78036551039804E-006</v>
      </c>
      <c r="E284" s="4"/>
      <c r="F284" s="1" t="n">
        <v>-51.08</v>
      </c>
      <c r="G284" s="1" t="n">
        <f aca="false">F284/10</f>
        <v>-5.108</v>
      </c>
      <c r="H284" s="1" t="n">
        <f aca="false">10^G284</f>
        <v>7.79830110523259E-006</v>
      </c>
      <c r="I284" s="1" t="n">
        <f aca="false">C284/H284</f>
        <v>0.997700063822553</v>
      </c>
      <c r="J284" s="1" t="n">
        <f aca="false">(5*I284)-300</f>
        <v>-295.011499680887</v>
      </c>
      <c r="K284" s="1" t="n">
        <f aca="false">1-I284</f>
        <v>0.0022999361774475</v>
      </c>
      <c r="L284" s="1" t="n">
        <f aca="false">IF(Table1[[#This Row],[Column11]]=0,0,+J284/K284)</f>
        <v>-128269.428766638</v>
      </c>
      <c r="M284" s="1" t="n">
        <f aca="false">M283+3906.25</f>
        <v>1420574218.75</v>
      </c>
      <c r="N284" s="1" t="n">
        <f aca="false">M284/1420405751</f>
        <v>1.00011860537025</v>
      </c>
      <c r="O284" s="1" t="n">
        <f aca="false">1-N284</f>
        <v>-0.000118605370248215</v>
      </c>
      <c r="P284" s="1" t="n">
        <f aca="false">O284*3*10^8</f>
        <v>-35581.6110744645</v>
      </c>
      <c r="Q284" s="1" t="n">
        <v>-128269.428766638</v>
      </c>
      <c r="T284" s="1" t="n">
        <f aca="false">Table1[[#This Row],[Column12]]-Table1[[#This Row],[Column16]]</f>
        <v>-92687.8176921733</v>
      </c>
    </row>
    <row r="285" customFormat="false" ht="14.25" hidden="false" customHeight="false" outlineLevel="0" collapsed="false">
      <c r="A285" s="1" t="n">
        <v>-51.19</v>
      </c>
      <c r="B285" s="1" t="n">
        <f aca="false">A285/10</f>
        <v>-5.119</v>
      </c>
      <c r="C285" s="1" t="n">
        <f aca="false">10^B285</f>
        <v>7.60326276940182E-006</v>
      </c>
      <c r="E285" s="4"/>
      <c r="F285" s="1" t="n">
        <v>-51.17</v>
      </c>
      <c r="G285" s="1" t="n">
        <f aca="false">F285/10</f>
        <v>-5.117</v>
      </c>
      <c r="H285" s="1" t="n">
        <f aca="false">10^G285</f>
        <v>7.63835783577691E-006</v>
      </c>
      <c r="I285" s="1" t="n">
        <f aca="false">C285/H285</f>
        <v>0.995405417351527</v>
      </c>
      <c r="J285" s="1" t="n">
        <f aca="false">(5*I285)-300</f>
        <v>-295.022972913242</v>
      </c>
      <c r="K285" s="1" t="n">
        <f aca="false">1-I285</f>
        <v>0.00459458264847257</v>
      </c>
      <c r="L285" s="1" t="n">
        <f aca="false">IF(Table1[[#This Row],[Column11]]=0,0,+J285/K285)</f>
        <v>-64211.0492911299</v>
      </c>
      <c r="M285" s="1" t="n">
        <f aca="false">M284+3906.25</f>
        <v>1420578125</v>
      </c>
      <c r="N285" s="1" t="n">
        <f aca="false">M285/1420405751</f>
        <v>1.00012135546472</v>
      </c>
      <c r="O285" s="1" t="n">
        <f aca="false">1-N285</f>
        <v>-0.000121355464717476</v>
      </c>
      <c r="P285" s="1" t="n">
        <f aca="false">O285*3*10^8</f>
        <v>-36406.6394152429</v>
      </c>
      <c r="Q285" s="1" t="n">
        <v>-64211.0492911299</v>
      </c>
      <c r="T285" s="1" t="n">
        <f aca="false">Table1[[#This Row],[Column12]]-Table1[[#This Row],[Column16]]</f>
        <v>-27804.409875887</v>
      </c>
    </row>
    <row r="286" customFormat="false" ht="14.25" hidden="false" customHeight="false" outlineLevel="0" collapsed="false">
      <c r="A286" s="1" t="n">
        <v>-51.03</v>
      </c>
      <c r="B286" s="1" t="n">
        <f aca="false">A286/10</f>
        <v>-5.103</v>
      </c>
      <c r="C286" s="1" t="n">
        <f aca="false">10^B286</f>
        <v>7.88860117618555E-006</v>
      </c>
      <c r="E286" s="4"/>
      <c r="F286" s="1" t="n">
        <v>-51.04</v>
      </c>
      <c r="G286" s="1" t="n">
        <f aca="false">F286/10</f>
        <v>-5.104</v>
      </c>
      <c r="H286" s="1" t="n">
        <f aca="false">10^G286</f>
        <v>7.87045789695099E-006</v>
      </c>
      <c r="I286" s="1" t="n">
        <f aca="false">C286/H286</f>
        <v>1.0023052380779</v>
      </c>
      <c r="J286" s="1" t="n">
        <f aca="false">(5*I286)-300</f>
        <v>-294.988473809611</v>
      </c>
      <c r="K286" s="1" t="n">
        <f aca="false">1-I286</f>
        <v>-0.00230523807790051</v>
      </c>
      <c r="L286" s="1" t="n">
        <f aca="false">IF(Table1[[#This Row],[Column11]]=0,0,+J286/K286)</f>
        <v>127964.428766625</v>
      </c>
      <c r="M286" s="1" t="n">
        <f aca="false">M285+3906.25</f>
        <v>1420582031.25</v>
      </c>
      <c r="N286" s="1" t="n">
        <f aca="false">M286/1420405751</f>
        <v>1.00012410555919</v>
      </c>
      <c r="O286" s="1" t="n">
        <f aca="false">1-N286</f>
        <v>-0.000124105559186738</v>
      </c>
      <c r="P286" s="1" t="n">
        <f aca="false">O286*3*10^8</f>
        <v>-37231.6677560214</v>
      </c>
      <c r="Q286" s="1" t="n">
        <v>127964.428766625</v>
      </c>
      <c r="T286" s="1" t="n">
        <f aca="false">Table1[[#This Row],[Column12]]-Table1[[#This Row],[Column16]]</f>
        <v>165196.096522646</v>
      </c>
    </row>
    <row r="287" customFormat="false" ht="14.25" hidden="false" customHeight="false" outlineLevel="0" collapsed="false">
      <c r="A287" s="1" t="n">
        <v>-51.2</v>
      </c>
      <c r="B287" s="1" t="n">
        <f aca="false">A287/10</f>
        <v>-5.12</v>
      </c>
      <c r="C287" s="1" t="n">
        <f aca="false">10^B287</f>
        <v>7.58577575029184E-006</v>
      </c>
      <c r="E287" s="4"/>
      <c r="F287" s="1" t="n">
        <v>-51.2</v>
      </c>
      <c r="G287" s="1" t="n">
        <f aca="false">F287/10</f>
        <v>-5.12</v>
      </c>
      <c r="H287" s="1" t="n">
        <f aca="false">10^G287</f>
        <v>7.58577575029184E-006</v>
      </c>
      <c r="I287" s="1" t="n">
        <f aca="false">C287/H287</f>
        <v>1</v>
      </c>
      <c r="J287" s="1" t="n">
        <f aca="false">(5*I287)-300</f>
        <v>-295</v>
      </c>
      <c r="K287" s="1" t="n">
        <f aca="false">1-I287</f>
        <v>0</v>
      </c>
      <c r="L287" s="1" t="n">
        <f aca="false">IF(Table1[[#This Row],[Column11]]=0,0,+J287/K287)</f>
        <v>0</v>
      </c>
      <c r="M287" s="1" t="n">
        <f aca="false">M286+3906.25</f>
        <v>1420585937.5</v>
      </c>
      <c r="N287" s="1" t="n">
        <f aca="false">M287/1420405751</f>
        <v>1.00012685565366</v>
      </c>
      <c r="O287" s="1" t="n">
        <f aca="false">1-N287</f>
        <v>-0.000126855653656</v>
      </c>
      <c r="P287" s="1" t="n">
        <f aca="false">O287*3*10^8</f>
        <v>-38056.6960967998</v>
      </c>
      <c r="Q287" s="1" t="e">
        <f aca="false">#DIV/0!</f>
        <v>#DIV/0!</v>
      </c>
      <c r="T287" s="1" t="n">
        <f aca="false">Table1[[#This Row],[Column12]]-Table1[[#This Row],[Column16]]</f>
        <v>38056.6960967998</v>
      </c>
    </row>
    <row r="288" customFormat="false" ht="14.25" hidden="false" customHeight="false" outlineLevel="0" collapsed="false">
      <c r="A288" s="1" t="n">
        <v>-51.02</v>
      </c>
      <c r="B288" s="1" t="n">
        <f aca="false">A288/10</f>
        <v>-5.102</v>
      </c>
      <c r="C288" s="1" t="n">
        <f aca="false">10^B288</f>
        <v>7.90678627999825E-006</v>
      </c>
      <c r="E288" s="4"/>
      <c r="F288" s="1" t="n">
        <v>-50.99</v>
      </c>
      <c r="G288" s="1" t="n">
        <f aca="false">F288/10</f>
        <v>-5.099</v>
      </c>
      <c r="H288" s="1" t="n">
        <f aca="false">10^G288</f>
        <v>7.96159350417318E-006</v>
      </c>
      <c r="I288" s="1" t="n">
        <f aca="false">C288/H288</f>
        <v>0.993116048420934</v>
      </c>
      <c r="J288" s="1" t="n">
        <f aca="false">(5*I288)-300</f>
        <v>-295.034419757895</v>
      </c>
      <c r="K288" s="1" t="n">
        <f aca="false">1-I288</f>
        <v>0.00688395157906641</v>
      </c>
      <c r="L288" s="1" t="n">
        <f aca="false">IF(Table1[[#This Row],[Column11]]=0,0,+J288/K288)</f>
        <v>-42858.2938693328</v>
      </c>
      <c r="M288" s="1" t="n">
        <f aca="false">M287+3906.25</f>
        <v>1420589843.75</v>
      </c>
      <c r="N288" s="1" t="n">
        <f aca="false">M288/1420405751</f>
        <v>1.00012960574813</v>
      </c>
      <c r="O288" s="1" t="n">
        <f aca="false">1-N288</f>
        <v>-0.000129605748125483</v>
      </c>
      <c r="P288" s="1" t="n">
        <f aca="false">O288*3*10^8</f>
        <v>-38881.7244376449</v>
      </c>
      <c r="Q288" s="1" t="n">
        <v>-42858.2938693328</v>
      </c>
      <c r="T288" s="1" t="n">
        <f aca="false">Table1[[#This Row],[Column12]]-Table1[[#This Row],[Column16]]</f>
        <v>-3976.56943168791</v>
      </c>
    </row>
    <row r="289" customFormat="false" ht="14.25" hidden="false" customHeight="false" outlineLevel="0" collapsed="false">
      <c r="A289" s="1" t="n">
        <v>-51.22</v>
      </c>
      <c r="B289" s="1" t="n">
        <f aca="false">A289/10</f>
        <v>-5.122</v>
      </c>
      <c r="C289" s="1" t="n">
        <f aca="false">10^B289</f>
        <v>7.55092227665434E-006</v>
      </c>
      <c r="E289" s="4"/>
      <c r="F289" s="1" t="n">
        <v>-51.2</v>
      </c>
      <c r="G289" s="1" t="n">
        <f aca="false">F289/10</f>
        <v>-5.12</v>
      </c>
      <c r="H289" s="1" t="n">
        <f aca="false">10^G289</f>
        <v>7.58577575029184E-006</v>
      </c>
      <c r="I289" s="1" t="n">
        <f aca="false">C289/H289</f>
        <v>0.995405417351528</v>
      </c>
      <c r="J289" s="1" t="n">
        <f aca="false">(5*I289)-300</f>
        <v>-295.022972913242</v>
      </c>
      <c r="K289" s="1" t="n">
        <f aca="false">1-I289</f>
        <v>0.00459458264847246</v>
      </c>
      <c r="L289" s="1" t="n">
        <f aca="false">IF(Table1[[#This Row],[Column11]]=0,0,+J289/K289)</f>
        <v>-64211.0492911284</v>
      </c>
      <c r="M289" s="1" t="n">
        <f aca="false">M288+3906.25</f>
        <v>1420593750</v>
      </c>
      <c r="N289" s="1" t="n">
        <f aca="false">M289/1420405751</f>
        <v>1.00013235584259</v>
      </c>
      <c r="O289" s="1" t="n">
        <f aca="false">1-N289</f>
        <v>-0.000132355842594745</v>
      </c>
      <c r="P289" s="1" t="n">
        <f aca="false">O289*3*10^8</f>
        <v>-39706.7527784234</v>
      </c>
      <c r="Q289" s="1" t="n">
        <v>-64211.0492911284</v>
      </c>
      <c r="T289" s="1" t="n">
        <f aca="false">Table1[[#This Row],[Column12]]-Table1[[#This Row],[Column16]]</f>
        <v>-24504.296512705</v>
      </c>
    </row>
    <row r="290" customFormat="false" ht="14.25" hidden="false" customHeight="false" outlineLevel="0" collapsed="false">
      <c r="A290" s="1" t="n">
        <v>-51.12</v>
      </c>
      <c r="B290" s="1" t="n">
        <f aca="false">A290/10</f>
        <v>-5.112</v>
      </c>
      <c r="C290" s="1" t="n">
        <f aca="false">10^B290</f>
        <v>7.72680585095702E-006</v>
      </c>
      <c r="E290" s="4"/>
      <c r="F290" s="1" t="n">
        <v>-51.1</v>
      </c>
      <c r="G290" s="1" t="n">
        <f aca="false">F290/10</f>
        <v>-5.11</v>
      </c>
      <c r="H290" s="1" t="n">
        <f aca="false">10^G290</f>
        <v>7.76247116628691E-006</v>
      </c>
      <c r="I290" s="1" t="n">
        <f aca="false">C290/H290</f>
        <v>0.995405417351528</v>
      </c>
      <c r="J290" s="1" t="n">
        <f aca="false">(5*I290)-300</f>
        <v>-295.022972913242</v>
      </c>
      <c r="K290" s="1" t="n">
        <f aca="false">1-I290</f>
        <v>0.00459458264847246</v>
      </c>
      <c r="L290" s="1" t="n">
        <f aca="false">IF(Table1[[#This Row],[Column11]]=0,0,+J290/K290)</f>
        <v>-64211.0492911563</v>
      </c>
      <c r="M290" s="1" t="n">
        <f aca="false">M289+3906.25</f>
        <v>1420597656.25</v>
      </c>
      <c r="N290" s="1" t="n">
        <f aca="false">M290/1420405751</f>
        <v>1.00013510593706</v>
      </c>
      <c r="O290" s="1" t="n">
        <f aca="false">1-N290</f>
        <v>-0.000135105937064006</v>
      </c>
      <c r="P290" s="1" t="n">
        <f aca="false">O290*3*10^8</f>
        <v>-40531.7811192019</v>
      </c>
      <c r="Q290" s="1" t="n">
        <v>-64211.0492911563</v>
      </c>
      <c r="T290" s="1" t="n">
        <f aca="false">Table1[[#This Row],[Column12]]-Table1[[#This Row],[Column16]]</f>
        <v>-23679.2681719545</v>
      </c>
    </row>
    <row r="291" customFormat="false" ht="14.25" hidden="false" customHeight="false" outlineLevel="0" collapsed="false">
      <c r="A291" s="1" t="n">
        <v>-51.34</v>
      </c>
      <c r="B291" s="1" t="n">
        <f aca="false">A291/10</f>
        <v>-5.134</v>
      </c>
      <c r="C291" s="1" t="n">
        <f aca="false">10^B291</f>
        <v>7.34513868157114E-006</v>
      </c>
      <c r="E291" s="4"/>
      <c r="F291" s="1" t="n">
        <v>-51.35</v>
      </c>
      <c r="G291" s="1" t="n">
        <f aca="false">F291/10</f>
        <v>-5.135</v>
      </c>
      <c r="H291" s="1" t="n">
        <f aca="false">10^G291</f>
        <v>7.32824533138904E-006</v>
      </c>
      <c r="I291" s="1" t="n">
        <f aca="false">C291/H291</f>
        <v>1.0023052380779</v>
      </c>
      <c r="J291" s="1" t="n">
        <f aca="false">(5*I291)-300</f>
        <v>-294.988473809611</v>
      </c>
      <c r="K291" s="1" t="n">
        <f aca="false">1-I291</f>
        <v>-0.00230523807789829</v>
      </c>
      <c r="L291" s="1" t="n">
        <f aca="false">IF(Table1[[#This Row],[Column11]]=0,0,+J291/K291)</f>
        <v>127964.428766723</v>
      </c>
      <c r="M291" s="1" t="n">
        <f aca="false">M290+3906.25</f>
        <v>1420601562.5</v>
      </c>
      <c r="N291" s="1" t="n">
        <f aca="false">M291/1420405751</f>
        <v>1.00013785603153</v>
      </c>
      <c r="O291" s="1" t="n">
        <f aca="false">1-N291</f>
        <v>-0.000137856031533268</v>
      </c>
      <c r="P291" s="1" t="n">
        <f aca="false">O291*3*10^8</f>
        <v>-41356.8094599803</v>
      </c>
      <c r="Q291" s="1" t="n">
        <v>127964.428766723</v>
      </c>
      <c r="T291" s="1" t="n">
        <f aca="false">Table1[[#This Row],[Column12]]-Table1[[#This Row],[Column16]]</f>
        <v>169321.238226704</v>
      </c>
    </row>
    <row r="292" customFormat="false" ht="14.25" hidden="false" customHeight="false" outlineLevel="0" collapsed="false">
      <c r="A292" s="1" t="n">
        <v>-51.11</v>
      </c>
      <c r="B292" s="1" t="n">
        <f aca="false">A292/10</f>
        <v>-5.111</v>
      </c>
      <c r="C292" s="1" t="n">
        <f aca="false">10^B292</f>
        <v>7.74461797802519E-006</v>
      </c>
      <c r="E292" s="4"/>
      <c r="F292" s="1" t="n">
        <v>-51.11</v>
      </c>
      <c r="G292" s="1" t="n">
        <f aca="false">F292/10</f>
        <v>-5.111</v>
      </c>
      <c r="H292" s="1" t="n">
        <f aca="false">10^G292</f>
        <v>7.74461797802519E-006</v>
      </c>
      <c r="I292" s="1" t="n">
        <f aca="false">C292/H292</f>
        <v>1</v>
      </c>
      <c r="J292" s="1" t="n">
        <f aca="false">(5*I292)-300</f>
        <v>-295</v>
      </c>
      <c r="K292" s="1" t="n">
        <f aca="false">1-I292</f>
        <v>0</v>
      </c>
      <c r="L292" s="1" t="n">
        <f aca="false">IF(Table1[[#This Row],[Column11]]=0,0,+J292/K292)</f>
        <v>0</v>
      </c>
      <c r="M292" s="1" t="n">
        <f aca="false">M291+3906.25</f>
        <v>1420605468.75</v>
      </c>
      <c r="N292" s="1" t="n">
        <f aca="false">M292/1420405751</f>
        <v>1.000140606126</v>
      </c>
      <c r="O292" s="1" t="n">
        <f aca="false">1-N292</f>
        <v>-0.000140606126002751</v>
      </c>
      <c r="P292" s="1" t="n">
        <f aca="false">O292*3*10^8</f>
        <v>-42181.8378008254</v>
      </c>
      <c r="Q292" s="1" t="e">
        <f aca="false">#DIV/0!</f>
        <v>#DIV/0!</v>
      </c>
      <c r="T292" s="1" t="n">
        <f aca="false">Table1[[#This Row],[Column12]]-Table1[[#This Row],[Column16]]</f>
        <v>42181.8378008254</v>
      </c>
    </row>
    <row r="293" customFormat="false" ht="14.25" hidden="false" customHeight="false" outlineLevel="0" collapsed="false">
      <c r="A293" s="1" t="n">
        <v>-50.53</v>
      </c>
      <c r="B293" s="1" t="n">
        <f aca="false">A293/10</f>
        <v>-5.053</v>
      </c>
      <c r="C293" s="1" t="n">
        <f aca="false">10^B293</f>
        <v>8.85115609830836E-006</v>
      </c>
      <c r="E293" s="4"/>
      <c r="F293" s="1" t="n">
        <v>-50.51</v>
      </c>
      <c r="G293" s="1" t="n">
        <f aca="false">F293/10</f>
        <v>-5.051</v>
      </c>
      <c r="H293" s="1" t="n">
        <f aca="false">10^G293</f>
        <v>8.89201117857948E-006</v>
      </c>
      <c r="I293" s="1" t="n">
        <f aca="false">C293/H293</f>
        <v>0.995405417351527</v>
      </c>
      <c r="J293" s="1" t="n">
        <f aca="false">(5*I293)-300</f>
        <v>-295.022972913242</v>
      </c>
      <c r="K293" s="1" t="n">
        <f aca="false">1-I293</f>
        <v>0.00459458264847257</v>
      </c>
      <c r="L293" s="1" t="n">
        <f aca="false">IF(Table1[[#This Row],[Column11]]=0,0,+J293/K293)</f>
        <v>-64211.0492911299</v>
      </c>
      <c r="M293" s="1" t="n">
        <f aca="false">M292+3906.25</f>
        <v>1420609375</v>
      </c>
      <c r="N293" s="1" t="n">
        <f aca="false">M293/1420405751</f>
        <v>1.00014335622047</v>
      </c>
      <c r="O293" s="1" t="n">
        <f aca="false">1-N293</f>
        <v>-0.000143356220472013</v>
      </c>
      <c r="P293" s="1" t="n">
        <f aca="false">O293*3*10^8</f>
        <v>-43006.8661416039</v>
      </c>
      <c r="Q293" s="1" t="n">
        <v>-64211.0492911299</v>
      </c>
      <c r="T293" s="1" t="n">
        <f aca="false">Table1[[#This Row],[Column12]]-Table1[[#This Row],[Column16]]</f>
        <v>-21204.1831495261</v>
      </c>
    </row>
    <row r="294" customFormat="false" ht="14.25" hidden="false" customHeight="false" outlineLevel="0" collapsed="false">
      <c r="A294" s="1" t="n">
        <v>-51.08</v>
      </c>
      <c r="B294" s="1" t="n">
        <f aca="false">A294/10</f>
        <v>-5.108</v>
      </c>
      <c r="C294" s="1" t="n">
        <f aca="false">10^B294</f>
        <v>7.79830110523259E-006</v>
      </c>
      <c r="E294" s="4"/>
      <c r="F294" s="1" t="n">
        <v>-51.05</v>
      </c>
      <c r="G294" s="1" t="n">
        <f aca="false">F294/10</f>
        <v>-5.105</v>
      </c>
      <c r="H294" s="1" t="n">
        <f aca="false">10^G294</f>
        <v>7.85235634610073E-006</v>
      </c>
      <c r="I294" s="1" t="n">
        <f aca="false">C294/H294</f>
        <v>0.993116048420934</v>
      </c>
      <c r="J294" s="1" t="n">
        <f aca="false">(5*I294)-300</f>
        <v>-295.034419757895</v>
      </c>
      <c r="K294" s="1" t="n">
        <f aca="false">1-I294</f>
        <v>0.00688395157906641</v>
      </c>
      <c r="L294" s="1" t="n">
        <f aca="false">IF(Table1[[#This Row],[Column11]]=0,0,+J294/K294)</f>
        <v>-42858.2938693328</v>
      </c>
      <c r="M294" s="1" t="n">
        <f aca="false">M293+3906.25</f>
        <v>1420613281.25</v>
      </c>
      <c r="N294" s="1" t="n">
        <f aca="false">M294/1420405751</f>
        <v>1.00014610631494</v>
      </c>
      <c r="O294" s="1" t="n">
        <f aca="false">1-N294</f>
        <v>-0.000146106314941274</v>
      </c>
      <c r="P294" s="1" t="n">
        <f aca="false">O294*3*10^8</f>
        <v>-43831.8944823823</v>
      </c>
      <c r="Q294" s="1" t="n">
        <v>-42858.2938693328</v>
      </c>
      <c r="T294" s="1" t="n">
        <f aca="false">Table1[[#This Row],[Column12]]-Table1[[#This Row],[Column16]]</f>
        <v>973.600613049508</v>
      </c>
    </row>
    <row r="295" customFormat="false" ht="14.25" hidden="false" customHeight="false" outlineLevel="0" collapsed="false">
      <c r="A295" s="1" t="n">
        <v>-51.51</v>
      </c>
      <c r="B295" s="1" t="n">
        <f aca="false">A295/10</f>
        <v>-5.151</v>
      </c>
      <c r="C295" s="1" t="n">
        <f aca="false">10^B295</f>
        <v>7.06317554262962E-006</v>
      </c>
      <c r="E295" s="4"/>
      <c r="F295" s="1" t="n">
        <v>-51.5</v>
      </c>
      <c r="G295" s="1" t="n">
        <f aca="false">F295/10</f>
        <v>-5.15</v>
      </c>
      <c r="H295" s="1" t="n">
        <f aca="false">10^G295</f>
        <v>7.07945784384137E-006</v>
      </c>
      <c r="I295" s="1" t="n">
        <f aca="false">C295/H295</f>
        <v>0.997700063822555</v>
      </c>
      <c r="J295" s="1" t="n">
        <f aca="false">(5*I295)-300</f>
        <v>-295.011499680887</v>
      </c>
      <c r="K295" s="1" t="n">
        <f aca="false">1-I295</f>
        <v>0.00229993617744551</v>
      </c>
      <c r="L295" s="1" t="n">
        <f aca="false">IF(Table1[[#This Row],[Column11]]=0,0,+J295/K295)</f>
        <v>-128269.428766731</v>
      </c>
      <c r="M295" s="1" t="n">
        <f aca="false">M294+3906.25</f>
        <v>1420617187.5</v>
      </c>
      <c r="N295" s="1" t="n">
        <f aca="false">M295/1420405751</f>
        <v>1.00014885640941</v>
      </c>
      <c r="O295" s="1" t="n">
        <f aca="false">1-N295</f>
        <v>-0.000148856409410536</v>
      </c>
      <c r="P295" s="1" t="n">
        <f aca="false">O295*3*10^8</f>
        <v>-44656.9228231608</v>
      </c>
      <c r="Q295" s="1" t="n">
        <v>-128269.428766731</v>
      </c>
      <c r="T295" s="1" t="n">
        <f aca="false">Table1[[#This Row],[Column12]]-Table1[[#This Row],[Column16]]</f>
        <v>-83612.5059435699</v>
      </c>
    </row>
    <row r="296" customFormat="false" ht="14.25" hidden="false" customHeight="false" outlineLevel="0" collapsed="false">
      <c r="A296" s="1" t="n">
        <v>-51.4</v>
      </c>
      <c r="B296" s="1" t="n">
        <f aca="false">A296/10</f>
        <v>-5.14</v>
      </c>
      <c r="C296" s="1" t="n">
        <f aca="false">10^B296</f>
        <v>7.24435960074991E-006</v>
      </c>
      <c r="E296" s="4"/>
      <c r="F296" s="1" t="n">
        <v>-51.4</v>
      </c>
      <c r="G296" s="1" t="n">
        <f aca="false">F296/10</f>
        <v>-5.14</v>
      </c>
      <c r="H296" s="1" t="n">
        <f aca="false">10^G296</f>
        <v>7.24435960074991E-006</v>
      </c>
      <c r="I296" s="1" t="n">
        <f aca="false">C296/H296</f>
        <v>1</v>
      </c>
      <c r="J296" s="1" t="n">
        <f aca="false">(5*I296)-300</f>
        <v>-295</v>
      </c>
      <c r="K296" s="1" t="n">
        <f aca="false">1-I296</f>
        <v>0</v>
      </c>
      <c r="L296" s="1" t="n">
        <f aca="false">IF(Table1[[#This Row],[Column11]]=0,0,+J296/K296)</f>
        <v>0</v>
      </c>
      <c r="M296" s="1" t="n">
        <f aca="false">M295+3906.25</f>
        <v>1420621093.75</v>
      </c>
      <c r="N296" s="1" t="n">
        <f aca="false">M296/1420405751</f>
        <v>1.00015160650388</v>
      </c>
      <c r="O296" s="1" t="n">
        <f aca="false">1-N296</f>
        <v>-0.000151606503879798</v>
      </c>
      <c r="P296" s="1" t="n">
        <f aca="false">O296*3*10^8</f>
        <v>-45481.9511639393</v>
      </c>
      <c r="Q296" s="1" t="e">
        <f aca="false">#DIV/0!</f>
        <v>#DIV/0!</v>
      </c>
      <c r="T296" s="1" t="n">
        <f aca="false">Table1[[#This Row],[Column12]]-Table1[[#This Row],[Column16]]</f>
        <v>45481.9511639393</v>
      </c>
    </row>
    <row r="297" customFormat="false" ht="14.25" hidden="false" customHeight="false" outlineLevel="0" collapsed="false">
      <c r="A297" s="1" t="n">
        <v>-51.4</v>
      </c>
      <c r="B297" s="1" t="n">
        <f aca="false">A297/10</f>
        <v>-5.14</v>
      </c>
      <c r="C297" s="1" t="n">
        <f aca="false">10^B297</f>
        <v>7.24435960074991E-006</v>
      </c>
      <c r="E297" s="4"/>
      <c r="F297" s="1" t="n">
        <v>-51.4</v>
      </c>
      <c r="G297" s="1" t="n">
        <f aca="false">F297/10</f>
        <v>-5.14</v>
      </c>
      <c r="H297" s="1" t="n">
        <f aca="false">10^G297</f>
        <v>7.24435960074991E-006</v>
      </c>
      <c r="I297" s="1" t="n">
        <f aca="false">C297/H297</f>
        <v>1</v>
      </c>
      <c r="J297" s="1" t="n">
        <f aca="false">(5*I297)-300</f>
        <v>-295</v>
      </c>
      <c r="K297" s="1" t="n">
        <f aca="false">1-I297</f>
        <v>0</v>
      </c>
      <c r="L297" s="1" t="n">
        <f aca="false">IF(Table1[[#This Row],[Column11]]=0,0,+J297/K297)</f>
        <v>0</v>
      </c>
      <c r="M297" s="1" t="n">
        <f aca="false">M296+3906.25</f>
        <v>1420625000</v>
      </c>
      <c r="N297" s="1" t="n">
        <f aca="false">M297/1420405751</f>
        <v>1.00015435659835</v>
      </c>
      <c r="O297" s="1" t="n">
        <f aca="false">1-N297</f>
        <v>-0.000154356598349281</v>
      </c>
      <c r="P297" s="1" t="n">
        <f aca="false">O297*3*10^8</f>
        <v>-46306.9795047844</v>
      </c>
      <c r="Q297" s="1" t="e">
        <f aca="false">#DIV/0!</f>
        <v>#DIV/0!</v>
      </c>
      <c r="T297" s="1" t="n">
        <f aca="false">Table1[[#This Row],[Column12]]-Table1[[#This Row],[Column16]]</f>
        <v>46306.9795047844</v>
      </c>
    </row>
    <row r="298" customFormat="false" ht="14.25" hidden="false" customHeight="false" outlineLevel="0" collapsed="false">
      <c r="A298" s="1" t="n">
        <v>-51.37</v>
      </c>
      <c r="B298" s="1" t="n">
        <f aca="false">A298/10</f>
        <v>-5.137</v>
      </c>
      <c r="C298" s="1" t="n">
        <f aca="false">10^B298</f>
        <v>7.29457510254569E-006</v>
      </c>
      <c r="E298" s="4"/>
      <c r="F298" s="1" t="n">
        <v>-51.36</v>
      </c>
      <c r="G298" s="1" t="n">
        <f aca="false">F298/10</f>
        <v>-5.136</v>
      </c>
      <c r="H298" s="1" t="n">
        <f aca="false">10^G298</f>
        <v>7.31139083483417E-006</v>
      </c>
      <c r="I298" s="1" t="n">
        <f aca="false">C298/H298</f>
        <v>0.997700063822555</v>
      </c>
      <c r="J298" s="1" t="n">
        <f aca="false">(5*I298)-300</f>
        <v>-295.011499680887</v>
      </c>
      <c r="K298" s="1" t="n">
        <f aca="false">1-I298</f>
        <v>0.00229993617744539</v>
      </c>
      <c r="L298" s="1" t="n">
        <f aca="false">IF(Table1[[#This Row],[Column11]]=0,0,+J298/K298)</f>
        <v>-128269.428766731</v>
      </c>
      <c r="M298" s="1" t="n">
        <f aca="false">M297+3906.25</f>
        <v>1420628906.25</v>
      </c>
      <c r="N298" s="1" t="n">
        <f aca="false">M298/1420405751</f>
        <v>1.00015710669282</v>
      </c>
      <c r="O298" s="1" t="n">
        <f aca="false">1-N298</f>
        <v>-0.000157106692818543</v>
      </c>
      <c r="P298" s="1" t="n">
        <f aca="false">O298*3*10^8</f>
        <v>-47132.0078455628</v>
      </c>
      <c r="Q298" s="1" t="n">
        <v>-128269.428766731</v>
      </c>
      <c r="T298" s="1" t="n">
        <f aca="false">Table1[[#This Row],[Column12]]-Table1[[#This Row],[Column16]]</f>
        <v>-81137.4209211678</v>
      </c>
    </row>
    <row r="299" customFormat="false" ht="14.25" hidden="false" customHeight="false" outlineLevel="0" collapsed="false">
      <c r="A299" s="1" t="n">
        <v>-51.42</v>
      </c>
      <c r="B299" s="1" t="n">
        <f aca="false">A299/10</f>
        <v>-5.142</v>
      </c>
      <c r="C299" s="1" t="n">
        <f aca="false">10^B299</f>
        <v>7.21107479182899E-006</v>
      </c>
      <c r="E299" s="4"/>
      <c r="F299" s="1" t="n">
        <v>-51.42</v>
      </c>
      <c r="G299" s="1" t="n">
        <f aca="false">F299/10</f>
        <v>-5.142</v>
      </c>
      <c r="H299" s="1" t="n">
        <f aca="false">10^G299</f>
        <v>7.21107479182899E-006</v>
      </c>
      <c r="I299" s="1" t="n">
        <f aca="false">C299/H299</f>
        <v>1</v>
      </c>
      <c r="J299" s="1" t="n">
        <f aca="false">(5*I299)-300</f>
        <v>-295</v>
      </c>
      <c r="K299" s="1" t="n">
        <f aca="false">1-I299</f>
        <v>0</v>
      </c>
      <c r="L299" s="1" t="n">
        <f aca="false">IF(Table1[[#This Row],[Column11]]=0,0,+J299/K299)</f>
        <v>0</v>
      </c>
      <c r="M299" s="1" t="n">
        <f aca="false">M298+3906.25</f>
        <v>1420632812.5</v>
      </c>
      <c r="N299" s="1" t="n">
        <f aca="false">M299/1420405751</f>
        <v>1.00015985678729</v>
      </c>
      <c r="O299" s="1" t="n">
        <f aca="false">1-N299</f>
        <v>-0.000159856787287804</v>
      </c>
      <c r="P299" s="1" t="n">
        <f aca="false">O299*3*10^8</f>
        <v>-47957.0361863413</v>
      </c>
      <c r="Q299" s="1" t="e">
        <f aca="false">#DIV/0!</f>
        <v>#DIV/0!</v>
      </c>
      <c r="T299" s="1" t="n">
        <f aca="false">Table1[[#This Row],[Column12]]-Table1[[#This Row],[Column16]]</f>
        <v>47957.0361863413</v>
      </c>
    </row>
    <row r="300" customFormat="false" ht="14.25" hidden="false" customHeight="false" outlineLevel="0" collapsed="false">
      <c r="A300" s="1" t="n">
        <v>-51.06</v>
      </c>
      <c r="B300" s="1" t="n">
        <f aca="false">A300/10</f>
        <v>-5.106</v>
      </c>
      <c r="C300" s="1" t="n">
        <f aca="false">10^B300</f>
        <v>7.83429642766212E-006</v>
      </c>
      <c r="E300" s="4"/>
      <c r="F300" s="1" t="n">
        <v>-51.07</v>
      </c>
      <c r="G300" s="1" t="n">
        <f aca="false">F300/10</f>
        <v>-5.107</v>
      </c>
      <c r="H300" s="1" t="n">
        <f aca="false">10^G300</f>
        <v>7.81627804588329E-006</v>
      </c>
      <c r="I300" s="1" t="n">
        <f aca="false">C300/H300</f>
        <v>1.0023052380779</v>
      </c>
      <c r="J300" s="1" t="n">
        <f aca="false">(5*I300)-300</f>
        <v>-294.988473809611</v>
      </c>
      <c r="K300" s="1" t="n">
        <f aca="false">1-I300</f>
        <v>-0.00230523807790028</v>
      </c>
      <c r="L300" s="1" t="n">
        <f aca="false">IF(Table1[[#This Row],[Column11]]=0,0,+J300/K300)</f>
        <v>127964.428766637</v>
      </c>
      <c r="M300" s="1" t="n">
        <f aca="false">M299+3906.25</f>
        <v>1420636718.75</v>
      </c>
      <c r="N300" s="1" t="n">
        <f aca="false">M300/1420405751</f>
        <v>1.00016260688176</v>
      </c>
      <c r="O300" s="1" t="n">
        <f aca="false">1-N300</f>
        <v>-0.000162606881757066</v>
      </c>
      <c r="P300" s="1" t="n">
        <f aca="false">O300*3*10^8</f>
        <v>-48782.0645271198</v>
      </c>
      <c r="Q300" s="1" t="n">
        <v>127964.428766637</v>
      </c>
      <c r="T300" s="1" t="n">
        <f aca="false">Table1[[#This Row],[Column12]]-Table1[[#This Row],[Column16]]</f>
        <v>176746.493293757</v>
      </c>
    </row>
    <row r="301" customFormat="false" ht="14.25" hidden="false" customHeight="false" outlineLevel="0" collapsed="false">
      <c r="A301" s="1" t="n">
        <v>-51.08</v>
      </c>
      <c r="B301" s="1" t="n">
        <f aca="false">A301/10</f>
        <v>-5.108</v>
      </c>
      <c r="C301" s="1" t="n">
        <f aca="false">10^B301</f>
        <v>7.79830110523259E-006</v>
      </c>
      <c r="E301" s="4"/>
      <c r="F301" s="1" t="n">
        <v>-51.11</v>
      </c>
      <c r="G301" s="1" t="n">
        <f aca="false">F301/10</f>
        <v>-5.111</v>
      </c>
      <c r="H301" s="1" t="n">
        <f aca="false">10^G301</f>
        <v>7.74461797802519E-006</v>
      </c>
      <c r="I301" s="1" t="n">
        <f aca="false">C301/H301</f>
        <v>1.0069316688518</v>
      </c>
      <c r="J301" s="1" t="n">
        <f aca="false">(5*I301)-300</f>
        <v>-294.965341655741</v>
      </c>
      <c r="K301" s="1" t="n">
        <f aca="false">1-I301</f>
        <v>-0.00693166885180441</v>
      </c>
      <c r="L301" s="1" t="n">
        <f aca="false">IF(Table1[[#This Row],[Column11]]=0,0,+J301/K301)</f>
        <v>42553.2938693339</v>
      </c>
      <c r="M301" s="1" t="n">
        <f aca="false">M300+3906.25</f>
        <v>1420640625</v>
      </c>
      <c r="N301" s="1" t="n">
        <f aca="false">M301/1420405751</f>
        <v>1.00016535697623</v>
      </c>
      <c r="O301" s="1" t="n">
        <f aca="false">1-N301</f>
        <v>-0.000165356976226327</v>
      </c>
      <c r="P301" s="1" t="n">
        <f aca="false">O301*3*10^8</f>
        <v>-49607.0928678982</v>
      </c>
      <c r="Q301" s="1" t="n">
        <v>42553.2938693339</v>
      </c>
      <c r="T301" s="1" t="n">
        <f aca="false">Table1[[#This Row],[Column12]]-Table1[[#This Row],[Column16]]</f>
        <v>92160.3867372321</v>
      </c>
    </row>
    <row r="302" customFormat="false" ht="14.25" hidden="false" customHeight="false" outlineLevel="0" collapsed="false">
      <c r="A302" s="1" t="n">
        <v>-50.97</v>
      </c>
      <c r="B302" s="1" t="n">
        <f aca="false">A302/10</f>
        <v>-5.097</v>
      </c>
      <c r="C302" s="1" t="n">
        <f aca="false">10^B302</f>
        <v>7.99834255007029E-006</v>
      </c>
      <c r="E302" s="4"/>
      <c r="F302" s="1" t="n">
        <v>-50.99</v>
      </c>
      <c r="G302" s="1" t="n">
        <f aca="false">F302/10</f>
        <v>-5.099</v>
      </c>
      <c r="H302" s="1" t="n">
        <f aca="false">10^G302</f>
        <v>7.96159350417318E-006</v>
      </c>
      <c r="I302" s="1" t="n">
        <f aca="false">C302/H302</f>
        <v>1.0046157902784</v>
      </c>
      <c r="J302" s="1" t="n">
        <f aca="false">(5*I302)-300</f>
        <v>-294.976921048608</v>
      </c>
      <c r="K302" s="1" t="n">
        <f aca="false">1-I302</f>
        <v>-0.00461579027839698</v>
      </c>
      <c r="L302" s="1" t="n">
        <f aca="false">IF(Table1[[#This Row],[Column11]]=0,0,+J302/K302)</f>
        <v>63906.0492911041</v>
      </c>
      <c r="M302" s="1" t="n">
        <f aca="false">M301+3906.25</f>
        <v>1420644531.25</v>
      </c>
      <c r="N302" s="1" t="n">
        <f aca="false">M302/1420405751</f>
        <v>1.0001681070707</v>
      </c>
      <c r="O302" s="1" t="n">
        <f aca="false">1-N302</f>
        <v>-0.000168107070695811</v>
      </c>
      <c r="P302" s="1" t="n">
        <f aca="false">O302*3*10^8</f>
        <v>-50432.1212087433</v>
      </c>
      <c r="Q302" s="1" t="n">
        <v>63906.0492911041</v>
      </c>
      <c r="T302" s="1" t="n">
        <f aca="false">Table1[[#This Row],[Column12]]-Table1[[#This Row],[Column16]]</f>
        <v>114338.170499847</v>
      </c>
    </row>
    <row r="303" customFormat="false" ht="14.25" hidden="false" customHeight="false" outlineLevel="0" collapsed="false">
      <c r="A303" s="1" t="n">
        <v>-51.26</v>
      </c>
      <c r="B303" s="1" t="n">
        <f aca="false">A303/10</f>
        <v>-5.126</v>
      </c>
      <c r="C303" s="1" t="n">
        <f aca="false">10^B303</f>
        <v>7.48169500511155E-006</v>
      </c>
      <c r="E303" s="4"/>
      <c r="F303" s="1" t="n">
        <v>-51.26</v>
      </c>
      <c r="G303" s="1" t="n">
        <f aca="false">F303/10</f>
        <v>-5.126</v>
      </c>
      <c r="H303" s="1" t="n">
        <f aca="false">10^G303</f>
        <v>7.48169500511155E-006</v>
      </c>
      <c r="I303" s="1" t="n">
        <f aca="false">C303/H303</f>
        <v>1</v>
      </c>
      <c r="J303" s="1" t="n">
        <f aca="false">(5*I303)-300</f>
        <v>-295</v>
      </c>
      <c r="K303" s="1" t="n">
        <f aca="false">1-I303</f>
        <v>0</v>
      </c>
      <c r="L303" s="1" t="n">
        <f aca="false">IF(Table1[[#This Row],[Column11]]=0,0,+J303/K303)</f>
        <v>0</v>
      </c>
      <c r="M303" s="1" t="n">
        <f aca="false">M302+3906.25</f>
        <v>1420648437.5</v>
      </c>
      <c r="N303" s="1" t="n">
        <f aca="false">M303/1420405751</f>
        <v>1.00017085716517</v>
      </c>
      <c r="O303" s="1" t="n">
        <f aca="false">1-N303</f>
        <v>-0.000170857165165073</v>
      </c>
      <c r="P303" s="1" t="n">
        <f aca="false">O303*3*10^8</f>
        <v>-51257.1495495218</v>
      </c>
      <c r="Q303" s="1" t="e">
        <f aca="false">#DIV/0!</f>
        <v>#DIV/0!</v>
      </c>
      <c r="T303" s="1" t="n">
        <f aca="false">Table1[[#This Row],[Column12]]-Table1[[#This Row],[Column16]]</f>
        <v>51257.1495495218</v>
      </c>
    </row>
    <row r="304" customFormat="false" ht="14.25" hidden="false" customHeight="false" outlineLevel="0" collapsed="false">
      <c r="A304" s="1" t="n">
        <v>-51.01</v>
      </c>
      <c r="B304" s="1" t="n">
        <f aca="false">A304/10</f>
        <v>-5.101</v>
      </c>
      <c r="C304" s="1" t="n">
        <f aca="false">10^B304</f>
        <v>7.92501330480472E-006</v>
      </c>
      <c r="E304" s="4"/>
      <c r="F304" s="1" t="n">
        <v>-51.03</v>
      </c>
      <c r="G304" s="1" t="n">
        <f aca="false">F304/10</f>
        <v>-5.103</v>
      </c>
      <c r="H304" s="1" t="n">
        <f aca="false">10^G304</f>
        <v>7.88860117618555E-006</v>
      </c>
      <c r="I304" s="1" t="n">
        <f aca="false">C304/H304</f>
        <v>1.00461579027839</v>
      </c>
      <c r="J304" s="1" t="n">
        <f aca="false">(5*I304)-300</f>
        <v>-294.976921048608</v>
      </c>
      <c r="K304" s="1" t="n">
        <f aca="false">1-I304</f>
        <v>-0.00461579027839454</v>
      </c>
      <c r="L304" s="1" t="n">
        <f aca="false">IF(Table1[[#This Row],[Column11]]=0,0,+J304/K304)</f>
        <v>63906.0492911287</v>
      </c>
      <c r="M304" s="1" t="n">
        <f aca="false">M303+3906.25</f>
        <v>1420652343.75</v>
      </c>
      <c r="N304" s="1" t="n">
        <f aca="false">M304/1420405751</f>
        <v>1.00017360725963</v>
      </c>
      <c r="O304" s="1" t="n">
        <f aca="false">1-N304</f>
        <v>-0.000173607259634334</v>
      </c>
      <c r="P304" s="1" t="n">
        <f aca="false">O304*3*10^8</f>
        <v>-52082.1778903002</v>
      </c>
      <c r="Q304" s="1" t="n">
        <v>63906.0492911287</v>
      </c>
      <c r="T304" s="1" t="n">
        <f aca="false">Table1[[#This Row],[Column12]]-Table1[[#This Row],[Column16]]</f>
        <v>115988.227181429</v>
      </c>
    </row>
    <row r="305" customFormat="false" ht="14.25" hidden="false" customHeight="false" outlineLevel="0" collapsed="false">
      <c r="A305" s="1" t="n">
        <v>-51.09</v>
      </c>
      <c r="B305" s="1" t="n">
        <f aca="false">A305/10</f>
        <v>-5.109</v>
      </c>
      <c r="C305" s="1" t="n">
        <f aca="false">10^B305</f>
        <v>7.78036551039804E-006</v>
      </c>
      <c r="E305" s="4"/>
      <c r="F305" s="1" t="n">
        <v>-51.09</v>
      </c>
      <c r="G305" s="1" t="n">
        <f aca="false">F305/10</f>
        <v>-5.109</v>
      </c>
      <c r="H305" s="1" t="n">
        <f aca="false">10^G305</f>
        <v>7.78036551039804E-006</v>
      </c>
      <c r="I305" s="1" t="n">
        <f aca="false">C305/H305</f>
        <v>1</v>
      </c>
      <c r="J305" s="1" t="n">
        <f aca="false">(5*I305)-300</f>
        <v>-295</v>
      </c>
      <c r="K305" s="1" t="n">
        <f aca="false">1-I305</f>
        <v>0</v>
      </c>
      <c r="L305" s="1" t="n">
        <f aca="false">IF(Table1[[#This Row],[Column11]]=0,0,+J305/K305)</f>
        <v>0</v>
      </c>
      <c r="M305" s="1" t="n">
        <f aca="false">M304+3906.25</f>
        <v>1420656250</v>
      </c>
      <c r="N305" s="1" t="n">
        <f aca="false">M305/1420405751</f>
        <v>1.0001763573541</v>
      </c>
      <c r="O305" s="1" t="n">
        <f aca="false">1-N305</f>
        <v>-0.000176357354103596</v>
      </c>
      <c r="P305" s="1" t="n">
        <f aca="false">O305*3*10^8</f>
        <v>-52907.2062310787</v>
      </c>
      <c r="Q305" s="1" t="e">
        <f aca="false">#DIV/0!</f>
        <v>#DIV/0!</v>
      </c>
      <c r="T305" s="1" t="n">
        <f aca="false">Table1[[#This Row],[Column12]]-Table1[[#This Row],[Column16]]</f>
        <v>52907.2062310787</v>
      </c>
    </row>
    <row r="306" customFormat="false" ht="14.25" hidden="false" customHeight="false" outlineLevel="0" collapsed="false">
      <c r="A306" s="1" t="n">
        <v>-50.97</v>
      </c>
      <c r="B306" s="1" t="n">
        <f aca="false">A306/10</f>
        <v>-5.097</v>
      </c>
      <c r="C306" s="1" t="n">
        <f aca="false">10^B306</f>
        <v>7.99834255007029E-006</v>
      </c>
      <c r="E306" s="4"/>
      <c r="F306" s="1" t="n">
        <v>-50.97</v>
      </c>
      <c r="G306" s="1" t="n">
        <f aca="false">F306/10</f>
        <v>-5.097</v>
      </c>
      <c r="H306" s="1" t="n">
        <f aca="false">10^G306</f>
        <v>7.99834255007029E-006</v>
      </c>
      <c r="I306" s="1" t="n">
        <f aca="false">C306/H306</f>
        <v>1</v>
      </c>
      <c r="J306" s="1" t="n">
        <f aca="false">(5*I306)-300</f>
        <v>-295</v>
      </c>
      <c r="K306" s="1" t="n">
        <f aca="false">1-I306</f>
        <v>0</v>
      </c>
      <c r="L306" s="1" t="n">
        <f aca="false">IF(Table1[[#This Row],[Column11]]=0,0,+J306/K306)</f>
        <v>0</v>
      </c>
      <c r="M306" s="1" t="n">
        <f aca="false">M305+3906.25</f>
        <v>1420660156.25</v>
      </c>
      <c r="N306" s="1" t="n">
        <f aca="false">M306/1420405751</f>
        <v>1.00017910744857</v>
      </c>
      <c r="O306" s="1" t="n">
        <f aca="false">1-N306</f>
        <v>-0.000179107448573079</v>
      </c>
      <c r="P306" s="1" t="n">
        <f aca="false">O306*3*10^8</f>
        <v>-53732.2345719238</v>
      </c>
      <c r="Q306" s="1" t="e">
        <f aca="false">#DIV/0!</f>
        <v>#DIV/0!</v>
      </c>
      <c r="T306" s="1" t="n">
        <f aca="false">Table1[[#This Row],[Column12]]-Table1[[#This Row],[Column16]]</f>
        <v>53732.2345719238</v>
      </c>
    </row>
    <row r="307" customFormat="false" ht="14.25" hidden="false" customHeight="false" outlineLevel="0" collapsed="false">
      <c r="A307" s="1" t="n">
        <v>-51.24</v>
      </c>
      <c r="B307" s="1" t="n">
        <f aca="false">A307/10</f>
        <v>-5.124</v>
      </c>
      <c r="C307" s="1" t="n">
        <f aca="false">10^B307</f>
        <v>7.51622894018205E-006</v>
      </c>
      <c r="E307" s="4"/>
      <c r="F307" s="1" t="n">
        <v>-51.23</v>
      </c>
      <c r="G307" s="1" t="n">
        <f aca="false">F307/10</f>
        <v>-5.123</v>
      </c>
      <c r="H307" s="1" t="n">
        <f aca="false">10^G307</f>
        <v>7.53355563733719E-006</v>
      </c>
      <c r="I307" s="1" t="n">
        <f aca="false">C307/H307</f>
        <v>0.997700063822551</v>
      </c>
      <c r="J307" s="1" t="n">
        <f aca="false">(5*I307)-300</f>
        <v>-295.011499680887</v>
      </c>
      <c r="K307" s="1" t="n">
        <f aca="false">1-I307</f>
        <v>0.0022999361774495</v>
      </c>
      <c r="L307" s="1" t="n">
        <f aca="false">IF(Table1[[#This Row],[Column11]]=0,0,+J307/K307)</f>
        <v>-128269.428766539</v>
      </c>
      <c r="M307" s="1" t="n">
        <f aca="false">M306+3906.25</f>
        <v>1420664062.5</v>
      </c>
      <c r="N307" s="1" t="n">
        <f aca="false">M307/1420405751</f>
        <v>1.00018185754304</v>
      </c>
      <c r="O307" s="1" t="n">
        <f aca="false">1-N307</f>
        <v>-0.000181857543042341</v>
      </c>
      <c r="P307" s="1" t="n">
        <f aca="false">O307*3*10^8</f>
        <v>-54557.2629127022</v>
      </c>
      <c r="Q307" s="1" t="n">
        <v>-128269.428766539</v>
      </c>
      <c r="T307" s="1" t="n">
        <f aca="false">Table1[[#This Row],[Column12]]-Table1[[#This Row],[Column16]]</f>
        <v>-73712.1658538365</v>
      </c>
    </row>
    <row r="308" customFormat="false" ht="14.25" hidden="false" customHeight="false" outlineLevel="0" collapsed="false">
      <c r="A308" s="1" t="n">
        <v>-50.95</v>
      </c>
      <c r="B308" s="1" t="n">
        <f aca="false">A308/10</f>
        <v>-5.095</v>
      </c>
      <c r="C308" s="1" t="n">
        <f aca="false">10^B308</f>
        <v>8.03526122185616E-006</v>
      </c>
      <c r="E308" s="4"/>
      <c r="F308" s="1" t="n">
        <v>-50.94</v>
      </c>
      <c r="G308" s="1" t="n">
        <f aca="false">F308/10</f>
        <v>-5.094</v>
      </c>
      <c r="H308" s="1" t="n">
        <f aca="false">10^G308</f>
        <v>8.05378441199068E-006</v>
      </c>
      <c r="I308" s="1" t="n">
        <f aca="false">C308/H308</f>
        <v>0.997700063822551</v>
      </c>
      <c r="J308" s="1" t="n">
        <f aca="false">(5*I308)-300</f>
        <v>-295.011499680887</v>
      </c>
      <c r="K308" s="1" t="n">
        <f aca="false">1-I308</f>
        <v>0.00229993617744939</v>
      </c>
      <c r="L308" s="1" t="n">
        <f aca="false">IF(Table1[[#This Row],[Column11]]=0,0,+J308/K308)</f>
        <v>-128269.428766533</v>
      </c>
      <c r="M308" s="1" t="n">
        <f aca="false">M307+3906.25</f>
        <v>1420667968.75</v>
      </c>
      <c r="N308" s="1" t="n">
        <f aca="false">M308/1420405751</f>
        <v>1.00018460763751</v>
      </c>
      <c r="O308" s="1" t="n">
        <f aca="false">1-N308</f>
        <v>-0.000184607637511602</v>
      </c>
      <c r="P308" s="1" t="n">
        <f aca="false">O308*3*10^8</f>
        <v>-55382.2912534807</v>
      </c>
      <c r="Q308" s="1" t="n">
        <v>-128269.428766533</v>
      </c>
      <c r="T308" s="1" t="n">
        <f aca="false">Table1[[#This Row],[Column12]]-Table1[[#This Row],[Column16]]</f>
        <v>-72887.1375130518</v>
      </c>
    </row>
    <row r="309" customFormat="false" ht="14.25" hidden="false" customHeight="false" outlineLevel="0" collapsed="false">
      <c r="A309" s="1" t="n">
        <v>-50.94</v>
      </c>
      <c r="B309" s="1" t="n">
        <f aca="false">A309/10</f>
        <v>-5.094</v>
      </c>
      <c r="C309" s="1" t="n">
        <f aca="false">10^B309</f>
        <v>8.05378441199068E-006</v>
      </c>
      <c r="E309" s="4"/>
      <c r="F309" s="1" t="n">
        <v>-50.93</v>
      </c>
      <c r="G309" s="1" t="n">
        <f aca="false">F309/10</f>
        <v>-5.093</v>
      </c>
      <c r="H309" s="1" t="n">
        <f aca="false">10^G309</f>
        <v>8.07235030248838E-006</v>
      </c>
      <c r="I309" s="1" t="n">
        <f aca="false">C309/H309</f>
        <v>0.997700063822555</v>
      </c>
      <c r="J309" s="1" t="n">
        <f aca="false">(5*I309)-300</f>
        <v>-295.011499680887</v>
      </c>
      <c r="K309" s="1" t="n">
        <f aca="false">1-I309</f>
        <v>0.00229993617744539</v>
      </c>
      <c r="L309" s="1" t="n">
        <f aca="false">IF(Table1[[#This Row],[Column11]]=0,0,+J309/K309)</f>
        <v>-128269.428766731</v>
      </c>
      <c r="M309" s="1" t="n">
        <f aca="false">M308+3906.25</f>
        <v>1420671875</v>
      </c>
      <c r="N309" s="1" t="n">
        <f aca="false">M309/1420405751</f>
        <v>1.00018735773198</v>
      </c>
      <c r="O309" s="1" t="n">
        <f aca="false">1-N309</f>
        <v>-0.000187357731980864</v>
      </c>
      <c r="P309" s="1" t="n">
        <f aca="false">O309*3*10^8</f>
        <v>-56207.3195942592</v>
      </c>
      <c r="Q309" s="1" t="n">
        <v>-128269.428766731</v>
      </c>
      <c r="T309" s="1" t="n">
        <f aca="false">Table1[[#This Row],[Column12]]-Table1[[#This Row],[Column16]]</f>
        <v>-72062.1091724715</v>
      </c>
    </row>
    <row r="310" customFormat="false" ht="14.25" hidden="false" customHeight="false" outlineLevel="0" collapsed="false">
      <c r="A310" s="1" t="n">
        <v>-50.95</v>
      </c>
      <c r="B310" s="1" t="n">
        <f aca="false">A310/10</f>
        <v>-5.095</v>
      </c>
      <c r="C310" s="1" t="n">
        <f aca="false">10^B310</f>
        <v>8.03526122185616E-006</v>
      </c>
      <c r="E310" s="4"/>
      <c r="F310" s="1" t="n">
        <v>-50.94</v>
      </c>
      <c r="G310" s="1" t="n">
        <f aca="false">F310/10</f>
        <v>-5.094</v>
      </c>
      <c r="H310" s="1" t="n">
        <f aca="false">10^G310</f>
        <v>8.05378441199068E-006</v>
      </c>
      <c r="I310" s="1" t="n">
        <f aca="false">C310/H310</f>
        <v>0.997700063822551</v>
      </c>
      <c r="J310" s="1" t="n">
        <f aca="false">(5*I310)-300</f>
        <v>-295.011499680887</v>
      </c>
      <c r="K310" s="1" t="n">
        <f aca="false">1-I310</f>
        <v>0.00229993617744939</v>
      </c>
      <c r="L310" s="1" t="n">
        <f aca="false">IF(Table1[[#This Row],[Column11]]=0,0,+J310/K310)</f>
        <v>-128269.428766533</v>
      </c>
      <c r="M310" s="1" t="n">
        <f aca="false">M309+3906.25</f>
        <v>1420675781.25</v>
      </c>
      <c r="N310" s="1" t="n">
        <f aca="false">M310/1420405751</f>
        <v>1.00019010782645</v>
      </c>
      <c r="O310" s="1" t="n">
        <f aca="false">1-N310</f>
        <v>-0.000190107826450125</v>
      </c>
      <c r="P310" s="1" t="n">
        <f aca="false">O310*3*10^8</f>
        <v>-57032.3479350376</v>
      </c>
      <c r="Q310" s="1" t="n">
        <v>-128269.428766533</v>
      </c>
      <c r="T310" s="1" t="n">
        <f aca="false">Table1[[#This Row],[Column12]]-Table1[[#This Row],[Column16]]</f>
        <v>-71237.0808314949</v>
      </c>
    </row>
    <row r="311" customFormat="false" ht="14.25" hidden="false" customHeight="false" outlineLevel="0" collapsed="false">
      <c r="A311" s="1" t="n">
        <v>-51.13</v>
      </c>
      <c r="B311" s="1" t="n">
        <f aca="false">A311/10</f>
        <v>-5.113</v>
      </c>
      <c r="C311" s="1" t="n">
        <f aca="false">10^B311</f>
        <v>7.70903469064429E-006</v>
      </c>
      <c r="E311" s="4"/>
      <c r="F311" s="1" t="n">
        <v>-51.15</v>
      </c>
      <c r="G311" s="1" t="n">
        <f aca="false">F311/10</f>
        <v>-5.115</v>
      </c>
      <c r="H311" s="1" t="n">
        <f aca="false">10^G311</f>
        <v>7.67361489361819E-006</v>
      </c>
      <c r="I311" s="1" t="n">
        <f aca="false">C311/H311</f>
        <v>1.00461579027839</v>
      </c>
      <c r="J311" s="1" t="n">
        <f aca="false">(5*I311)-300</f>
        <v>-294.976921048608</v>
      </c>
      <c r="K311" s="1" t="n">
        <f aca="false">1-I311</f>
        <v>-0.00461579027839476</v>
      </c>
      <c r="L311" s="1" t="n">
        <f aca="false">IF(Table1[[#This Row],[Column11]]=0,0,+J311/K311)</f>
        <v>63906.0492911287</v>
      </c>
      <c r="M311" s="1" t="n">
        <f aca="false">M310+3906.25</f>
        <v>1420679687.5</v>
      </c>
      <c r="N311" s="1" t="n">
        <f aca="false">M311/1420405751</f>
        <v>1.00019285792092</v>
      </c>
      <c r="O311" s="1" t="n">
        <f aca="false">1-N311</f>
        <v>-0.000192857920919609</v>
      </c>
      <c r="P311" s="1" t="n">
        <f aca="false">O311*3*10^8</f>
        <v>-57857.3762758827</v>
      </c>
      <c r="Q311" s="1" t="n">
        <v>63906.0492911287</v>
      </c>
      <c r="T311" s="1" t="n">
        <f aca="false">Table1[[#This Row],[Column12]]-Table1[[#This Row],[Column16]]</f>
        <v>121763.425567011</v>
      </c>
    </row>
    <row r="312" customFormat="false" ht="14.25" hidden="false" customHeight="false" outlineLevel="0" collapsed="false">
      <c r="A312" s="1" t="n">
        <v>-51.12</v>
      </c>
      <c r="B312" s="1" t="n">
        <f aca="false">A312/10</f>
        <v>-5.112</v>
      </c>
      <c r="C312" s="1" t="n">
        <f aca="false">10^B312</f>
        <v>7.72680585095702E-006</v>
      </c>
      <c r="E312" s="4"/>
      <c r="F312" s="1" t="n">
        <v>-51.1</v>
      </c>
      <c r="G312" s="1" t="n">
        <f aca="false">F312/10</f>
        <v>-5.11</v>
      </c>
      <c r="H312" s="1" t="n">
        <f aca="false">10^G312</f>
        <v>7.76247116628691E-006</v>
      </c>
      <c r="I312" s="1" t="n">
        <f aca="false">C312/H312</f>
        <v>0.995405417351528</v>
      </c>
      <c r="J312" s="1" t="n">
        <f aca="false">(5*I312)-300</f>
        <v>-295.022972913242</v>
      </c>
      <c r="K312" s="1" t="n">
        <f aca="false">1-I312</f>
        <v>0.00459458264847246</v>
      </c>
      <c r="L312" s="1" t="n">
        <f aca="false">IF(Table1[[#This Row],[Column11]]=0,0,+J312/K312)</f>
        <v>-64211.0492911563</v>
      </c>
      <c r="M312" s="1" t="n">
        <f aca="false">M311+3906.25</f>
        <v>1420683593.75</v>
      </c>
      <c r="N312" s="1" t="n">
        <f aca="false">M312/1420405751</f>
        <v>1.00019560801539</v>
      </c>
      <c r="O312" s="1" t="n">
        <f aca="false">1-N312</f>
        <v>-0.000195608015388871</v>
      </c>
      <c r="P312" s="1" t="n">
        <f aca="false">O312*3*10^8</f>
        <v>-58682.4046166612</v>
      </c>
      <c r="Q312" s="1" t="n">
        <v>-64211.0492911563</v>
      </c>
      <c r="T312" s="1" t="n">
        <f aca="false">Table1[[#This Row],[Column12]]-Table1[[#This Row],[Column16]]</f>
        <v>-5528.64467449513</v>
      </c>
    </row>
    <row r="313" customFormat="false" ht="14.25" hidden="false" customHeight="false" outlineLevel="0" collapsed="false">
      <c r="A313" s="1" t="n">
        <v>-51.41</v>
      </c>
      <c r="B313" s="1" t="n">
        <f aca="false">A313/10</f>
        <v>-5.141</v>
      </c>
      <c r="C313" s="1" t="n">
        <f aca="false">10^B313</f>
        <v>7.2276980360217E-006</v>
      </c>
      <c r="E313" s="4"/>
      <c r="F313" s="1" t="n">
        <v>-51.4</v>
      </c>
      <c r="G313" s="1" t="n">
        <f aca="false">F313/10</f>
        <v>-5.14</v>
      </c>
      <c r="H313" s="1" t="n">
        <f aca="false">10^G313</f>
        <v>7.24435960074991E-006</v>
      </c>
      <c r="I313" s="1" t="n">
        <f aca="false">C313/H313</f>
        <v>0.997700063822553</v>
      </c>
      <c r="J313" s="1" t="n">
        <f aca="false">(5*I313)-300</f>
        <v>-295.011499680887</v>
      </c>
      <c r="K313" s="1" t="n">
        <f aca="false">1-I313</f>
        <v>0.0022999361774475</v>
      </c>
      <c r="L313" s="1" t="n">
        <f aca="false">IF(Table1[[#This Row],[Column11]]=0,0,+J313/K313)</f>
        <v>-128269.428766638</v>
      </c>
      <c r="M313" s="1" t="n">
        <f aca="false">M312+3906.25</f>
        <v>1420687500</v>
      </c>
      <c r="N313" s="1" t="n">
        <f aca="false">M313/1420405751</f>
        <v>1.00019835810986</v>
      </c>
      <c r="O313" s="1" t="n">
        <f aca="false">1-N313</f>
        <v>-0.000198358109858132</v>
      </c>
      <c r="P313" s="1" t="n">
        <f aca="false">O313*3*10^8</f>
        <v>-59507.4329574397</v>
      </c>
      <c r="Q313" s="1" t="n">
        <v>-128269.428766638</v>
      </c>
      <c r="T313" s="1" t="n">
        <f aca="false">Table1[[#This Row],[Column12]]-Table1[[#This Row],[Column16]]</f>
        <v>-68761.9958091981</v>
      </c>
    </row>
    <row r="314" customFormat="false" ht="14.25" hidden="false" customHeight="false" outlineLevel="0" collapsed="false">
      <c r="A314" s="1" t="n">
        <v>-51.24</v>
      </c>
      <c r="B314" s="1" t="n">
        <f aca="false">A314/10</f>
        <v>-5.124</v>
      </c>
      <c r="C314" s="1" t="n">
        <f aca="false">10^B314</f>
        <v>7.51622894018205E-006</v>
      </c>
      <c r="E314" s="4"/>
      <c r="F314" s="1" t="n">
        <v>-51.25</v>
      </c>
      <c r="G314" s="1" t="n">
        <f aca="false">F314/10</f>
        <v>-5.125</v>
      </c>
      <c r="H314" s="1" t="n">
        <f aca="false">10^G314</f>
        <v>7.49894209332456E-006</v>
      </c>
      <c r="I314" s="1" t="n">
        <f aca="false">C314/H314</f>
        <v>1.0023052380779</v>
      </c>
      <c r="J314" s="1" t="n">
        <f aca="false">(5*I314)-300</f>
        <v>-294.988473809611</v>
      </c>
      <c r="K314" s="1" t="n">
        <f aca="false">1-I314</f>
        <v>-0.00230523807789829</v>
      </c>
      <c r="L314" s="1" t="n">
        <f aca="false">IF(Table1[[#This Row],[Column11]]=0,0,+J314/K314)</f>
        <v>127964.428766736</v>
      </c>
      <c r="M314" s="1" t="n">
        <f aca="false">M313+3906.25</f>
        <v>1420691406.25</v>
      </c>
      <c r="N314" s="1" t="n">
        <f aca="false">M314/1420405751</f>
        <v>1.00020110820433</v>
      </c>
      <c r="O314" s="1" t="n">
        <f aca="false">1-N314</f>
        <v>-0.000201108204327394</v>
      </c>
      <c r="P314" s="1" t="n">
        <f aca="false">O314*3*10^8</f>
        <v>-60332.4612982181</v>
      </c>
      <c r="Q314" s="1" t="n">
        <v>127964.428766736</v>
      </c>
      <c r="T314" s="1" t="n">
        <f aca="false">Table1[[#This Row],[Column12]]-Table1[[#This Row],[Column16]]</f>
        <v>188296.890064954</v>
      </c>
    </row>
    <row r="315" customFormat="false" ht="14.25" hidden="false" customHeight="false" outlineLevel="0" collapsed="false">
      <c r="A315" s="1" t="n">
        <v>-51.38</v>
      </c>
      <c r="B315" s="1" t="n">
        <f aca="false">A315/10</f>
        <v>-5.138</v>
      </c>
      <c r="C315" s="1" t="n">
        <f aca="false">10^B315</f>
        <v>7.27779804536824E-006</v>
      </c>
      <c r="E315" s="4"/>
      <c r="F315" s="1" t="n">
        <v>-51.37</v>
      </c>
      <c r="G315" s="1" t="n">
        <f aca="false">F315/10</f>
        <v>-5.137</v>
      </c>
      <c r="H315" s="1" t="n">
        <f aca="false">10^G315</f>
        <v>7.29457510254569E-006</v>
      </c>
      <c r="I315" s="1" t="n">
        <f aca="false">C315/H315</f>
        <v>0.997700063822553</v>
      </c>
      <c r="J315" s="1" t="n">
        <f aca="false">(5*I315)-300</f>
        <v>-295.011499680887</v>
      </c>
      <c r="K315" s="1" t="n">
        <f aca="false">1-I315</f>
        <v>0.00229993617744739</v>
      </c>
      <c r="L315" s="1" t="n">
        <f aca="false">IF(Table1[[#This Row],[Column11]]=0,0,+J315/K315)</f>
        <v>-128269.428766638</v>
      </c>
      <c r="M315" s="1" t="n">
        <f aca="false">M314+3906.25</f>
        <v>1420695312.5</v>
      </c>
      <c r="N315" s="1" t="n">
        <f aca="false">M315/1420405751</f>
        <v>1.0002038582988</v>
      </c>
      <c r="O315" s="1" t="n">
        <f aca="false">1-N315</f>
        <v>-0.000203858298796655</v>
      </c>
      <c r="P315" s="1" t="n">
        <f aca="false">O315*3*10^8</f>
        <v>-61157.4896389966</v>
      </c>
      <c r="Q315" s="1" t="n">
        <v>-128269.428766638</v>
      </c>
      <c r="T315" s="1" t="n">
        <f aca="false">Table1[[#This Row],[Column12]]-Table1[[#This Row],[Column16]]</f>
        <v>-67111.9391276412</v>
      </c>
    </row>
    <row r="316" customFormat="false" ht="14.25" hidden="false" customHeight="false" outlineLevel="0" collapsed="false">
      <c r="A316" s="1" t="n">
        <v>-51.2</v>
      </c>
      <c r="B316" s="1" t="n">
        <f aca="false">A316/10</f>
        <v>-5.12</v>
      </c>
      <c r="C316" s="1" t="n">
        <f aca="false">10^B316</f>
        <v>7.58577575029184E-006</v>
      </c>
      <c r="E316" s="4"/>
      <c r="F316" s="1" t="n">
        <v>-51.2</v>
      </c>
      <c r="G316" s="1" t="n">
        <f aca="false">F316/10</f>
        <v>-5.12</v>
      </c>
      <c r="H316" s="1" t="n">
        <f aca="false">10^G316</f>
        <v>7.58577575029184E-006</v>
      </c>
      <c r="I316" s="1" t="n">
        <f aca="false">C316/H316</f>
        <v>1</v>
      </c>
      <c r="J316" s="1" t="n">
        <f aca="false">(5*I316)-300</f>
        <v>-295</v>
      </c>
      <c r="K316" s="1" t="n">
        <f aca="false">1-I316</f>
        <v>0</v>
      </c>
      <c r="L316" s="1" t="n">
        <f aca="false">IF(Table1[[#This Row],[Column11]]=0,0,+J316/K316)</f>
        <v>0</v>
      </c>
      <c r="M316" s="1" t="n">
        <f aca="false">M315+3906.25</f>
        <v>1420699218.75</v>
      </c>
      <c r="N316" s="1" t="n">
        <f aca="false">M316/1420405751</f>
        <v>1.00020660839327</v>
      </c>
      <c r="O316" s="1" t="n">
        <f aca="false">1-N316</f>
        <v>-0.000206608393266139</v>
      </c>
      <c r="P316" s="1" t="n">
        <f aca="false">O316*3*10^8</f>
        <v>-61982.5179798417</v>
      </c>
      <c r="Q316" s="1" t="e">
        <f aca="false">#DIV/0!</f>
        <v>#DIV/0!</v>
      </c>
      <c r="T316" s="1" t="n">
        <f aca="false">Table1[[#This Row],[Column12]]-Table1[[#This Row],[Column16]]</f>
        <v>61982.5179798417</v>
      </c>
    </row>
    <row r="317" customFormat="false" ht="14.25" hidden="false" customHeight="false" outlineLevel="0" collapsed="false">
      <c r="A317" s="1" t="n">
        <v>-51.25</v>
      </c>
      <c r="B317" s="1" t="n">
        <f aca="false">A317/10</f>
        <v>-5.125</v>
      </c>
      <c r="C317" s="1" t="n">
        <f aca="false">10^B317</f>
        <v>7.49894209332456E-006</v>
      </c>
      <c r="E317" s="4"/>
      <c r="F317" s="1" t="n">
        <v>-51.24</v>
      </c>
      <c r="G317" s="1" t="n">
        <f aca="false">F317/10</f>
        <v>-5.124</v>
      </c>
      <c r="H317" s="1" t="n">
        <f aca="false">10^G317</f>
        <v>7.51622894018205E-006</v>
      </c>
      <c r="I317" s="1" t="n">
        <f aca="false">C317/H317</f>
        <v>0.997700063822555</v>
      </c>
      <c r="J317" s="1" t="n">
        <f aca="false">(5*I317)-300</f>
        <v>-295.011499680887</v>
      </c>
      <c r="K317" s="1" t="n">
        <f aca="false">1-I317</f>
        <v>0.00229993617744539</v>
      </c>
      <c r="L317" s="1" t="n">
        <f aca="false">IF(Table1[[#This Row],[Column11]]=0,0,+J317/K317)</f>
        <v>-128269.428766731</v>
      </c>
      <c r="M317" s="1" t="n">
        <f aca="false">M316+3906.25</f>
        <v>1420703125</v>
      </c>
      <c r="N317" s="1" t="n">
        <f aca="false">M317/1420405751</f>
        <v>1.00020935848774</v>
      </c>
      <c r="O317" s="1" t="n">
        <f aca="false">1-N317</f>
        <v>-0.0002093584877354</v>
      </c>
      <c r="P317" s="1" t="n">
        <f aca="false">O317*3*10^8</f>
        <v>-62807.5463206201</v>
      </c>
      <c r="Q317" s="1" t="n">
        <v>-128269.428766731</v>
      </c>
      <c r="T317" s="1" t="n">
        <f aca="false">Table1[[#This Row],[Column12]]-Table1[[#This Row],[Column16]]</f>
        <v>-65461.8824461105</v>
      </c>
    </row>
    <row r="318" customFormat="false" ht="14.25" hidden="false" customHeight="false" outlineLevel="0" collapsed="false">
      <c r="A318" s="1" t="n">
        <v>-51.07</v>
      </c>
      <c r="B318" s="1" t="n">
        <f aca="false">A318/10</f>
        <v>-5.107</v>
      </c>
      <c r="C318" s="1" t="n">
        <f aca="false">10^B318</f>
        <v>7.81627804588329E-006</v>
      </c>
      <c r="E318" s="4"/>
      <c r="F318" s="1" t="n">
        <v>-51.07</v>
      </c>
      <c r="G318" s="1" t="n">
        <f aca="false">F318/10</f>
        <v>-5.107</v>
      </c>
      <c r="H318" s="1" t="n">
        <f aca="false">10^G318</f>
        <v>7.81627804588329E-006</v>
      </c>
      <c r="I318" s="1" t="n">
        <f aca="false">C318/H318</f>
        <v>1</v>
      </c>
      <c r="J318" s="1" t="n">
        <f aca="false">(5*I318)-300</f>
        <v>-295</v>
      </c>
      <c r="K318" s="1" t="n">
        <f aca="false">1-I318</f>
        <v>0</v>
      </c>
      <c r="L318" s="1" t="n">
        <f aca="false">IF(Table1[[#This Row],[Column11]]=0,0,+J318/K318)</f>
        <v>0</v>
      </c>
      <c r="M318" s="1" t="n">
        <f aca="false">M317+3906.25</f>
        <v>1420707031.25</v>
      </c>
      <c r="N318" s="1" t="n">
        <f aca="false">M318/1420405751</f>
        <v>1.0002121085822</v>
      </c>
      <c r="O318" s="1" t="n">
        <f aca="false">1-N318</f>
        <v>-0.000212108582204662</v>
      </c>
      <c r="P318" s="1" t="n">
        <f aca="false">O318*3*10^8</f>
        <v>-63632.5746613986</v>
      </c>
      <c r="Q318" s="1" t="e">
        <f aca="false">#DIV/0!</f>
        <v>#DIV/0!</v>
      </c>
      <c r="T318" s="1" t="n">
        <f aca="false">Table1[[#This Row],[Column12]]-Table1[[#This Row],[Column16]]</f>
        <v>63632.5746613986</v>
      </c>
    </row>
    <row r="319" customFormat="false" ht="14.25" hidden="false" customHeight="false" outlineLevel="0" collapsed="false">
      <c r="A319" s="1" t="n">
        <v>-51.38</v>
      </c>
      <c r="B319" s="1" t="n">
        <f aca="false">A319/10</f>
        <v>-5.138</v>
      </c>
      <c r="C319" s="1" t="n">
        <f aca="false">10^B319</f>
        <v>7.27779804536824E-006</v>
      </c>
      <c r="E319" s="4"/>
      <c r="F319" s="1" t="n">
        <v>-51.38</v>
      </c>
      <c r="G319" s="1" t="n">
        <f aca="false">F319/10</f>
        <v>-5.138</v>
      </c>
      <c r="H319" s="1" t="n">
        <f aca="false">10^G319</f>
        <v>7.27779804536824E-006</v>
      </c>
      <c r="I319" s="1" t="n">
        <f aca="false">C319/H319</f>
        <v>1</v>
      </c>
      <c r="J319" s="1" t="n">
        <f aca="false">(5*I319)-300</f>
        <v>-295</v>
      </c>
      <c r="K319" s="1" t="n">
        <f aca="false">1-I319</f>
        <v>0</v>
      </c>
      <c r="L319" s="1" t="n">
        <f aca="false">IF(Table1[[#This Row],[Column11]]=0,0,+J319/K319)</f>
        <v>0</v>
      </c>
      <c r="M319" s="1" t="n">
        <f aca="false">M318+3906.25</f>
        <v>1420710937.5</v>
      </c>
      <c r="N319" s="1" t="n">
        <f aca="false">M319/1420405751</f>
        <v>1.00021485867667</v>
      </c>
      <c r="O319" s="1" t="n">
        <f aca="false">1-N319</f>
        <v>-0.000214858676673924</v>
      </c>
      <c r="P319" s="1" t="n">
        <f aca="false">O319*3*10^8</f>
        <v>-64457.6030021771</v>
      </c>
      <c r="Q319" s="1" t="e">
        <f aca="false">#DIV/0!</f>
        <v>#DIV/0!</v>
      </c>
      <c r="T319" s="1" t="n">
        <f aca="false">Table1[[#This Row],[Column12]]-Table1[[#This Row],[Column16]]</f>
        <v>64457.6030021771</v>
      </c>
    </row>
    <row r="320" customFormat="false" ht="14.25" hidden="false" customHeight="false" outlineLevel="0" collapsed="false">
      <c r="A320" s="1" t="n">
        <v>-51.18</v>
      </c>
      <c r="B320" s="1" t="n">
        <f aca="false">A320/10</f>
        <v>-5.118</v>
      </c>
      <c r="C320" s="1" t="n">
        <f aca="false">10^B320</f>
        <v>7.62079010025412E-006</v>
      </c>
      <c r="E320" s="4"/>
      <c r="F320" s="1" t="n">
        <v>-51.18</v>
      </c>
      <c r="G320" s="1" t="n">
        <f aca="false">F320/10</f>
        <v>-5.118</v>
      </c>
      <c r="H320" s="1" t="n">
        <f aca="false">10^G320</f>
        <v>7.62079010025412E-006</v>
      </c>
      <c r="I320" s="1" t="n">
        <f aca="false">C320/H320</f>
        <v>1</v>
      </c>
      <c r="J320" s="1" t="n">
        <f aca="false">(5*I320)-300</f>
        <v>-295</v>
      </c>
      <c r="K320" s="1" t="n">
        <f aca="false">1-I320</f>
        <v>0</v>
      </c>
      <c r="L320" s="1" t="n">
        <f aca="false">IF(Table1[[#This Row],[Column11]]=0,0,+J320/K320)</f>
        <v>0</v>
      </c>
      <c r="M320" s="1" t="n">
        <f aca="false">M319+3906.25</f>
        <v>1420714843.75</v>
      </c>
      <c r="N320" s="1" t="n">
        <f aca="false">M320/1420405751</f>
        <v>1.00021760877114</v>
      </c>
      <c r="O320" s="1" t="n">
        <f aca="false">1-N320</f>
        <v>-0.000217608771143407</v>
      </c>
      <c r="P320" s="1" t="n">
        <f aca="false">O320*3*10^8</f>
        <v>-65282.6313430222</v>
      </c>
      <c r="Q320" s="1" t="e">
        <f aca="false">#DIV/0!</f>
        <v>#DIV/0!</v>
      </c>
      <c r="T320" s="1" t="n">
        <f aca="false">Table1[[#This Row],[Column12]]-Table1[[#This Row],[Column16]]</f>
        <v>65282.6313430222</v>
      </c>
    </row>
    <row r="321" customFormat="false" ht="14.25" hidden="false" customHeight="false" outlineLevel="0" collapsed="false">
      <c r="A321" s="1" t="n">
        <v>-51.18</v>
      </c>
      <c r="B321" s="1" t="n">
        <f aca="false">A321/10</f>
        <v>-5.118</v>
      </c>
      <c r="C321" s="1" t="n">
        <f aca="false">10^B321</f>
        <v>7.62079010025412E-006</v>
      </c>
      <c r="E321" s="4"/>
      <c r="F321" s="1" t="n">
        <v>-51.18</v>
      </c>
      <c r="G321" s="1" t="n">
        <f aca="false">F321/10</f>
        <v>-5.118</v>
      </c>
      <c r="H321" s="1" t="n">
        <f aca="false">10^G321</f>
        <v>7.62079010025412E-006</v>
      </c>
      <c r="I321" s="1" t="n">
        <f aca="false">C321/H321</f>
        <v>1</v>
      </c>
      <c r="J321" s="1" t="n">
        <f aca="false">(5*I321)-300</f>
        <v>-295</v>
      </c>
      <c r="K321" s="1" t="n">
        <f aca="false">1-I321</f>
        <v>0</v>
      </c>
      <c r="L321" s="1" t="n">
        <f aca="false">IF(Table1[[#This Row],[Column11]]=0,0,+J321/K321)</f>
        <v>0</v>
      </c>
      <c r="M321" s="1" t="n">
        <f aca="false">M320+3906.25</f>
        <v>1420718750</v>
      </c>
      <c r="N321" s="1" t="n">
        <f aca="false">M321/1420405751</f>
        <v>1.00022035886561</v>
      </c>
      <c r="O321" s="1" t="n">
        <f aca="false">1-N321</f>
        <v>-0.000220358865612669</v>
      </c>
      <c r="P321" s="1" t="n">
        <f aca="false">O321*3*10^8</f>
        <v>-66107.6596838006</v>
      </c>
      <c r="Q321" s="1" t="e">
        <f aca="false">#DIV/0!</f>
        <v>#DIV/0!</v>
      </c>
      <c r="T321" s="1" t="n">
        <f aca="false">Table1[[#This Row],[Column12]]-Table1[[#This Row],[Column16]]</f>
        <v>66107.6596838006</v>
      </c>
    </row>
    <row r="322" customFormat="false" ht="14.25" hidden="false" customHeight="false" outlineLevel="0" collapsed="false">
      <c r="A322" s="1" t="n">
        <v>-51.2</v>
      </c>
      <c r="B322" s="1" t="n">
        <f aca="false">A322/10</f>
        <v>-5.12</v>
      </c>
      <c r="C322" s="1" t="n">
        <f aca="false">10^B322</f>
        <v>7.58577575029184E-006</v>
      </c>
      <c r="E322" s="4"/>
      <c r="F322" s="1" t="n">
        <v>-51.21</v>
      </c>
      <c r="G322" s="1" t="n">
        <f aca="false">F322/10</f>
        <v>-5.121</v>
      </c>
      <c r="H322" s="1" t="n">
        <f aca="false">10^G322</f>
        <v>7.56832895020974E-006</v>
      </c>
      <c r="I322" s="1" t="n">
        <f aca="false">C322/H322</f>
        <v>1.0023052380779</v>
      </c>
      <c r="J322" s="1" t="n">
        <f aca="false">(5*I322)-300</f>
        <v>-294.988473809611</v>
      </c>
      <c r="K322" s="1" t="n">
        <f aca="false">1-I322</f>
        <v>-0.00230523807790051</v>
      </c>
      <c r="L322" s="1" t="n">
        <f aca="false">IF(Table1[[#This Row],[Column11]]=0,0,+J322/K322)</f>
        <v>127964.428766625</v>
      </c>
      <c r="M322" s="1" t="n">
        <f aca="false">M321+3906.25</f>
        <v>1420722656.25</v>
      </c>
      <c r="N322" s="1" t="n">
        <f aca="false">M322/1420405751</f>
        <v>1.00022310896008</v>
      </c>
      <c r="O322" s="1" t="n">
        <f aca="false">1-N322</f>
        <v>-0.00022310896008193</v>
      </c>
      <c r="P322" s="1" t="n">
        <f aca="false">O322*3*10^8</f>
        <v>-66932.6880245791</v>
      </c>
      <c r="Q322" s="1" t="n">
        <v>127964.428766625</v>
      </c>
      <c r="T322" s="1" t="n">
        <f aca="false">Table1[[#This Row],[Column12]]-Table1[[#This Row],[Column16]]</f>
        <v>194897.116791204</v>
      </c>
    </row>
    <row r="323" customFormat="false" ht="14.25" hidden="false" customHeight="false" outlineLevel="0" collapsed="false">
      <c r="A323" s="1" t="n">
        <v>-51.46</v>
      </c>
      <c r="B323" s="1" t="n">
        <f aca="false">A323/10</f>
        <v>-5.146</v>
      </c>
      <c r="C323" s="1" t="n">
        <f aca="false">10^B323</f>
        <v>7.14496326075513E-006</v>
      </c>
      <c r="E323" s="4"/>
      <c r="F323" s="1" t="n">
        <v>-51.49</v>
      </c>
      <c r="G323" s="1" t="n">
        <f aca="false">F323/10</f>
        <v>-5.149</v>
      </c>
      <c r="H323" s="1" t="n">
        <f aca="false">10^G323</f>
        <v>7.09577767963389E-006</v>
      </c>
      <c r="I323" s="1" t="n">
        <f aca="false">C323/H323</f>
        <v>1.0069316688518</v>
      </c>
      <c r="J323" s="1" t="n">
        <f aca="false">(5*I323)-300</f>
        <v>-294.965341655741</v>
      </c>
      <c r="K323" s="1" t="n">
        <f aca="false">1-I323</f>
        <v>-0.00693166885180441</v>
      </c>
      <c r="L323" s="1" t="n">
        <f aca="false">IF(Table1[[#This Row],[Column11]]=0,0,+J323/K323)</f>
        <v>42553.2938693339</v>
      </c>
      <c r="M323" s="1" t="n">
        <f aca="false">M322+3906.25</f>
        <v>1420726562.5</v>
      </c>
      <c r="N323" s="1" t="n">
        <f aca="false">M323/1420405751</f>
        <v>1.00022585905455</v>
      </c>
      <c r="O323" s="1" t="n">
        <f aca="false">1-N323</f>
        <v>-0.000225859054551192</v>
      </c>
      <c r="P323" s="1" t="n">
        <f aca="false">O323*3*10^8</f>
        <v>-67757.7163653575</v>
      </c>
      <c r="Q323" s="1" t="n">
        <v>42553.2938693339</v>
      </c>
      <c r="T323" s="1" t="n">
        <f aca="false">Table1[[#This Row],[Column12]]-Table1[[#This Row],[Column16]]</f>
        <v>110311.010234691</v>
      </c>
    </row>
    <row r="324" customFormat="false" ht="14.25" hidden="false" customHeight="false" outlineLevel="0" collapsed="false">
      <c r="A324" s="1" t="n">
        <v>-51.55</v>
      </c>
      <c r="B324" s="1" t="n">
        <f aca="false">A324/10</f>
        <v>-5.155</v>
      </c>
      <c r="C324" s="1" t="n">
        <f aca="false">10^B324</f>
        <v>6.99841996002275E-006</v>
      </c>
      <c r="E324" s="4"/>
      <c r="F324" s="1" t="n">
        <v>-51.57</v>
      </c>
      <c r="G324" s="1" t="n">
        <f aca="false">F324/10</f>
        <v>-5.157</v>
      </c>
      <c r="H324" s="1" t="n">
        <f aca="false">10^G324</f>
        <v>6.96626514110769E-006</v>
      </c>
      <c r="I324" s="1" t="n">
        <f aca="false">C324/H324</f>
        <v>1.0046157902784</v>
      </c>
      <c r="J324" s="1" t="n">
        <f aca="false">(5*I324)-300</f>
        <v>-294.976921048608</v>
      </c>
      <c r="K324" s="1" t="n">
        <f aca="false">1-I324</f>
        <v>-0.00461579027839676</v>
      </c>
      <c r="L324" s="1" t="n">
        <f aca="false">IF(Table1[[#This Row],[Column11]]=0,0,+J324/K324)</f>
        <v>63906.0492911071</v>
      </c>
      <c r="M324" s="1" t="n">
        <f aca="false">M323+3906.25</f>
        <v>1420730468.75</v>
      </c>
      <c r="N324" s="1" t="n">
        <f aca="false">M324/1420405751</f>
        <v>1.00022860914902</v>
      </c>
      <c r="O324" s="1" t="n">
        <f aca="false">1-N324</f>
        <v>-0.000228609149020453</v>
      </c>
      <c r="P324" s="1" t="n">
        <f aca="false">O324*3*10^8</f>
        <v>-68582.744706136</v>
      </c>
      <c r="Q324" s="1" t="n">
        <v>63906.0492911071</v>
      </c>
      <c r="T324" s="1" t="n">
        <f aca="false">Table1[[#This Row],[Column12]]-Table1[[#This Row],[Column16]]</f>
        <v>132488.793997243</v>
      </c>
    </row>
    <row r="325" customFormat="false" ht="14.25" hidden="false" customHeight="false" outlineLevel="0" collapsed="false">
      <c r="A325" s="1" t="n">
        <v>-51.6</v>
      </c>
      <c r="B325" s="1" t="n">
        <f aca="false">A325/10</f>
        <v>-5.16</v>
      </c>
      <c r="C325" s="1" t="n">
        <f aca="false">10^B325</f>
        <v>6.91830970918936E-006</v>
      </c>
      <c r="E325" s="4"/>
      <c r="F325" s="1" t="n">
        <v>-51.61</v>
      </c>
      <c r="G325" s="1" t="n">
        <f aca="false">F325/10</f>
        <v>-5.161</v>
      </c>
      <c r="H325" s="1" t="n">
        <f aca="false">10^G325</f>
        <v>6.90239803840243E-006</v>
      </c>
      <c r="I325" s="1" t="n">
        <f aca="false">C325/H325</f>
        <v>1.0023052380779</v>
      </c>
      <c r="J325" s="1" t="n">
        <f aca="false">(5*I325)-300</f>
        <v>-294.988473809611</v>
      </c>
      <c r="K325" s="1" t="n">
        <f aca="false">1-I325</f>
        <v>-0.00230523807789829</v>
      </c>
      <c r="L325" s="1" t="n">
        <f aca="false">IF(Table1[[#This Row],[Column11]]=0,0,+J325/K325)</f>
        <v>127964.428766822</v>
      </c>
      <c r="M325" s="1" t="n">
        <f aca="false">M324+3906.25</f>
        <v>1420734375</v>
      </c>
      <c r="N325" s="1" t="n">
        <f aca="false">M325/1420405751</f>
        <v>1.00023135924349</v>
      </c>
      <c r="O325" s="1" t="n">
        <f aca="false">1-N325</f>
        <v>-0.000231359243489937</v>
      </c>
      <c r="P325" s="1" t="n">
        <f aca="false">O325*3*10^8</f>
        <v>-69407.7730469811</v>
      </c>
      <c r="Q325" s="1" t="n">
        <v>127964.428766822</v>
      </c>
      <c r="T325" s="1" t="n">
        <f aca="false">Table1[[#This Row],[Column12]]-Table1[[#This Row],[Column16]]</f>
        <v>197372.201813803</v>
      </c>
    </row>
    <row r="326" customFormat="false" ht="14.25" hidden="false" customHeight="false" outlineLevel="0" collapsed="false">
      <c r="A326" s="1" t="n">
        <v>-51.66</v>
      </c>
      <c r="B326" s="1" t="n">
        <f aca="false">A326/10</f>
        <v>-5.166</v>
      </c>
      <c r="C326" s="1" t="n">
        <f aca="false">10^B326</f>
        <v>6.8233869414167E-006</v>
      </c>
      <c r="E326" s="4"/>
      <c r="F326" s="1" t="n">
        <v>-51.66</v>
      </c>
      <c r="G326" s="1" t="n">
        <f aca="false">F326/10</f>
        <v>-5.166</v>
      </c>
      <c r="H326" s="1" t="n">
        <f aca="false">10^G326</f>
        <v>6.8233869414167E-006</v>
      </c>
      <c r="I326" s="1" t="n">
        <f aca="false">C326/H326</f>
        <v>1</v>
      </c>
      <c r="J326" s="1" t="n">
        <f aca="false">(5*I326)-300</f>
        <v>-295</v>
      </c>
      <c r="K326" s="1" t="n">
        <f aca="false">1-I326</f>
        <v>0</v>
      </c>
      <c r="L326" s="1" t="n">
        <f aca="false">IF(Table1[[#This Row],[Column11]]=0,0,+J326/K326)</f>
        <v>0</v>
      </c>
      <c r="M326" s="1" t="n">
        <f aca="false">M325+3906.25</f>
        <v>1420738281.25</v>
      </c>
      <c r="N326" s="1" t="n">
        <f aca="false">M326/1420405751</f>
        <v>1.00023410933796</v>
      </c>
      <c r="O326" s="1" t="n">
        <f aca="false">1-N326</f>
        <v>-0.000234109337959199</v>
      </c>
      <c r="P326" s="1" t="n">
        <f aca="false">O326*3*10^8</f>
        <v>-70232.8013877596</v>
      </c>
      <c r="Q326" s="1" t="e">
        <f aca="false">#DIV/0!</f>
        <v>#DIV/0!</v>
      </c>
      <c r="T326" s="1" t="n">
        <f aca="false">Table1[[#This Row],[Column12]]-Table1[[#This Row],[Column16]]</f>
        <v>70232.8013877596</v>
      </c>
    </row>
    <row r="327" customFormat="false" ht="14.25" hidden="false" customHeight="false" outlineLevel="0" collapsed="false">
      <c r="A327" s="1" t="n">
        <v>-52</v>
      </c>
      <c r="B327" s="1" t="n">
        <f aca="false">A327/10</f>
        <v>-5.2</v>
      </c>
      <c r="C327" s="1" t="n">
        <f aca="false">10^B327</f>
        <v>6.30957344480193E-006</v>
      </c>
      <c r="E327" s="4"/>
      <c r="F327" s="1" t="n">
        <v>-52</v>
      </c>
      <c r="G327" s="1" t="n">
        <f aca="false">F327/10</f>
        <v>-5.2</v>
      </c>
      <c r="H327" s="1" t="n">
        <f aca="false">10^G327</f>
        <v>6.30957344480193E-006</v>
      </c>
      <c r="I327" s="1" t="n">
        <f aca="false">C327/H327</f>
        <v>1</v>
      </c>
      <c r="J327" s="1" t="n">
        <f aca="false">(5*I327)-300</f>
        <v>-295</v>
      </c>
      <c r="K327" s="1" t="n">
        <f aca="false">1-I327</f>
        <v>0</v>
      </c>
      <c r="L327" s="1" t="n">
        <f aca="false">IF(Table1[[#This Row],[Column11]]=0,0,+J327/K327)</f>
        <v>0</v>
      </c>
      <c r="M327" s="1" t="n">
        <f aca="false">M326+3906.25</f>
        <v>1420742187.5</v>
      </c>
      <c r="N327" s="1" t="n">
        <f aca="false">M327/1420405751</f>
        <v>1.00023685943243</v>
      </c>
      <c r="O327" s="1" t="n">
        <f aca="false">1-N327</f>
        <v>-0.00023685943242846</v>
      </c>
      <c r="P327" s="1" t="n">
        <f aca="false">O327*3*10^8</f>
        <v>-71057.829728538</v>
      </c>
      <c r="Q327" s="1" t="e">
        <f aca="false">#DIV/0!</f>
        <v>#DIV/0!</v>
      </c>
      <c r="T327" s="1" t="n">
        <f aca="false">Table1[[#This Row],[Column12]]-Table1[[#This Row],[Column16]]</f>
        <v>71057.829728538</v>
      </c>
    </row>
    <row r="328" customFormat="false" ht="14.25" hidden="false" customHeight="false" outlineLevel="0" collapsed="false">
      <c r="A328" s="1" t="n">
        <v>-51.87</v>
      </c>
      <c r="B328" s="1" t="n">
        <f aca="false">A328/10</f>
        <v>-5.187</v>
      </c>
      <c r="C328" s="1" t="n">
        <f aca="false">10^B328</f>
        <v>6.50129690343092E-006</v>
      </c>
      <c r="E328" s="4"/>
      <c r="F328" s="1" t="n">
        <v>-51.87</v>
      </c>
      <c r="G328" s="1" t="n">
        <f aca="false">F328/10</f>
        <v>-5.187</v>
      </c>
      <c r="H328" s="1" t="n">
        <f aca="false">10^G328</f>
        <v>6.50129690343092E-006</v>
      </c>
      <c r="I328" s="1" t="n">
        <f aca="false">C328/H328</f>
        <v>1</v>
      </c>
      <c r="J328" s="1" t="n">
        <f aca="false">(5*I328)-300</f>
        <v>-295</v>
      </c>
      <c r="K328" s="1" t="n">
        <f aca="false">1-I328</f>
        <v>0</v>
      </c>
      <c r="L328" s="1" t="n">
        <f aca="false">IF(Table1[[#This Row],[Column11]]=0,0,+J328/K328)</f>
        <v>0</v>
      </c>
      <c r="M328" s="1" t="n">
        <f aca="false">M327+3906.25</f>
        <v>1420746093.75</v>
      </c>
      <c r="N328" s="1" t="n">
        <f aca="false">M328/1420405751</f>
        <v>1.0002396095269</v>
      </c>
      <c r="O328" s="1" t="n">
        <f aca="false">1-N328</f>
        <v>-0.000239609526897722</v>
      </c>
      <c r="P328" s="1" t="n">
        <f aca="false">O328*3*10^8</f>
        <v>-71882.8580693165</v>
      </c>
      <c r="Q328" s="1" t="e">
        <f aca="false">#DIV/0!</f>
        <v>#DIV/0!</v>
      </c>
      <c r="T328" s="1" t="n">
        <f aca="false">Table1[[#This Row],[Column12]]-Table1[[#This Row],[Column16]]</f>
        <v>71882.8580693165</v>
      </c>
    </row>
    <row r="329" customFormat="false" ht="14.25" hidden="false" customHeight="false" outlineLevel="0" collapsed="false">
      <c r="A329" s="1" t="n">
        <v>-51.64</v>
      </c>
      <c r="B329" s="1" t="n">
        <f aca="false">A329/10</f>
        <v>-5.164</v>
      </c>
      <c r="C329" s="1" t="n">
        <f aca="false">10^B329</f>
        <v>6.85488226452662E-006</v>
      </c>
      <c r="E329" s="4"/>
      <c r="F329" s="1" t="n">
        <v>-51.64</v>
      </c>
      <c r="G329" s="1" t="n">
        <f aca="false">F329/10</f>
        <v>-5.164</v>
      </c>
      <c r="H329" s="1" t="n">
        <f aca="false">10^G329</f>
        <v>6.85488226452662E-006</v>
      </c>
      <c r="I329" s="1" t="n">
        <f aca="false">C329/H329</f>
        <v>1</v>
      </c>
      <c r="J329" s="1" t="n">
        <f aca="false">(5*I329)-300</f>
        <v>-295</v>
      </c>
      <c r="K329" s="1" t="n">
        <f aca="false">1-I329</f>
        <v>0</v>
      </c>
      <c r="L329" s="1" t="n">
        <f aca="false">IF(Table1[[#This Row],[Column11]]=0,0,+J329/K329)</f>
        <v>0</v>
      </c>
      <c r="M329" s="1" t="n">
        <f aca="false">M328+3906.25</f>
        <v>1420750000</v>
      </c>
      <c r="N329" s="1" t="n">
        <f aca="false">M329/1420405751</f>
        <v>1.00024235962137</v>
      </c>
      <c r="O329" s="1" t="n">
        <f aca="false">1-N329</f>
        <v>-0.000242359621366983</v>
      </c>
      <c r="P329" s="1" t="n">
        <f aca="false">O329*3*10^8</f>
        <v>-72707.886410095</v>
      </c>
      <c r="Q329" s="1" t="e">
        <f aca="false">#DIV/0!</f>
        <v>#DIV/0!</v>
      </c>
      <c r="T329" s="1" t="n">
        <f aca="false">Table1[[#This Row],[Column12]]-Table1[[#This Row],[Column16]]</f>
        <v>72707.886410095</v>
      </c>
    </row>
    <row r="330" customFormat="false" ht="14.25" hidden="false" customHeight="false" outlineLevel="0" collapsed="false">
      <c r="A330" s="1" t="n">
        <v>-51.88</v>
      </c>
      <c r="B330" s="1" t="n">
        <f aca="false">A330/10</f>
        <v>-5.188</v>
      </c>
      <c r="C330" s="1" t="n">
        <f aca="false">10^B330</f>
        <v>6.48634433548238E-006</v>
      </c>
      <c r="E330" s="4"/>
      <c r="F330" s="1" t="n">
        <v>-51.86</v>
      </c>
      <c r="G330" s="1" t="n">
        <f aca="false">F330/10</f>
        <v>-5.186</v>
      </c>
      <c r="H330" s="1" t="n">
        <f aca="false">10^G330</f>
        <v>6.51628394060843E-006</v>
      </c>
      <c r="I330" s="1" t="n">
        <f aca="false">C330/H330</f>
        <v>0.995405417351525</v>
      </c>
      <c r="J330" s="1" t="n">
        <f aca="false">(5*I330)-300</f>
        <v>-295.022972913242</v>
      </c>
      <c r="K330" s="1" t="n">
        <f aca="false">1-I330</f>
        <v>0.00459458264847457</v>
      </c>
      <c r="L330" s="1" t="n">
        <f aca="false">IF(Table1[[#This Row],[Column11]]=0,0,+J330/K330)</f>
        <v>-64211.0492911036</v>
      </c>
      <c r="M330" s="1" t="n">
        <f aca="false">M329+3906.25</f>
        <v>1420753906.25</v>
      </c>
      <c r="N330" s="1" t="n">
        <f aca="false">M330/1420405751</f>
        <v>1.00024510971584</v>
      </c>
      <c r="O330" s="1" t="n">
        <f aca="false">1-N330</f>
        <v>-0.000245109715836467</v>
      </c>
      <c r="P330" s="1" t="n">
        <f aca="false">O330*3*10^8</f>
        <v>-73532.91475094</v>
      </c>
      <c r="Q330" s="1" t="n">
        <v>-64211.0492911036</v>
      </c>
      <c r="T330" s="1" t="n">
        <f aca="false">Table1[[#This Row],[Column12]]-Table1[[#This Row],[Column16]]</f>
        <v>9321.86545983647</v>
      </c>
    </row>
    <row r="331" customFormat="false" ht="14.25" hidden="false" customHeight="false" outlineLevel="0" collapsed="false">
      <c r="A331" s="1" t="n">
        <v>-51.85</v>
      </c>
      <c r="B331" s="1" t="n">
        <f aca="false">A331/10</f>
        <v>-5.185</v>
      </c>
      <c r="C331" s="1" t="n">
        <f aca="false">10^B331</f>
        <v>6.53130552647472E-006</v>
      </c>
      <c r="E331" s="4"/>
      <c r="F331" s="1" t="n">
        <v>-51.84</v>
      </c>
      <c r="G331" s="1" t="n">
        <f aca="false">F331/10</f>
        <v>-5.184</v>
      </c>
      <c r="H331" s="1" t="n">
        <f aca="false">10^G331</f>
        <v>6.54636174067275E-006</v>
      </c>
      <c r="I331" s="1" t="n">
        <f aca="false">C331/H331</f>
        <v>0.997700063822553</v>
      </c>
      <c r="J331" s="1" t="n">
        <f aca="false">(5*I331)-300</f>
        <v>-295.011499680887</v>
      </c>
      <c r="K331" s="1" t="n">
        <f aca="false">1-I331</f>
        <v>0.00229993617744739</v>
      </c>
      <c r="L331" s="1" t="n">
        <f aca="false">IF(Table1[[#This Row],[Column11]]=0,0,+J331/K331)</f>
        <v>-128269.428766619</v>
      </c>
      <c r="M331" s="1" t="n">
        <f aca="false">M330+3906.25</f>
        <v>1420757812.5</v>
      </c>
      <c r="N331" s="1" t="n">
        <f aca="false">M331/1420405751</f>
        <v>1.00024785981031</v>
      </c>
      <c r="O331" s="1" t="n">
        <f aca="false">1-N331</f>
        <v>-0.000247859810305728</v>
      </c>
      <c r="P331" s="1" t="n">
        <f aca="false">O331*3*10^8</f>
        <v>-74357.9430917185</v>
      </c>
      <c r="Q331" s="1" t="n">
        <v>-128269.428766619</v>
      </c>
      <c r="T331" s="1" t="n">
        <f aca="false">Table1[[#This Row],[Column12]]-Table1[[#This Row],[Column16]]</f>
        <v>-53911.4856749007</v>
      </c>
    </row>
    <row r="332" customFormat="false" ht="14.25" hidden="false" customHeight="false" outlineLevel="0" collapsed="false">
      <c r="A332" s="1" t="n">
        <v>-51.6</v>
      </c>
      <c r="B332" s="1" t="n">
        <f aca="false">A332/10</f>
        <v>-5.16</v>
      </c>
      <c r="C332" s="1" t="n">
        <f aca="false">10^B332</f>
        <v>6.91830970918936E-006</v>
      </c>
      <c r="E332" s="4"/>
      <c r="F332" s="1" t="n">
        <v>-51.6</v>
      </c>
      <c r="G332" s="1" t="n">
        <f aca="false">F332/10</f>
        <v>-5.16</v>
      </c>
      <c r="H332" s="1" t="n">
        <f aca="false">10^G332</f>
        <v>6.91830970918936E-006</v>
      </c>
      <c r="I332" s="1" t="n">
        <f aca="false">C332/H332</f>
        <v>1</v>
      </c>
      <c r="J332" s="1" t="n">
        <f aca="false">(5*I332)-300</f>
        <v>-295</v>
      </c>
      <c r="K332" s="1" t="n">
        <f aca="false">1-I332</f>
        <v>0</v>
      </c>
      <c r="L332" s="1" t="n">
        <f aca="false">IF(Table1[[#This Row],[Column11]]=0,0,+J332/K332)</f>
        <v>0</v>
      </c>
      <c r="M332" s="1" t="n">
        <f aca="false">M331+3906.25</f>
        <v>1420761718.75</v>
      </c>
      <c r="N332" s="1" t="n">
        <f aca="false">M332/1420405751</f>
        <v>1.00025060990478</v>
      </c>
      <c r="O332" s="1" t="n">
        <f aca="false">1-N332</f>
        <v>-0.00025060990477499</v>
      </c>
      <c r="P332" s="1" t="n">
        <f aca="false">O332*3*10^8</f>
        <v>-75182.971432497</v>
      </c>
      <c r="Q332" s="1" t="e">
        <f aca="false">#DIV/0!</f>
        <v>#DIV/0!</v>
      </c>
      <c r="T332" s="1" t="n">
        <f aca="false">Table1[[#This Row],[Column12]]-Table1[[#This Row],[Column16]]</f>
        <v>75182.971432497</v>
      </c>
    </row>
    <row r="333" customFormat="false" ht="14.25" hidden="false" customHeight="false" outlineLevel="0" collapsed="false">
      <c r="A333" s="1" t="n">
        <v>-51.62</v>
      </c>
      <c r="B333" s="1" t="n">
        <f aca="false">A333/10</f>
        <v>-5.162</v>
      </c>
      <c r="C333" s="1" t="n">
        <f aca="false">10^B333</f>
        <v>6.88652296344276E-006</v>
      </c>
      <c r="E333" s="4"/>
      <c r="F333" s="1" t="n">
        <v>-51.62</v>
      </c>
      <c r="G333" s="1" t="n">
        <f aca="false">F333/10</f>
        <v>-5.162</v>
      </c>
      <c r="H333" s="1" t="n">
        <f aca="false">10^G333</f>
        <v>6.88652296344276E-006</v>
      </c>
      <c r="I333" s="1" t="n">
        <f aca="false">C333/H333</f>
        <v>1</v>
      </c>
      <c r="J333" s="1" t="n">
        <f aca="false">(5*I333)-300</f>
        <v>-295</v>
      </c>
      <c r="K333" s="1" t="n">
        <f aca="false">1-I333</f>
        <v>0</v>
      </c>
      <c r="L333" s="1" t="n">
        <f aca="false">IF(Table1[[#This Row],[Column11]]=0,0,+J333/K333)</f>
        <v>0</v>
      </c>
      <c r="M333" s="1" t="n">
        <f aca="false">M332+3906.25</f>
        <v>1420765625</v>
      </c>
      <c r="N333" s="1" t="n">
        <f aca="false">M333/1420405751</f>
        <v>1.00025335999924</v>
      </c>
      <c r="O333" s="1" t="n">
        <f aca="false">1-N333</f>
        <v>-0.000253359999244251</v>
      </c>
      <c r="P333" s="1" t="n">
        <f aca="false">O333*3*10^8</f>
        <v>-76007.9997732754</v>
      </c>
      <c r="Q333" s="1" t="e">
        <f aca="false">#DIV/0!</f>
        <v>#DIV/0!</v>
      </c>
      <c r="T333" s="1" t="n">
        <f aca="false">Table1[[#This Row],[Column12]]-Table1[[#This Row],[Column16]]</f>
        <v>76007.9997732754</v>
      </c>
    </row>
    <row r="334" customFormat="false" ht="14.25" hidden="false" customHeight="false" outlineLevel="0" collapsed="false">
      <c r="A334" s="1" t="n">
        <v>-51.54</v>
      </c>
      <c r="B334" s="1" t="n">
        <f aca="false">A334/10</f>
        <v>-5.154</v>
      </c>
      <c r="C334" s="1" t="n">
        <f aca="false">10^B334</f>
        <v>7.01455298419971E-006</v>
      </c>
      <c r="E334" s="4"/>
      <c r="F334" s="1" t="n">
        <v>-51.53</v>
      </c>
      <c r="G334" s="1" t="n">
        <f aca="false">F334/10</f>
        <v>-5.153</v>
      </c>
      <c r="H334" s="1" t="n">
        <f aca="false">10^G334</f>
        <v>7.03072319883833E-006</v>
      </c>
      <c r="I334" s="1" t="n">
        <f aca="false">C334/H334</f>
        <v>0.997700063822555</v>
      </c>
      <c r="J334" s="1" t="n">
        <f aca="false">(5*I334)-300</f>
        <v>-295.011499680887</v>
      </c>
      <c r="K334" s="1" t="n">
        <f aca="false">1-I334</f>
        <v>0.00229993617744551</v>
      </c>
      <c r="L334" s="1" t="n">
        <f aca="false">IF(Table1[[#This Row],[Column11]]=0,0,+J334/K334)</f>
        <v>-128269.428766724</v>
      </c>
      <c r="M334" s="1" t="n">
        <f aca="false">M333+3906.25</f>
        <v>1420769531.25</v>
      </c>
      <c r="N334" s="1" t="n">
        <f aca="false">M334/1420405751</f>
        <v>1.00025611009371</v>
      </c>
      <c r="O334" s="1" t="n">
        <f aca="false">1-N334</f>
        <v>-0.000256110093713735</v>
      </c>
      <c r="P334" s="1" t="n">
        <f aca="false">O334*3*10^8</f>
        <v>-76833.0281141205</v>
      </c>
      <c r="Q334" s="1" t="n">
        <v>-128269.428766724</v>
      </c>
      <c r="T334" s="1" t="n">
        <f aca="false">Table1[[#This Row],[Column12]]-Table1[[#This Row],[Column16]]</f>
        <v>-51436.4006526039</v>
      </c>
    </row>
    <row r="335" customFormat="false" ht="14.25" hidden="false" customHeight="false" outlineLevel="0" collapsed="false">
      <c r="A335" s="1" t="n">
        <v>-51.53</v>
      </c>
      <c r="B335" s="1" t="n">
        <f aca="false">A335/10</f>
        <v>-5.153</v>
      </c>
      <c r="C335" s="1" t="n">
        <f aca="false">10^B335</f>
        <v>7.03072319883833E-006</v>
      </c>
      <c r="E335" s="4"/>
      <c r="F335" s="1" t="n">
        <v>-51.53</v>
      </c>
      <c r="G335" s="1" t="n">
        <f aca="false">F335/10</f>
        <v>-5.153</v>
      </c>
      <c r="H335" s="1" t="n">
        <f aca="false">10^G335</f>
        <v>7.03072319883833E-006</v>
      </c>
      <c r="I335" s="1" t="n">
        <f aca="false">C335/H335</f>
        <v>1</v>
      </c>
      <c r="J335" s="1" t="n">
        <f aca="false">(5*I335)-300</f>
        <v>-295</v>
      </c>
      <c r="K335" s="1" t="n">
        <f aca="false">1-I335</f>
        <v>0</v>
      </c>
      <c r="L335" s="1" t="n">
        <f aca="false">IF(Table1[[#This Row],[Column11]]=0,0,+J335/K335)</f>
        <v>0</v>
      </c>
      <c r="M335" s="1" t="n">
        <f aca="false">M334+3906.25</f>
        <v>1420773437.5</v>
      </c>
      <c r="N335" s="1" t="n">
        <f aca="false">M335/1420405751</f>
        <v>1.00025886018818</v>
      </c>
      <c r="O335" s="1" t="n">
        <f aca="false">1-N335</f>
        <v>-0.000258860188182997</v>
      </c>
      <c r="P335" s="1" t="n">
        <f aca="false">O335*3*10^8</f>
        <v>-77658.056454899</v>
      </c>
      <c r="Q335" s="1" t="e">
        <f aca="false">#DIV/0!</f>
        <v>#DIV/0!</v>
      </c>
      <c r="T335" s="1" t="n">
        <f aca="false">Table1[[#This Row],[Column12]]-Table1[[#This Row],[Column16]]</f>
        <v>77658.056454899</v>
      </c>
    </row>
    <row r="336" customFormat="false" ht="14.25" hidden="false" customHeight="false" outlineLevel="0" collapsed="false">
      <c r="A336" s="1" t="n">
        <v>-51.25</v>
      </c>
      <c r="B336" s="1" t="n">
        <f aca="false">A336/10</f>
        <v>-5.125</v>
      </c>
      <c r="C336" s="1" t="n">
        <f aca="false">10^B336</f>
        <v>7.49894209332456E-006</v>
      </c>
      <c r="E336" s="4"/>
      <c r="F336" s="1" t="n">
        <v>-51.26</v>
      </c>
      <c r="G336" s="1" t="n">
        <f aca="false">F336/10</f>
        <v>-5.126</v>
      </c>
      <c r="H336" s="1" t="n">
        <f aca="false">10^G336</f>
        <v>7.48169500511155E-006</v>
      </c>
      <c r="I336" s="1" t="n">
        <f aca="false">C336/H336</f>
        <v>1.0023052380779</v>
      </c>
      <c r="J336" s="1" t="n">
        <f aca="false">(5*I336)-300</f>
        <v>-294.988473809611</v>
      </c>
      <c r="K336" s="1" t="n">
        <f aca="false">1-I336</f>
        <v>-0.00230523807789829</v>
      </c>
      <c r="L336" s="1" t="n">
        <f aca="false">IF(Table1[[#This Row],[Column11]]=0,0,+J336/K336)</f>
        <v>127964.428766736</v>
      </c>
      <c r="M336" s="1" t="n">
        <f aca="false">M335+3906.25</f>
        <v>1420777343.75</v>
      </c>
      <c r="N336" s="1" t="n">
        <f aca="false">M336/1420405751</f>
        <v>1.00026161028265</v>
      </c>
      <c r="O336" s="1" t="n">
        <f aca="false">1-N336</f>
        <v>-0.000261610282652258</v>
      </c>
      <c r="P336" s="1" t="n">
        <f aca="false">O336*3*10^8</f>
        <v>-78483.0847956775</v>
      </c>
      <c r="Q336" s="1" t="n">
        <v>127964.428766736</v>
      </c>
      <c r="T336" s="1" t="n">
        <f aca="false">Table1[[#This Row],[Column12]]-Table1[[#This Row],[Column16]]</f>
        <v>206447.513562413</v>
      </c>
    </row>
    <row r="337" customFormat="false" ht="14.25" hidden="false" customHeight="false" outlineLevel="0" collapsed="false">
      <c r="A337" s="1" t="n">
        <v>-51.27</v>
      </c>
      <c r="B337" s="1" t="n">
        <f aca="false">A337/10</f>
        <v>-5.127</v>
      </c>
      <c r="C337" s="1" t="n">
        <f aca="false">10^B337</f>
        <v>7.46448758410065E-006</v>
      </c>
      <c r="E337" s="4"/>
      <c r="F337" s="1" t="n">
        <v>-51.27</v>
      </c>
      <c r="G337" s="1" t="n">
        <f aca="false">F337/10</f>
        <v>-5.127</v>
      </c>
      <c r="H337" s="1" t="n">
        <f aca="false">10^G337</f>
        <v>7.46448758410065E-006</v>
      </c>
      <c r="I337" s="1" t="n">
        <f aca="false">C337/H337</f>
        <v>1</v>
      </c>
      <c r="J337" s="1" t="n">
        <f aca="false">(5*I337)-300</f>
        <v>-295</v>
      </c>
      <c r="K337" s="1" t="n">
        <f aca="false">1-I337</f>
        <v>0</v>
      </c>
      <c r="L337" s="1" t="n">
        <f aca="false">IF(Table1[[#This Row],[Column11]]=0,0,+J337/K337)</f>
        <v>0</v>
      </c>
      <c r="M337" s="1" t="n">
        <f aca="false">M336+3906.25</f>
        <v>1420781250</v>
      </c>
      <c r="N337" s="1" t="n">
        <f aca="false">M337/1420405751</f>
        <v>1.00026436037712</v>
      </c>
      <c r="O337" s="1" t="n">
        <f aca="false">1-N337</f>
        <v>-0.00026436037712152</v>
      </c>
      <c r="P337" s="1" t="n">
        <f aca="false">O337*3*10^8</f>
        <v>-79308.1131364559</v>
      </c>
      <c r="Q337" s="1" t="e">
        <f aca="false">#DIV/0!</f>
        <v>#DIV/0!</v>
      </c>
      <c r="T337" s="1" t="n">
        <f aca="false">Table1[[#This Row],[Column12]]-Table1[[#This Row],[Column16]]</f>
        <v>79308.1131364559</v>
      </c>
    </row>
    <row r="338" customFormat="false" ht="14.25" hidden="false" customHeight="false" outlineLevel="0" collapsed="false">
      <c r="A338" s="1" t="n">
        <v>-51.24</v>
      </c>
      <c r="B338" s="1" t="n">
        <f aca="false">A338/10</f>
        <v>-5.124</v>
      </c>
      <c r="C338" s="1" t="n">
        <f aca="false">10^B338</f>
        <v>7.51622894018205E-006</v>
      </c>
      <c r="E338" s="4"/>
      <c r="F338" s="1" t="n">
        <v>-51.27</v>
      </c>
      <c r="G338" s="1" t="n">
        <f aca="false">F338/10</f>
        <v>-5.127</v>
      </c>
      <c r="H338" s="1" t="n">
        <f aca="false">10^G338</f>
        <v>7.46448758410065E-006</v>
      </c>
      <c r="I338" s="1" t="n">
        <f aca="false">C338/H338</f>
        <v>1.0069316688518</v>
      </c>
      <c r="J338" s="1" t="n">
        <f aca="false">(5*I338)-300</f>
        <v>-294.965341655741</v>
      </c>
      <c r="K338" s="1" t="n">
        <f aca="false">1-I338</f>
        <v>-0.00693166885180441</v>
      </c>
      <c r="L338" s="1" t="n">
        <f aca="false">IF(Table1[[#This Row],[Column11]]=0,0,+J338/K338)</f>
        <v>42553.2938693339</v>
      </c>
      <c r="M338" s="1" t="n">
        <f aca="false">M337+3906.25</f>
        <v>1420785156.25</v>
      </c>
      <c r="N338" s="1" t="n">
        <f aca="false">M338/1420405751</f>
        <v>1.00026711047159</v>
      </c>
      <c r="O338" s="1" t="n">
        <f aca="false">1-N338</f>
        <v>-0.000267110471590781</v>
      </c>
      <c r="P338" s="1" t="n">
        <f aca="false">O338*3*10^8</f>
        <v>-80133.1414772344</v>
      </c>
      <c r="Q338" s="1" t="n">
        <v>42553.2938693339</v>
      </c>
      <c r="T338" s="1" t="n">
        <f aca="false">Table1[[#This Row],[Column12]]-Table1[[#This Row],[Column16]]</f>
        <v>122686.435346568</v>
      </c>
    </row>
    <row r="339" customFormat="false" ht="14.25" hidden="false" customHeight="false" outlineLevel="0" collapsed="false">
      <c r="A339" s="1" t="n">
        <v>-51.42</v>
      </c>
      <c r="B339" s="1" t="n">
        <f aca="false">A339/10</f>
        <v>-5.142</v>
      </c>
      <c r="C339" s="1" t="n">
        <f aca="false">10^B339</f>
        <v>7.21107479182899E-006</v>
      </c>
      <c r="E339" s="4"/>
      <c r="F339" s="1" t="n">
        <v>-51.44</v>
      </c>
      <c r="G339" s="1" t="n">
        <f aca="false">F339/10</f>
        <v>-5.144</v>
      </c>
      <c r="H339" s="1" t="n">
        <f aca="false">10^G339</f>
        <v>7.17794291271362E-006</v>
      </c>
      <c r="I339" s="1" t="n">
        <f aca="false">C339/H339</f>
        <v>1.00461579027839</v>
      </c>
      <c r="J339" s="1" t="n">
        <f aca="false">(5*I339)-300</f>
        <v>-294.976921048608</v>
      </c>
      <c r="K339" s="1" t="n">
        <f aca="false">1-I339</f>
        <v>-0.00461579027839454</v>
      </c>
      <c r="L339" s="1" t="n">
        <f aca="false">IF(Table1[[#This Row],[Column11]]=0,0,+J339/K339)</f>
        <v>63906.0492911287</v>
      </c>
      <c r="M339" s="1" t="n">
        <f aca="false">M338+3906.25</f>
        <v>1420789062.5</v>
      </c>
      <c r="N339" s="1" t="n">
        <f aca="false">M339/1420405751</f>
        <v>1.00026986056606</v>
      </c>
      <c r="O339" s="1" t="n">
        <f aca="false">1-N339</f>
        <v>-0.000269860566060265</v>
      </c>
      <c r="P339" s="1" t="n">
        <f aca="false">O339*3*10^8</f>
        <v>-80958.1698180795</v>
      </c>
      <c r="Q339" s="1" t="n">
        <v>63906.0492911287</v>
      </c>
      <c r="T339" s="1" t="n">
        <f aca="false">Table1[[#This Row],[Column12]]-Table1[[#This Row],[Column16]]</f>
        <v>144864.219109208</v>
      </c>
    </row>
    <row r="340" customFormat="false" ht="14.25" hidden="false" customHeight="false" outlineLevel="0" collapsed="false">
      <c r="A340" s="1" t="n">
        <v>-51.16</v>
      </c>
      <c r="B340" s="1" t="n">
        <f aca="false">A340/10</f>
        <v>-5.116</v>
      </c>
      <c r="C340" s="1" t="n">
        <f aca="false">10^B340</f>
        <v>7.65596606911257E-006</v>
      </c>
      <c r="E340" s="4"/>
      <c r="F340" s="1" t="n">
        <v>-51.16</v>
      </c>
      <c r="G340" s="1" t="n">
        <f aca="false">F340/10</f>
        <v>-5.116</v>
      </c>
      <c r="H340" s="1" t="n">
        <f aca="false">10^G340</f>
        <v>7.65596606911257E-006</v>
      </c>
      <c r="I340" s="1" t="n">
        <f aca="false">C340/H340</f>
        <v>1</v>
      </c>
      <c r="J340" s="1" t="n">
        <f aca="false">(5*I340)-300</f>
        <v>-295</v>
      </c>
      <c r="K340" s="1" t="n">
        <f aca="false">1-I340</f>
        <v>0</v>
      </c>
      <c r="L340" s="1" t="n">
        <f aca="false">IF(Table1[[#This Row],[Column11]]=0,0,+J340/K340)</f>
        <v>0</v>
      </c>
      <c r="M340" s="1" t="n">
        <f aca="false">M339+3906.25</f>
        <v>1420792968.75</v>
      </c>
      <c r="N340" s="1" t="n">
        <f aca="false">M340/1420405751</f>
        <v>1.00027261066053</v>
      </c>
      <c r="O340" s="1" t="n">
        <f aca="false">1-N340</f>
        <v>-0.000272610660529526</v>
      </c>
      <c r="P340" s="1" t="n">
        <f aca="false">O340*3*10^8</f>
        <v>-81783.1981588579</v>
      </c>
      <c r="Q340" s="1" t="e">
        <f aca="false">#DIV/0!</f>
        <v>#DIV/0!</v>
      </c>
      <c r="T340" s="1" t="n">
        <f aca="false">Table1[[#This Row],[Column12]]-Table1[[#This Row],[Column16]]</f>
        <v>81783.1981588579</v>
      </c>
    </row>
    <row r="341" customFormat="false" ht="14.25" hidden="false" customHeight="false" outlineLevel="0" collapsed="false">
      <c r="A341" s="1" t="n">
        <v>-51.36</v>
      </c>
      <c r="B341" s="1" t="n">
        <f aca="false">A341/10</f>
        <v>-5.136</v>
      </c>
      <c r="C341" s="1" t="n">
        <f aca="false">10^B341</f>
        <v>7.31139083483417E-006</v>
      </c>
      <c r="E341" s="4"/>
      <c r="F341" s="1" t="n">
        <v>-51.37</v>
      </c>
      <c r="G341" s="1" t="n">
        <f aca="false">F341/10</f>
        <v>-5.137</v>
      </c>
      <c r="H341" s="1" t="n">
        <f aca="false">10^G341</f>
        <v>7.29457510254569E-006</v>
      </c>
      <c r="I341" s="1" t="n">
        <f aca="false">C341/H341</f>
        <v>1.0023052380779</v>
      </c>
      <c r="J341" s="1" t="n">
        <f aca="false">(5*I341)-300</f>
        <v>-294.988473809611</v>
      </c>
      <c r="K341" s="1" t="n">
        <f aca="false">1-I341</f>
        <v>-0.00230523807789829</v>
      </c>
      <c r="L341" s="1" t="n">
        <f aca="false">IF(Table1[[#This Row],[Column11]]=0,0,+J341/K341)</f>
        <v>127964.428766736</v>
      </c>
      <c r="M341" s="1" t="n">
        <f aca="false">M340+3906.25</f>
        <v>1420796875</v>
      </c>
      <c r="N341" s="1" t="n">
        <f aca="false">M341/1420405751</f>
        <v>1.000275360755</v>
      </c>
      <c r="O341" s="1" t="n">
        <f aca="false">1-N341</f>
        <v>-0.000275360754998788</v>
      </c>
      <c r="P341" s="1" t="n">
        <f aca="false">O341*3*10^8</f>
        <v>-82608.2264996364</v>
      </c>
      <c r="Q341" s="1" t="n">
        <v>127964.428766736</v>
      </c>
      <c r="T341" s="1" t="n">
        <f aca="false">Table1[[#This Row],[Column12]]-Table1[[#This Row],[Column16]]</f>
        <v>210572.655266372</v>
      </c>
    </row>
    <row r="342" customFormat="false" ht="14.25" hidden="false" customHeight="false" outlineLevel="0" collapsed="false">
      <c r="A342" s="1" t="n">
        <v>-51.29</v>
      </c>
      <c r="B342" s="1" t="n">
        <f aca="false">A342/10</f>
        <v>-5.129</v>
      </c>
      <c r="C342" s="1" t="n">
        <f aca="false">10^B342</f>
        <v>7.43019137896702E-006</v>
      </c>
      <c r="E342" s="4"/>
      <c r="F342" s="1" t="n">
        <v>-51.33</v>
      </c>
      <c r="G342" s="1" t="n">
        <f aca="false">F342/10</f>
        <v>-5.133</v>
      </c>
      <c r="H342" s="1" t="n">
        <f aca="false">10^G342</f>
        <v>7.36207097494736E-006</v>
      </c>
      <c r="I342" s="1" t="n">
        <f aca="false">C342/H342</f>
        <v>1.00925288607669</v>
      </c>
      <c r="J342" s="1" t="n">
        <f aca="false">(5*I342)-300</f>
        <v>-294.953735569617</v>
      </c>
      <c r="K342" s="1" t="n">
        <f aca="false">1-I342</f>
        <v>-0.0092528860766854</v>
      </c>
      <c r="L342" s="1" t="n">
        <f aca="false">IF(Table1[[#This Row],[Column11]]=0,0,+J342/K342)</f>
        <v>31876.9444609088</v>
      </c>
      <c r="M342" s="1" t="n">
        <f aca="false">M341+3906.25</f>
        <v>1420800781.25</v>
      </c>
      <c r="N342" s="1" t="n">
        <f aca="false">M342/1420405751</f>
        <v>1.00027811084947</v>
      </c>
      <c r="O342" s="1" t="n">
        <f aca="false">1-N342</f>
        <v>-0.00027811084946805</v>
      </c>
      <c r="P342" s="1" t="n">
        <f aca="false">O342*3*10^8</f>
        <v>-83433.2548404149</v>
      </c>
      <c r="Q342" s="1" t="n">
        <v>31876.9444609088</v>
      </c>
      <c r="T342" s="1" t="n">
        <f aca="false">Table1[[#This Row],[Column12]]-Table1[[#This Row],[Column16]]</f>
        <v>115310.199301324</v>
      </c>
    </row>
    <row r="343" customFormat="false" ht="14.25" hidden="false" customHeight="false" outlineLevel="0" collapsed="false">
      <c r="A343" s="1" t="n">
        <v>-51.52</v>
      </c>
      <c r="B343" s="1" t="n">
        <f aca="false">A343/10</f>
        <v>-5.152</v>
      </c>
      <c r="C343" s="1" t="n">
        <f aca="false">10^B343</f>
        <v>7.04693068967147E-006</v>
      </c>
      <c r="E343" s="4"/>
      <c r="F343" s="1" t="n">
        <v>-51.5</v>
      </c>
      <c r="G343" s="1" t="n">
        <f aca="false">F343/10</f>
        <v>-5.15</v>
      </c>
      <c r="H343" s="1" t="n">
        <f aca="false">10^G343</f>
        <v>7.07945784384137E-006</v>
      </c>
      <c r="I343" s="1" t="n">
        <f aca="false">C343/H343</f>
        <v>0.995405417351527</v>
      </c>
      <c r="J343" s="1" t="n">
        <f aca="false">(5*I343)-300</f>
        <v>-295.022972913242</v>
      </c>
      <c r="K343" s="1" t="n">
        <f aca="false">1-I343</f>
        <v>0.00459458264847257</v>
      </c>
      <c r="L343" s="1" t="n">
        <f aca="false">IF(Table1[[#This Row],[Column11]]=0,0,+J343/K343)</f>
        <v>-64211.0492911284</v>
      </c>
      <c r="M343" s="1" t="n">
        <f aca="false">M342+3906.25</f>
        <v>1420804687.5</v>
      </c>
      <c r="N343" s="1" t="n">
        <f aca="false">M343/1420405751</f>
        <v>1.00028086094394</v>
      </c>
      <c r="O343" s="1" t="n">
        <f aca="false">1-N343</f>
        <v>-0.000280860943937311</v>
      </c>
      <c r="P343" s="1" t="n">
        <f aca="false">O343*3*10^8</f>
        <v>-84258.2831811933</v>
      </c>
      <c r="Q343" s="1" t="n">
        <v>-64211.0492911284</v>
      </c>
      <c r="T343" s="1" t="n">
        <f aca="false">Table1[[#This Row],[Column12]]-Table1[[#This Row],[Column16]]</f>
        <v>20047.2338900649</v>
      </c>
    </row>
    <row r="344" customFormat="false" ht="14.25" hidden="false" customHeight="false" outlineLevel="0" collapsed="false">
      <c r="A344" s="1" t="n">
        <v>-51.37</v>
      </c>
      <c r="B344" s="1" t="n">
        <f aca="false">A344/10</f>
        <v>-5.137</v>
      </c>
      <c r="C344" s="1" t="n">
        <f aca="false">10^B344</f>
        <v>7.29457510254569E-006</v>
      </c>
      <c r="E344" s="4"/>
      <c r="F344" s="1" t="n">
        <v>-51.37</v>
      </c>
      <c r="G344" s="1" t="n">
        <f aca="false">F344/10</f>
        <v>-5.137</v>
      </c>
      <c r="H344" s="1" t="n">
        <f aca="false">10^G344</f>
        <v>7.29457510254569E-006</v>
      </c>
      <c r="I344" s="1" t="n">
        <f aca="false">C344/H344</f>
        <v>1</v>
      </c>
      <c r="J344" s="1" t="n">
        <f aca="false">(5*I344)-300</f>
        <v>-295</v>
      </c>
      <c r="K344" s="1" t="n">
        <f aca="false">1-I344</f>
        <v>0</v>
      </c>
      <c r="L344" s="1" t="n">
        <f aca="false">IF(Table1[[#This Row],[Column11]]=0,0,+J344/K344)</f>
        <v>0</v>
      </c>
      <c r="M344" s="1" t="n">
        <f aca="false">M343+3906.25</f>
        <v>1420808593.75</v>
      </c>
      <c r="N344" s="1" t="n">
        <f aca="false">M344/1420405751</f>
        <v>1.00028361103841</v>
      </c>
      <c r="O344" s="1" t="n">
        <f aca="false">1-N344</f>
        <v>-0.000283611038406795</v>
      </c>
      <c r="P344" s="1" t="n">
        <f aca="false">O344*3*10^8</f>
        <v>-85083.3115220384</v>
      </c>
      <c r="Q344" s="1" t="e">
        <f aca="false">#DIV/0!</f>
        <v>#DIV/0!</v>
      </c>
      <c r="T344" s="1" t="n">
        <f aca="false">Table1[[#This Row],[Column12]]-Table1[[#This Row],[Column16]]</f>
        <v>85083.3115220384</v>
      </c>
    </row>
    <row r="345" customFormat="false" ht="14.25" hidden="false" customHeight="false" outlineLevel="0" collapsed="false">
      <c r="A345" s="1" t="n">
        <v>-51.48</v>
      </c>
      <c r="B345" s="1" t="n">
        <f aca="false">A345/10</f>
        <v>-5.148</v>
      </c>
      <c r="C345" s="1" t="n">
        <f aca="false">10^B345</f>
        <v>7.1121351365333E-006</v>
      </c>
      <c r="E345" s="4"/>
      <c r="F345" s="1" t="n">
        <v>-51.49</v>
      </c>
      <c r="G345" s="1" t="n">
        <f aca="false">F345/10</f>
        <v>-5.149</v>
      </c>
      <c r="H345" s="1" t="n">
        <f aca="false">10^G345</f>
        <v>7.09577767963389E-006</v>
      </c>
      <c r="I345" s="1" t="n">
        <f aca="false">C345/H345</f>
        <v>1.0023052380779</v>
      </c>
      <c r="J345" s="1" t="n">
        <f aca="false">(5*I345)-300</f>
        <v>-294.988473809611</v>
      </c>
      <c r="K345" s="1" t="n">
        <f aca="false">1-I345</f>
        <v>-0.00230523807790051</v>
      </c>
      <c r="L345" s="1" t="n">
        <f aca="false">IF(Table1[[#This Row],[Column11]]=0,0,+J345/K345)</f>
        <v>127964.428766637</v>
      </c>
      <c r="M345" s="1" t="n">
        <f aca="false">M344+3906.25</f>
        <v>1420812500</v>
      </c>
      <c r="N345" s="1" t="n">
        <f aca="false">M345/1420405751</f>
        <v>1.00028636113288</v>
      </c>
      <c r="O345" s="1" t="n">
        <f aca="false">1-N345</f>
        <v>-0.000286361132876056</v>
      </c>
      <c r="P345" s="1" t="n">
        <f aca="false">O345*3*10^8</f>
        <v>-85908.3398628169</v>
      </c>
      <c r="Q345" s="1" t="n">
        <v>127964.428766637</v>
      </c>
      <c r="T345" s="1" t="n">
        <f aca="false">Table1[[#This Row],[Column12]]-Table1[[#This Row],[Column16]]</f>
        <v>213872.768629454</v>
      </c>
    </row>
    <row r="346" customFormat="false" ht="14.25" hidden="false" customHeight="false" outlineLevel="0" collapsed="false">
      <c r="A346" s="1" t="n">
        <v>-51.28</v>
      </c>
      <c r="B346" s="1" t="n">
        <f aca="false">A346/10</f>
        <v>-5.128</v>
      </c>
      <c r="C346" s="1" t="n">
        <f aca="false">10^B346</f>
        <v>7.44731973905989E-006</v>
      </c>
      <c r="E346" s="4"/>
      <c r="F346" s="1" t="n">
        <v>-51.26</v>
      </c>
      <c r="G346" s="1" t="n">
        <f aca="false">F346/10</f>
        <v>-5.126</v>
      </c>
      <c r="H346" s="1" t="n">
        <f aca="false">10^G346</f>
        <v>7.48169500511155E-006</v>
      </c>
      <c r="I346" s="1" t="n">
        <f aca="false">C346/H346</f>
        <v>0.995405417351525</v>
      </c>
      <c r="J346" s="1" t="n">
        <f aca="false">(5*I346)-300</f>
        <v>-295.022972913242</v>
      </c>
      <c r="K346" s="1" t="n">
        <f aca="false">1-I346</f>
        <v>0.00459458264847457</v>
      </c>
      <c r="L346" s="1" t="n">
        <f aca="false">IF(Table1[[#This Row],[Column11]]=0,0,+J346/K346)</f>
        <v>-64211.0492911051</v>
      </c>
      <c r="M346" s="1" t="n">
        <f aca="false">M345+3906.25</f>
        <v>1420816406.25</v>
      </c>
      <c r="N346" s="1" t="n">
        <f aca="false">M346/1420405751</f>
        <v>1.00028911122735</v>
      </c>
      <c r="O346" s="1" t="n">
        <f aca="false">1-N346</f>
        <v>-0.000289111227345318</v>
      </c>
      <c r="P346" s="1" t="n">
        <f aca="false">O346*3*10^8</f>
        <v>-86733.3682035953</v>
      </c>
      <c r="Q346" s="1" t="n">
        <v>-64211.0492911051</v>
      </c>
      <c r="T346" s="1" t="n">
        <f aca="false">Table1[[#This Row],[Column12]]-Table1[[#This Row],[Column16]]</f>
        <v>22522.3189124902</v>
      </c>
    </row>
    <row r="347" customFormat="false" ht="14.25" hidden="false" customHeight="false" outlineLevel="0" collapsed="false">
      <c r="A347" s="1" t="n">
        <v>-51.32</v>
      </c>
      <c r="B347" s="1" t="n">
        <f aca="false">A347/10</f>
        <v>-5.132</v>
      </c>
      <c r="C347" s="1" t="n">
        <f aca="false">10^B347</f>
        <v>7.37904230129102E-006</v>
      </c>
      <c r="E347" s="4"/>
      <c r="F347" s="1" t="n">
        <v>-51.31</v>
      </c>
      <c r="G347" s="1" t="n">
        <f aca="false">F347/10</f>
        <v>-5.131</v>
      </c>
      <c r="H347" s="1" t="n">
        <f aca="false">10^G347</f>
        <v>7.39605275058237E-006</v>
      </c>
      <c r="I347" s="1" t="n">
        <f aca="false">C347/H347</f>
        <v>0.997700063822555</v>
      </c>
      <c r="J347" s="1" t="n">
        <f aca="false">(5*I347)-300</f>
        <v>-295.011499680887</v>
      </c>
      <c r="K347" s="1" t="n">
        <f aca="false">1-I347</f>
        <v>0.00229993617744539</v>
      </c>
      <c r="L347" s="1" t="n">
        <f aca="false">IF(Table1[[#This Row],[Column11]]=0,0,+J347/K347)</f>
        <v>-128269.428766743</v>
      </c>
      <c r="M347" s="1" t="n">
        <f aca="false">M346+3906.25</f>
        <v>1420820312.5</v>
      </c>
      <c r="N347" s="1" t="n">
        <f aca="false">M347/1420405751</f>
        <v>1.00029186132181</v>
      </c>
      <c r="O347" s="1" t="n">
        <f aca="false">1-N347</f>
        <v>-0.000291861321814579</v>
      </c>
      <c r="P347" s="1" t="n">
        <f aca="false">O347*3*10^8</f>
        <v>-87558.3965443738</v>
      </c>
      <c r="Q347" s="1" t="n">
        <v>-128269.428766743</v>
      </c>
      <c r="T347" s="1" t="n">
        <f aca="false">Table1[[#This Row],[Column12]]-Table1[[#This Row],[Column16]]</f>
        <v>-40711.0322223692</v>
      </c>
    </row>
    <row r="348" customFormat="false" ht="14.25" hidden="false" customHeight="false" outlineLevel="0" collapsed="false">
      <c r="A348" s="1" t="n">
        <v>-51.12</v>
      </c>
      <c r="B348" s="1" t="n">
        <f aca="false">A348/10</f>
        <v>-5.112</v>
      </c>
      <c r="C348" s="1" t="n">
        <f aca="false">10^B348</f>
        <v>7.72680585095702E-006</v>
      </c>
      <c r="E348" s="4"/>
      <c r="F348" s="1" t="n">
        <v>-51.13</v>
      </c>
      <c r="G348" s="1" t="n">
        <f aca="false">F348/10</f>
        <v>-5.113</v>
      </c>
      <c r="H348" s="1" t="n">
        <f aca="false">10^G348</f>
        <v>7.70903469064429E-006</v>
      </c>
      <c r="I348" s="1" t="n">
        <f aca="false">C348/H348</f>
        <v>1.0023052380779</v>
      </c>
      <c r="J348" s="1" t="n">
        <f aca="false">(5*I348)-300</f>
        <v>-294.988473809611</v>
      </c>
      <c r="K348" s="1" t="n">
        <f aca="false">1-I348</f>
        <v>-0.00230523807790028</v>
      </c>
      <c r="L348" s="1" t="n">
        <f aca="false">IF(Table1[[#This Row],[Column11]]=0,0,+J348/K348)</f>
        <v>127964.428766625</v>
      </c>
      <c r="M348" s="1" t="n">
        <f aca="false">M347+3906.25</f>
        <v>1420824218.75</v>
      </c>
      <c r="N348" s="1" t="n">
        <f aca="false">M348/1420405751</f>
        <v>1.00029461141628</v>
      </c>
      <c r="O348" s="1" t="n">
        <f aca="false">1-N348</f>
        <v>-0.000294611416284063</v>
      </c>
      <c r="P348" s="1" t="n">
        <f aca="false">O348*3*10^8</f>
        <v>-88383.4248852189</v>
      </c>
      <c r="Q348" s="1" t="n">
        <v>127964.428766625</v>
      </c>
      <c r="T348" s="1" t="n">
        <f aca="false">Table1[[#This Row],[Column12]]-Table1[[#This Row],[Column16]]</f>
        <v>216347.853651844</v>
      </c>
    </row>
    <row r="349" customFormat="false" ht="14.25" hidden="false" customHeight="false" outlineLevel="0" collapsed="false">
      <c r="A349" s="1" t="n">
        <v>-51.11</v>
      </c>
      <c r="B349" s="1" t="n">
        <f aca="false">A349/10</f>
        <v>-5.111</v>
      </c>
      <c r="C349" s="1" t="n">
        <f aca="false">10^B349</f>
        <v>7.74461797802519E-006</v>
      </c>
      <c r="E349" s="4"/>
      <c r="F349" s="1" t="n">
        <v>-51.12</v>
      </c>
      <c r="G349" s="1" t="n">
        <f aca="false">F349/10</f>
        <v>-5.112</v>
      </c>
      <c r="H349" s="1" t="n">
        <f aca="false">10^G349</f>
        <v>7.72680585095702E-006</v>
      </c>
      <c r="I349" s="1" t="n">
        <f aca="false">C349/H349</f>
        <v>1.0023052380779</v>
      </c>
      <c r="J349" s="1" t="n">
        <f aca="false">(5*I349)-300</f>
        <v>-294.988473809611</v>
      </c>
      <c r="K349" s="1" t="n">
        <f aca="false">1-I349</f>
        <v>-0.00230523807790051</v>
      </c>
      <c r="L349" s="1" t="n">
        <f aca="false">IF(Table1[[#This Row],[Column11]]=0,0,+J349/K349)</f>
        <v>127964.428766637</v>
      </c>
      <c r="M349" s="1" t="n">
        <f aca="false">M348+3906.25</f>
        <v>1420828125</v>
      </c>
      <c r="N349" s="1" t="n">
        <f aca="false">M349/1420405751</f>
        <v>1.00029736151075</v>
      </c>
      <c r="O349" s="1" t="n">
        <f aca="false">1-N349</f>
        <v>-0.000297361510753325</v>
      </c>
      <c r="P349" s="1" t="n">
        <f aca="false">O349*3*10^8</f>
        <v>-89208.4532259974</v>
      </c>
      <c r="Q349" s="1" t="n">
        <v>127964.428766637</v>
      </c>
      <c r="T349" s="1" t="n">
        <f aca="false">Table1[[#This Row],[Column12]]-Table1[[#This Row],[Column16]]</f>
        <v>217172.881992635</v>
      </c>
    </row>
    <row r="350" customFormat="false" ht="14.25" hidden="false" customHeight="false" outlineLevel="0" collapsed="false">
      <c r="A350" s="1" t="n">
        <v>-51.11</v>
      </c>
      <c r="B350" s="1" t="n">
        <f aca="false">A350/10</f>
        <v>-5.111</v>
      </c>
      <c r="C350" s="1" t="n">
        <f aca="false">10^B350</f>
        <v>7.74461797802519E-006</v>
      </c>
      <c r="E350" s="4"/>
      <c r="F350" s="1" t="n">
        <v>-51.11</v>
      </c>
      <c r="G350" s="1" t="n">
        <f aca="false">F350/10</f>
        <v>-5.111</v>
      </c>
      <c r="H350" s="1" t="n">
        <f aca="false">10^G350</f>
        <v>7.74461797802519E-006</v>
      </c>
      <c r="I350" s="1" t="n">
        <f aca="false">C350/H350</f>
        <v>1</v>
      </c>
      <c r="J350" s="1" t="n">
        <f aca="false">(5*I350)-300</f>
        <v>-295</v>
      </c>
      <c r="K350" s="1" t="n">
        <f aca="false">1-I350</f>
        <v>0</v>
      </c>
      <c r="L350" s="1" t="n">
        <f aca="false">IF(Table1[[#This Row],[Column11]]=0,0,+J350/K350)</f>
        <v>0</v>
      </c>
      <c r="M350" s="1" t="n">
        <f aca="false">M349+3906.25</f>
        <v>1420832031.25</v>
      </c>
      <c r="N350" s="1" t="n">
        <f aca="false">M350/1420405751</f>
        <v>1.00030011160522</v>
      </c>
      <c r="O350" s="1" t="n">
        <f aca="false">1-N350</f>
        <v>-0.000300111605222586</v>
      </c>
      <c r="P350" s="1" t="n">
        <f aca="false">O350*3*10^8</f>
        <v>-90033.4815667758</v>
      </c>
      <c r="Q350" s="1" t="e">
        <f aca="false">#DIV/0!</f>
        <v>#DIV/0!</v>
      </c>
      <c r="T350" s="1" t="n">
        <f aca="false">Table1[[#This Row],[Column12]]-Table1[[#This Row],[Column16]]</f>
        <v>90033.4815667758</v>
      </c>
    </row>
    <row r="351" customFormat="false" ht="14.25" hidden="false" customHeight="false" outlineLevel="0" collapsed="false">
      <c r="A351" s="1" t="n">
        <v>-51.49</v>
      </c>
      <c r="B351" s="1" t="n">
        <f aca="false">A351/10</f>
        <v>-5.149</v>
      </c>
      <c r="C351" s="1" t="n">
        <f aca="false">10^B351</f>
        <v>7.09577767963389E-006</v>
      </c>
      <c r="E351" s="4"/>
      <c r="F351" s="1" t="n">
        <v>-51.47</v>
      </c>
      <c r="G351" s="1" t="n">
        <f aca="false">F351/10</f>
        <v>-5.147</v>
      </c>
      <c r="H351" s="1" t="n">
        <f aca="false">10^G351</f>
        <v>7.12853030126519E-006</v>
      </c>
      <c r="I351" s="1" t="n">
        <f aca="false">C351/H351</f>
        <v>0.995405417351527</v>
      </c>
      <c r="J351" s="1" t="n">
        <f aca="false">(5*I351)-300</f>
        <v>-295.022972913242</v>
      </c>
      <c r="K351" s="1" t="n">
        <f aca="false">1-I351</f>
        <v>0.00459458264847257</v>
      </c>
      <c r="L351" s="1" t="n">
        <f aca="false">IF(Table1[[#This Row],[Column11]]=0,0,+J351/K351)</f>
        <v>-64211.0492911299</v>
      </c>
      <c r="M351" s="1" t="n">
        <f aca="false">M350+3906.25</f>
        <v>1420835937.5</v>
      </c>
      <c r="N351" s="1" t="n">
        <f aca="false">M351/1420405751</f>
        <v>1.00030286169969</v>
      </c>
      <c r="O351" s="1" t="n">
        <f aca="false">1-N351</f>
        <v>-0.000302861699691848</v>
      </c>
      <c r="P351" s="1" t="n">
        <f aca="false">O351*3*10^8</f>
        <v>-90858.5099075543</v>
      </c>
      <c r="Q351" s="1" t="n">
        <v>-64211.0492911299</v>
      </c>
      <c r="T351" s="1" t="n">
        <f aca="false">Table1[[#This Row],[Column12]]-Table1[[#This Row],[Column16]]</f>
        <v>26647.4606164243</v>
      </c>
    </row>
    <row r="352" customFormat="false" ht="14.25" hidden="false" customHeight="false" outlineLevel="0" collapsed="false">
      <c r="A352" s="1" t="n">
        <v>-51.19</v>
      </c>
      <c r="B352" s="1" t="n">
        <f aca="false">A352/10</f>
        <v>-5.119</v>
      </c>
      <c r="C352" s="1" t="n">
        <f aca="false">10^B352</f>
        <v>7.60326276940182E-006</v>
      </c>
      <c r="E352" s="4"/>
      <c r="F352" s="1" t="n">
        <v>-51.19</v>
      </c>
      <c r="G352" s="1" t="n">
        <f aca="false">F352/10</f>
        <v>-5.119</v>
      </c>
      <c r="H352" s="1" t="n">
        <f aca="false">10^G352</f>
        <v>7.60326276940182E-006</v>
      </c>
      <c r="I352" s="1" t="n">
        <f aca="false">C352/H352</f>
        <v>1</v>
      </c>
      <c r="J352" s="1" t="n">
        <f aca="false">(5*I352)-300</f>
        <v>-295</v>
      </c>
      <c r="K352" s="1" t="n">
        <f aca="false">1-I352</f>
        <v>0</v>
      </c>
      <c r="L352" s="1" t="n">
        <f aca="false">IF(Table1[[#This Row],[Column11]]=0,0,+J352/K352)</f>
        <v>0</v>
      </c>
      <c r="M352" s="1" t="n">
        <f aca="false">M351+3906.25</f>
        <v>1420839843.75</v>
      </c>
      <c r="N352" s="1" t="n">
        <f aca="false">M352/1420405751</f>
        <v>1.00030561179416</v>
      </c>
      <c r="O352" s="1" t="n">
        <f aca="false">1-N352</f>
        <v>-0.000305611794161109</v>
      </c>
      <c r="P352" s="1" t="n">
        <f aca="false">O352*3*10^8</f>
        <v>-91683.5382483328</v>
      </c>
      <c r="Q352" s="1" t="e">
        <f aca="false">#DIV/0!</f>
        <v>#DIV/0!</v>
      </c>
      <c r="T352" s="1" t="n">
        <f aca="false">Table1[[#This Row],[Column12]]-Table1[[#This Row],[Column16]]</f>
        <v>91683.5382483328</v>
      </c>
    </row>
    <row r="353" customFormat="false" ht="14.25" hidden="false" customHeight="false" outlineLevel="0" collapsed="false">
      <c r="A353" s="1" t="n">
        <v>-51.31</v>
      </c>
      <c r="B353" s="1" t="n">
        <f aca="false">A353/10</f>
        <v>-5.131</v>
      </c>
      <c r="C353" s="1" t="n">
        <f aca="false">10^B353</f>
        <v>7.39605275058237E-006</v>
      </c>
      <c r="E353" s="4"/>
      <c r="F353" s="1" t="n">
        <v>-51.31</v>
      </c>
      <c r="G353" s="1" t="n">
        <f aca="false">F353/10</f>
        <v>-5.131</v>
      </c>
      <c r="H353" s="1" t="n">
        <f aca="false">10^G353</f>
        <v>7.39605275058237E-006</v>
      </c>
      <c r="I353" s="1" t="n">
        <f aca="false">C353/H353</f>
        <v>1</v>
      </c>
      <c r="J353" s="1" t="n">
        <f aca="false">(5*I353)-300</f>
        <v>-295</v>
      </c>
      <c r="K353" s="1" t="n">
        <f aca="false">1-I353</f>
        <v>0</v>
      </c>
      <c r="L353" s="1" t="n">
        <f aca="false">IF(Table1[[#This Row],[Column11]]=0,0,+J353/K353)</f>
        <v>0</v>
      </c>
      <c r="M353" s="1" t="n">
        <f aca="false">M352+3906.25</f>
        <v>1420843750</v>
      </c>
      <c r="N353" s="1" t="n">
        <f aca="false">M353/1420405751</f>
        <v>1.00030836188863</v>
      </c>
      <c r="O353" s="1" t="n">
        <f aca="false">1-N353</f>
        <v>-0.000308361888630593</v>
      </c>
      <c r="P353" s="1" t="n">
        <f aca="false">O353*3*10^8</f>
        <v>-92508.5665891778</v>
      </c>
      <c r="Q353" s="1" t="e">
        <f aca="false">#DIV/0!</f>
        <v>#DIV/0!</v>
      </c>
      <c r="T353" s="1" t="n">
        <f aca="false">Table1[[#This Row],[Column12]]-Table1[[#This Row],[Column16]]</f>
        <v>92508.5665891778</v>
      </c>
    </row>
    <row r="354" customFormat="false" ht="14.25" hidden="false" customHeight="false" outlineLevel="0" collapsed="false">
      <c r="A354" s="1" t="n">
        <v>-51.3</v>
      </c>
      <c r="B354" s="1" t="n">
        <f aca="false">A354/10</f>
        <v>-5.13</v>
      </c>
      <c r="C354" s="1" t="n">
        <f aca="false">10^B354</f>
        <v>7.41310241300918E-006</v>
      </c>
      <c r="E354" s="4"/>
      <c r="F354" s="1" t="n">
        <v>-51.3</v>
      </c>
      <c r="G354" s="1" t="n">
        <f aca="false">F354/10</f>
        <v>-5.13</v>
      </c>
      <c r="H354" s="1" t="n">
        <f aca="false">10^G354</f>
        <v>7.41310241300918E-006</v>
      </c>
      <c r="I354" s="1" t="n">
        <f aca="false">C354/H354</f>
        <v>1</v>
      </c>
      <c r="J354" s="1" t="n">
        <f aca="false">(5*I354)-300</f>
        <v>-295</v>
      </c>
      <c r="K354" s="1" t="n">
        <f aca="false">1-I354</f>
        <v>0</v>
      </c>
      <c r="L354" s="1" t="n">
        <f aca="false">IF(Table1[[#This Row],[Column11]]=0,0,+J354/K354)</f>
        <v>0</v>
      </c>
      <c r="M354" s="1" t="n">
        <f aca="false">M353+3906.25</f>
        <v>1420847656.25</v>
      </c>
      <c r="N354" s="1" t="n">
        <f aca="false">M354/1420405751</f>
        <v>1.0003111119831</v>
      </c>
      <c r="O354" s="1" t="n">
        <f aca="false">1-N354</f>
        <v>-0.000311111983099854</v>
      </c>
      <c r="P354" s="1" t="n">
        <f aca="false">O354*3*10^8</f>
        <v>-93333.5949299563</v>
      </c>
      <c r="Q354" s="1" t="e">
        <f aca="false">#DIV/0!</f>
        <v>#DIV/0!</v>
      </c>
      <c r="T354" s="1" t="n">
        <f aca="false">Table1[[#This Row],[Column12]]-Table1[[#This Row],[Column16]]</f>
        <v>93333.5949299563</v>
      </c>
    </row>
    <row r="355" customFormat="false" ht="14.25" hidden="false" customHeight="false" outlineLevel="0" collapsed="false">
      <c r="A355" s="1" t="n">
        <v>-51.54</v>
      </c>
      <c r="B355" s="1" t="n">
        <f aca="false">A355/10</f>
        <v>-5.154</v>
      </c>
      <c r="C355" s="1" t="n">
        <f aca="false">10^B355</f>
        <v>7.01455298419971E-006</v>
      </c>
      <c r="E355" s="4"/>
      <c r="F355" s="1" t="n">
        <v>-51.54</v>
      </c>
      <c r="G355" s="1" t="n">
        <f aca="false">F355/10</f>
        <v>-5.154</v>
      </c>
      <c r="H355" s="1" t="n">
        <f aca="false">10^G355</f>
        <v>7.01455298419971E-006</v>
      </c>
      <c r="I355" s="1" t="n">
        <f aca="false">C355/H355</f>
        <v>1</v>
      </c>
      <c r="J355" s="1" t="n">
        <f aca="false">(5*I355)-300</f>
        <v>-295</v>
      </c>
      <c r="K355" s="1" t="n">
        <f aca="false">1-I355</f>
        <v>0</v>
      </c>
      <c r="L355" s="1" t="n">
        <f aca="false">IF(Table1[[#This Row],[Column11]]=0,0,+J355/K355)</f>
        <v>0</v>
      </c>
      <c r="M355" s="1" t="n">
        <f aca="false">M354+3906.25</f>
        <v>1420851562.5</v>
      </c>
      <c r="N355" s="1" t="n">
        <f aca="false">M355/1420405751</f>
        <v>1.00031386207757</v>
      </c>
      <c r="O355" s="1" t="n">
        <f aca="false">1-N355</f>
        <v>-0.000313862077569116</v>
      </c>
      <c r="P355" s="1" t="n">
        <f aca="false">O355*3*10^8</f>
        <v>-94158.6232707348</v>
      </c>
      <c r="Q355" s="1" t="e">
        <f aca="false">#DIV/0!</f>
        <v>#DIV/0!</v>
      </c>
      <c r="T355" s="1" t="n">
        <f aca="false">Table1[[#This Row],[Column12]]-Table1[[#This Row],[Column16]]</f>
        <v>94158.6232707348</v>
      </c>
    </row>
    <row r="356" customFormat="false" ht="14.25" hidden="false" customHeight="false" outlineLevel="0" collapsed="false">
      <c r="A356" s="1" t="n">
        <v>-51.28</v>
      </c>
      <c r="B356" s="1" t="n">
        <f aca="false">A356/10</f>
        <v>-5.128</v>
      </c>
      <c r="C356" s="1" t="n">
        <f aca="false">10^B356</f>
        <v>7.44731973905989E-006</v>
      </c>
      <c r="E356" s="4"/>
      <c r="F356" s="1" t="n">
        <v>-51.28</v>
      </c>
      <c r="G356" s="1" t="n">
        <f aca="false">F356/10</f>
        <v>-5.128</v>
      </c>
      <c r="H356" s="1" t="n">
        <f aca="false">10^G356</f>
        <v>7.44731973905989E-006</v>
      </c>
      <c r="I356" s="1" t="n">
        <f aca="false">C356/H356</f>
        <v>1</v>
      </c>
      <c r="J356" s="1" t="n">
        <f aca="false">(5*I356)-300</f>
        <v>-295</v>
      </c>
      <c r="K356" s="1" t="n">
        <f aca="false">1-I356</f>
        <v>0</v>
      </c>
      <c r="L356" s="1" t="n">
        <f aca="false">IF(Table1[[#This Row],[Column11]]=0,0,+J356/K356)</f>
        <v>0</v>
      </c>
      <c r="M356" s="1" t="n">
        <f aca="false">M355+3906.25</f>
        <v>1420855468.75</v>
      </c>
      <c r="N356" s="1" t="n">
        <f aca="false">M356/1420405751</f>
        <v>1.00031661217204</v>
      </c>
      <c r="O356" s="1" t="n">
        <f aca="false">1-N356</f>
        <v>-0.000316612172038377</v>
      </c>
      <c r="P356" s="1" t="n">
        <f aca="false">O356*3*10^8</f>
        <v>-94983.6516115132</v>
      </c>
      <c r="Q356" s="1" t="e">
        <f aca="false">#DIV/0!</f>
        <v>#DIV/0!</v>
      </c>
      <c r="T356" s="1" t="n">
        <f aca="false">Table1[[#This Row],[Column12]]-Table1[[#This Row],[Column16]]</f>
        <v>94983.6516115132</v>
      </c>
    </row>
    <row r="357" customFormat="false" ht="14.25" hidden="false" customHeight="false" outlineLevel="0" collapsed="false">
      <c r="A357" s="1" t="n">
        <v>-51.36</v>
      </c>
      <c r="B357" s="1" t="n">
        <f aca="false">A357/10</f>
        <v>-5.136</v>
      </c>
      <c r="C357" s="1" t="n">
        <f aca="false">10^B357</f>
        <v>7.31139083483417E-006</v>
      </c>
      <c r="E357" s="4"/>
      <c r="F357" s="1" t="n">
        <v>-51.37</v>
      </c>
      <c r="G357" s="1" t="n">
        <f aca="false">F357/10</f>
        <v>-5.137</v>
      </c>
      <c r="H357" s="1" t="n">
        <f aca="false">10^G357</f>
        <v>7.29457510254569E-006</v>
      </c>
      <c r="I357" s="1" t="n">
        <f aca="false">C357/H357</f>
        <v>1.0023052380779</v>
      </c>
      <c r="J357" s="1" t="n">
        <f aca="false">(5*I357)-300</f>
        <v>-294.988473809611</v>
      </c>
      <c r="K357" s="1" t="n">
        <f aca="false">1-I357</f>
        <v>-0.00230523807789829</v>
      </c>
      <c r="L357" s="1" t="n">
        <f aca="false">IF(Table1[[#This Row],[Column11]]=0,0,+J357/K357)</f>
        <v>127964.428766736</v>
      </c>
      <c r="M357" s="1" t="n">
        <f aca="false">M356+3906.25</f>
        <v>1420859375</v>
      </c>
      <c r="N357" s="1" t="n">
        <f aca="false">M357/1420405751</f>
        <v>1.00031936226651</v>
      </c>
      <c r="O357" s="1" t="n">
        <f aca="false">1-N357</f>
        <v>-0.000319362266507639</v>
      </c>
      <c r="P357" s="1" t="n">
        <f aca="false">O357*3*10^8</f>
        <v>-95808.6799522917</v>
      </c>
      <c r="Q357" s="1" t="n">
        <v>127964.428766736</v>
      </c>
      <c r="T357" s="1" t="n">
        <f aca="false">Table1[[#This Row],[Column12]]-Table1[[#This Row],[Column16]]</f>
        <v>223773.108719027</v>
      </c>
    </row>
    <row r="358" customFormat="false" ht="14.25" hidden="false" customHeight="false" outlineLevel="0" collapsed="false">
      <c r="A358" s="1" t="n">
        <v>-51.36</v>
      </c>
      <c r="B358" s="1" t="n">
        <f aca="false">A358/10</f>
        <v>-5.136</v>
      </c>
      <c r="C358" s="1" t="n">
        <f aca="false">10^B358</f>
        <v>7.31139083483417E-006</v>
      </c>
      <c r="E358" s="4"/>
      <c r="F358" s="1" t="n">
        <v>-51.34</v>
      </c>
      <c r="G358" s="1" t="n">
        <f aca="false">F358/10</f>
        <v>-5.134</v>
      </c>
      <c r="H358" s="1" t="n">
        <f aca="false">10^G358</f>
        <v>7.34513868157114E-006</v>
      </c>
      <c r="I358" s="1" t="n">
        <f aca="false">C358/H358</f>
        <v>0.995405417351527</v>
      </c>
      <c r="J358" s="1" t="n">
        <f aca="false">(5*I358)-300</f>
        <v>-295.022972913242</v>
      </c>
      <c r="K358" s="1" t="n">
        <f aca="false">1-I358</f>
        <v>0.00459458264847257</v>
      </c>
      <c r="L358" s="1" t="n">
        <f aca="false">IF(Table1[[#This Row],[Column11]]=0,0,+J358/K358)</f>
        <v>-64211.0492911284</v>
      </c>
      <c r="M358" s="1" t="n">
        <f aca="false">M357+3906.25</f>
        <v>1420863281.25</v>
      </c>
      <c r="N358" s="1" t="n">
        <f aca="false">M358/1420405751</f>
        <v>1.00032211236098</v>
      </c>
      <c r="O358" s="1" t="n">
        <f aca="false">1-N358</f>
        <v>-0.000322112360977123</v>
      </c>
      <c r="P358" s="1" t="n">
        <f aca="false">O358*3*10^8</f>
        <v>-96633.7082931368</v>
      </c>
      <c r="Q358" s="1" t="n">
        <v>-64211.0492911284</v>
      </c>
      <c r="T358" s="1" t="n">
        <f aca="false">Table1[[#This Row],[Column12]]-Table1[[#This Row],[Column16]]</f>
        <v>32422.6590020084</v>
      </c>
    </row>
    <row r="359" customFormat="false" ht="14.25" hidden="false" customHeight="false" outlineLevel="0" collapsed="false">
      <c r="A359" s="1" t="n">
        <v>-51.81</v>
      </c>
      <c r="B359" s="1" t="n">
        <f aca="false">A359/10</f>
        <v>-5.181</v>
      </c>
      <c r="C359" s="1" t="n">
        <f aca="false">10^B359</f>
        <v>6.59173895244321E-006</v>
      </c>
      <c r="E359" s="4"/>
      <c r="F359" s="1" t="n">
        <v>-51.8</v>
      </c>
      <c r="G359" s="1" t="n">
        <f aca="false">F359/10</f>
        <v>-5.18</v>
      </c>
      <c r="H359" s="1" t="n">
        <f aca="false">10^G359</f>
        <v>6.60693448007596E-006</v>
      </c>
      <c r="I359" s="1" t="n">
        <f aca="false">C359/H359</f>
        <v>0.997700063822553</v>
      </c>
      <c r="J359" s="1" t="n">
        <f aca="false">(5*I359)-300</f>
        <v>-295.011499680887</v>
      </c>
      <c r="K359" s="1" t="n">
        <f aca="false">1-I359</f>
        <v>0.0022999361774475</v>
      </c>
      <c r="L359" s="1" t="n">
        <f aca="false">IF(Table1[[#This Row],[Column11]]=0,0,+J359/K359)</f>
        <v>-128269.428766625</v>
      </c>
      <c r="M359" s="1" t="n">
        <f aca="false">M358+3906.25</f>
        <v>1420867187.5</v>
      </c>
      <c r="N359" s="1" t="n">
        <f aca="false">M359/1420405751</f>
        <v>1.00032486245545</v>
      </c>
      <c r="O359" s="1" t="n">
        <f aca="false">1-N359</f>
        <v>-0.000324862455446384</v>
      </c>
      <c r="P359" s="1" t="n">
        <f aca="false">O359*3*10^8</f>
        <v>-97458.7366339153</v>
      </c>
      <c r="Q359" s="1" t="n">
        <v>-128269.428766625</v>
      </c>
      <c r="T359" s="1" t="n">
        <f aca="false">Table1[[#This Row],[Column12]]-Table1[[#This Row],[Column16]]</f>
        <v>-30810.6921327101</v>
      </c>
    </row>
    <row r="360" customFormat="false" ht="14.25" hidden="false" customHeight="false" outlineLevel="0" collapsed="false">
      <c r="A360" s="1" t="n">
        <v>-51.68</v>
      </c>
      <c r="B360" s="1" t="n">
        <f aca="false">A360/10</f>
        <v>-5.168</v>
      </c>
      <c r="C360" s="1" t="n">
        <f aca="false">10^B360</f>
        <v>6.79203632617184E-006</v>
      </c>
      <c r="E360" s="4"/>
      <c r="F360" s="1" t="n">
        <v>-51.67</v>
      </c>
      <c r="G360" s="1" t="n">
        <f aca="false">F360/10</f>
        <v>-5.167</v>
      </c>
      <c r="H360" s="1" t="n">
        <f aca="false">10^G360</f>
        <v>6.80769358693742E-006</v>
      </c>
      <c r="I360" s="1" t="n">
        <f aca="false">C360/H360</f>
        <v>0.997700063822553</v>
      </c>
      <c r="J360" s="1" t="n">
        <f aca="false">(5*I360)-300</f>
        <v>-295.011499680887</v>
      </c>
      <c r="K360" s="1" t="n">
        <f aca="false">1-I360</f>
        <v>0.0022999361774475</v>
      </c>
      <c r="L360" s="1" t="n">
        <f aca="false">IF(Table1[[#This Row],[Column11]]=0,0,+J360/K360)</f>
        <v>-128269.428766632</v>
      </c>
      <c r="M360" s="1" t="n">
        <f aca="false">M359+3906.25</f>
        <v>1420871093.75</v>
      </c>
      <c r="N360" s="1" t="n">
        <f aca="false">M360/1420405751</f>
        <v>1.00032761254992</v>
      </c>
      <c r="O360" s="1" t="n">
        <f aca="false">1-N360</f>
        <v>-0.000327612549915646</v>
      </c>
      <c r="P360" s="1" t="n">
        <f aca="false">O360*3*10^8</f>
        <v>-98283.7649746937</v>
      </c>
      <c r="Q360" s="1" t="n">
        <v>-128269.428766632</v>
      </c>
      <c r="T360" s="1" t="n">
        <f aca="false">Table1[[#This Row],[Column12]]-Table1[[#This Row],[Column16]]</f>
        <v>-29985.6637919379</v>
      </c>
    </row>
    <row r="361" customFormat="false" ht="14.25" hidden="false" customHeight="false" outlineLevel="0" collapsed="false">
      <c r="A361" s="1" t="n">
        <v>-51.52</v>
      </c>
      <c r="B361" s="1" t="n">
        <f aca="false">A361/10</f>
        <v>-5.152</v>
      </c>
      <c r="C361" s="1" t="n">
        <f aca="false">10^B361</f>
        <v>7.04693068967147E-006</v>
      </c>
      <c r="E361" s="4"/>
      <c r="F361" s="1" t="n">
        <v>-51.51</v>
      </c>
      <c r="G361" s="1" t="n">
        <f aca="false">F361/10</f>
        <v>-5.151</v>
      </c>
      <c r="H361" s="1" t="n">
        <f aca="false">10^G361</f>
        <v>7.06317554262962E-006</v>
      </c>
      <c r="I361" s="1" t="n">
        <f aca="false">C361/H361</f>
        <v>0.997700063822553</v>
      </c>
      <c r="J361" s="1" t="n">
        <f aca="false">(5*I361)-300</f>
        <v>-295.011499680887</v>
      </c>
      <c r="K361" s="1" t="n">
        <f aca="false">1-I361</f>
        <v>0.00229993617744739</v>
      </c>
      <c r="L361" s="1" t="n">
        <f aca="false">IF(Table1[[#This Row],[Column11]]=0,0,+J361/K361)</f>
        <v>-128269.428766632</v>
      </c>
      <c r="M361" s="1" t="n">
        <f aca="false">M360+3906.25</f>
        <v>1420875000</v>
      </c>
      <c r="N361" s="1" t="n">
        <f aca="false">M361/1420405751</f>
        <v>1.00033036264439</v>
      </c>
      <c r="O361" s="1" t="n">
        <f aca="false">1-N361</f>
        <v>-0.000330362644384907</v>
      </c>
      <c r="P361" s="1" t="n">
        <f aca="false">O361*3*10^8</f>
        <v>-99108.7933154722</v>
      </c>
      <c r="Q361" s="1" t="n">
        <v>-128269.428766632</v>
      </c>
      <c r="T361" s="1" t="n">
        <f aca="false">Table1[[#This Row],[Column12]]-Table1[[#This Row],[Column16]]</f>
        <v>-29160.6354511594</v>
      </c>
    </row>
    <row r="362" customFormat="false" ht="14.25" hidden="false" customHeight="false" outlineLevel="0" collapsed="false">
      <c r="A362" s="1" t="n">
        <v>-51.72</v>
      </c>
      <c r="B362" s="1" t="n">
        <f aca="false">A362/10</f>
        <v>-5.172</v>
      </c>
      <c r="C362" s="1" t="n">
        <f aca="false">10^B362</f>
        <v>6.72976656284318E-006</v>
      </c>
      <c r="E362" s="4"/>
      <c r="F362" s="1" t="n">
        <v>-51.72</v>
      </c>
      <c r="G362" s="1" t="n">
        <f aca="false">F362/10</f>
        <v>-5.172</v>
      </c>
      <c r="H362" s="1" t="n">
        <f aca="false">10^G362</f>
        <v>6.72976656284318E-006</v>
      </c>
      <c r="I362" s="1" t="n">
        <f aca="false">C362/H362</f>
        <v>1</v>
      </c>
      <c r="J362" s="1" t="n">
        <f aca="false">(5*I362)-300</f>
        <v>-295</v>
      </c>
      <c r="K362" s="1" t="n">
        <f aca="false">1-I362</f>
        <v>0</v>
      </c>
      <c r="L362" s="1" t="n">
        <f aca="false">IF(Table1[[#This Row],[Column11]]=0,0,+J362/K362)</f>
        <v>0</v>
      </c>
      <c r="M362" s="1" t="n">
        <f aca="false">M361+3906.25</f>
        <v>1420878906.25</v>
      </c>
      <c r="N362" s="1" t="n">
        <f aca="false">M362/1420405751</f>
        <v>1.00033311273885</v>
      </c>
      <c r="O362" s="1" t="n">
        <f aca="false">1-N362</f>
        <v>-0.000333112738854391</v>
      </c>
      <c r="P362" s="1" t="n">
        <f aca="false">O362*3*10^8</f>
        <v>-99933.8216563173</v>
      </c>
      <c r="Q362" s="1" t="e">
        <f aca="false">#DIV/0!</f>
        <v>#DIV/0!</v>
      </c>
      <c r="T362" s="1" t="n">
        <f aca="false">Table1[[#This Row],[Column12]]-Table1[[#This Row],[Column16]]</f>
        <v>99933.8216563173</v>
      </c>
    </row>
    <row r="363" customFormat="false" ht="14.25" hidden="false" customHeight="false" outlineLevel="0" collapsed="false">
      <c r="A363" s="1" t="n">
        <v>-51.76</v>
      </c>
      <c r="B363" s="1" t="n">
        <f aca="false">A363/10</f>
        <v>-5.176</v>
      </c>
      <c r="C363" s="1" t="n">
        <f aca="false">10^B363</f>
        <v>6.66806769213622E-006</v>
      </c>
      <c r="E363" s="4"/>
      <c r="F363" s="1" t="n">
        <v>-51.76</v>
      </c>
      <c r="G363" s="1" t="n">
        <f aca="false">F363/10</f>
        <v>-5.176</v>
      </c>
      <c r="H363" s="1" t="n">
        <f aca="false">10^G363</f>
        <v>6.66806769213622E-006</v>
      </c>
      <c r="I363" s="1" t="n">
        <f aca="false">C363/H363</f>
        <v>1</v>
      </c>
      <c r="J363" s="1" t="n">
        <f aca="false">(5*I363)-300</f>
        <v>-295</v>
      </c>
      <c r="K363" s="1" t="n">
        <f aca="false">1-I363</f>
        <v>0</v>
      </c>
      <c r="L363" s="1" t="n">
        <f aca="false">IF(Table1[[#This Row],[Column11]]=0,0,+J363/K363)</f>
        <v>0</v>
      </c>
      <c r="M363" s="1" t="n">
        <f aca="false">M362+3906.25</f>
        <v>1420882812.5</v>
      </c>
      <c r="N363" s="1" t="n">
        <f aca="false">M363/1420405751</f>
        <v>1.00033586283332</v>
      </c>
      <c r="O363" s="1" t="n">
        <f aca="false">1-N363</f>
        <v>-0.000335862833323652</v>
      </c>
      <c r="P363" s="1" t="n">
        <f aca="false">O363*3*10^8</f>
        <v>-100758.849997096</v>
      </c>
      <c r="Q363" s="1" t="e">
        <f aca="false">#DIV/0!</f>
        <v>#DIV/0!</v>
      </c>
      <c r="T363" s="1" t="n">
        <f aca="false">Table1[[#This Row],[Column12]]-Table1[[#This Row],[Column16]]</f>
        <v>100758.849997096</v>
      </c>
    </row>
    <row r="364" customFormat="false" ht="14.25" hidden="false" customHeight="false" outlineLevel="0" collapsed="false">
      <c r="A364" s="1" t="n">
        <v>-51.38</v>
      </c>
      <c r="B364" s="1" t="n">
        <f aca="false">A364/10</f>
        <v>-5.138</v>
      </c>
      <c r="C364" s="1" t="n">
        <f aca="false">10^B364</f>
        <v>7.27779804536824E-006</v>
      </c>
      <c r="E364" s="4"/>
      <c r="F364" s="1" t="n">
        <v>-51.38</v>
      </c>
      <c r="G364" s="1" t="n">
        <f aca="false">F364/10</f>
        <v>-5.138</v>
      </c>
      <c r="H364" s="1" t="n">
        <f aca="false">10^G364</f>
        <v>7.27779804536824E-006</v>
      </c>
      <c r="I364" s="1" t="n">
        <f aca="false">C364/H364</f>
        <v>1</v>
      </c>
      <c r="J364" s="1" t="n">
        <f aca="false">(5*I364)-300</f>
        <v>-295</v>
      </c>
      <c r="K364" s="1" t="n">
        <f aca="false">1-I364</f>
        <v>0</v>
      </c>
      <c r="L364" s="1" t="n">
        <f aca="false">IF(Table1[[#This Row],[Column11]]=0,0,+J364/K364)</f>
        <v>0</v>
      </c>
      <c r="M364" s="1" t="n">
        <f aca="false">M363+3906.25</f>
        <v>1420886718.75</v>
      </c>
      <c r="N364" s="1" t="n">
        <f aca="false">M364/1420405751</f>
        <v>1.00033861292779</v>
      </c>
      <c r="O364" s="1" t="n">
        <f aca="false">1-N364</f>
        <v>-0.000338612927792914</v>
      </c>
      <c r="P364" s="1" t="n">
        <f aca="false">O364*3*10^8</f>
        <v>-101583.878337874</v>
      </c>
      <c r="Q364" s="1" t="e">
        <f aca="false">#DIV/0!</f>
        <v>#DIV/0!</v>
      </c>
      <c r="T364" s="1" t="n">
        <f aca="false">Table1[[#This Row],[Column12]]-Table1[[#This Row],[Column16]]</f>
        <v>101583.878337874</v>
      </c>
    </row>
    <row r="365" customFormat="false" ht="14.25" hidden="false" customHeight="false" outlineLevel="0" collapsed="false">
      <c r="A365" s="1" t="n">
        <v>-51.38</v>
      </c>
      <c r="B365" s="1" t="n">
        <f aca="false">A365/10</f>
        <v>-5.138</v>
      </c>
      <c r="C365" s="1" t="n">
        <f aca="false">10^B365</f>
        <v>7.27779804536824E-006</v>
      </c>
      <c r="E365" s="4"/>
      <c r="F365" s="1" t="n">
        <v>-51.36</v>
      </c>
      <c r="G365" s="1" t="n">
        <f aca="false">F365/10</f>
        <v>-5.136</v>
      </c>
      <c r="H365" s="1" t="n">
        <f aca="false">10^G365</f>
        <v>7.31139083483417E-006</v>
      </c>
      <c r="I365" s="1" t="n">
        <f aca="false">C365/H365</f>
        <v>0.995405417351528</v>
      </c>
      <c r="J365" s="1" t="n">
        <f aca="false">(5*I365)-300</f>
        <v>-295.022972913242</v>
      </c>
      <c r="K365" s="1" t="n">
        <f aca="false">1-I365</f>
        <v>0.00459458264847246</v>
      </c>
      <c r="L365" s="1" t="n">
        <f aca="false">IF(Table1[[#This Row],[Column11]]=0,0,+J365/K365)</f>
        <v>-64211.0492911299</v>
      </c>
      <c r="M365" s="1" t="n">
        <f aca="false">M364+3906.25</f>
        <v>1420890625</v>
      </c>
      <c r="N365" s="1" t="n">
        <f aca="false">M365/1420405751</f>
        <v>1.00034136302226</v>
      </c>
      <c r="O365" s="1" t="n">
        <f aca="false">1-N365</f>
        <v>-0.000341363022262176</v>
      </c>
      <c r="P365" s="1" t="n">
        <f aca="false">O365*3*10^8</f>
        <v>-102408.906678653</v>
      </c>
      <c r="Q365" s="1" t="n">
        <v>-64211.0492911299</v>
      </c>
      <c r="T365" s="1" t="n">
        <f aca="false">Table1[[#This Row],[Column12]]-Table1[[#This Row],[Column16]]</f>
        <v>38197.8573875227</v>
      </c>
    </row>
    <row r="366" customFormat="false" ht="14.25" hidden="false" customHeight="false" outlineLevel="0" collapsed="false">
      <c r="A366" s="1" t="n">
        <v>-51.38</v>
      </c>
      <c r="B366" s="1" t="n">
        <f aca="false">A366/10</f>
        <v>-5.138</v>
      </c>
      <c r="C366" s="1" t="n">
        <f aca="false">10^B366</f>
        <v>7.27779804536824E-006</v>
      </c>
      <c r="E366" s="4"/>
      <c r="F366" s="1" t="n">
        <v>-51.4</v>
      </c>
      <c r="G366" s="1" t="n">
        <f aca="false">F366/10</f>
        <v>-5.14</v>
      </c>
      <c r="H366" s="1" t="n">
        <f aca="false">10^G366</f>
        <v>7.24435960074991E-006</v>
      </c>
      <c r="I366" s="1" t="n">
        <f aca="false">C366/H366</f>
        <v>1.00461579027839</v>
      </c>
      <c r="J366" s="1" t="n">
        <f aca="false">(5*I366)-300</f>
        <v>-294.976921048608</v>
      </c>
      <c r="K366" s="1" t="n">
        <f aca="false">1-I366</f>
        <v>-0.00461579027839454</v>
      </c>
      <c r="L366" s="1" t="n">
        <f aca="false">IF(Table1[[#This Row],[Column11]]=0,0,+J366/K366)</f>
        <v>63906.0492911256</v>
      </c>
      <c r="M366" s="1" t="n">
        <f aca="false">M365+3906.25</f>
        <v>1420894531.25</v>
      </c>
      <c r="N366" s="1" t="n">
        <f aca="false">M366/1420405751</f>
        <v>1.00034411311673</v>
      </c>
      <c r="O366" s="1" t="n">
        <f aca="false">1-N366</f>
        <v>-0.000344113116731437</v>
      </c>
      <c r="P366" s="1" t="n">
        <f aca="false">O366*3*10^8</f>
        <v>-103233.935019431</v>
      </c>
      <c r="Q366" s="1" t="n">
        <v>63906.0492911256</v>
      </c>
      <c r="T366" s="1" t="n">
        <f aca="false">Table1[[#This Row],[Column12]]-Table1[[#This Row],[Column16]]</f>
        <v>167139.984310557</v>
      </c>
    </row>
    <row r="367" customFormat="false" ht="14.25" hidden="false" customHeight="false" outlineLevel="0" collapsed="false">
      <c r="A367" s="1" t="n">
        <v>-51.17</v>
      </c>
      <c r="B367" s="1" t="n">
        <f aca="false">A367/10</f>
        <v>-5.117</v>
      </c>
      <c r="C367" s="1" t="n">
        <f aca="false">10^B367</f>
        <v>7.63835783577691E-006</v>
      </c>
      <c r="E367" s="4"/>
      <c r="F367" s="1" t="n">
        <v>-51.18</v>
      </c>
      <c r="G367" s="1" t="n">
        <f aca="false">F367/10</f>
        <v>-5.118</v>
      </c>
      <c r="H367" s="1" t="n">
        <f aca="false">10^G367</f>
        <v>7.62079010025412E-006</v>
      </c>
      <c r="I367" s="1" t="n">
        <f aca="false">C367/H367</f>
        <v>1.0023052380779</v>
      </c>
      <c r="J367" s="1" t="n">
        <f aca="false">(5*I367)-300</f>
        <v>-294.988473809611</v>
      </c>
      <c r="K367" s="1" t="n">
        <f aca="false">1-I367</f>
        <v>-0.00230523807790051</v>
      </c>
      <c r="L367" s="1" t="n">
        <f aca="false">IF(Table1[[#This Row],[Column11]]=0,0,+J367/K367)</f>
        <v>127964.428766637</v>
      </c>
      <c r="M367" s="1" t="n">
        <f aca="false">M366+3906.25</f>
        <v>1420898437.5</v>
      </c>
      <c r="N367" s="1" t="n">
        <f aca="false">M367/1420405751</f>
        <v>1.0003468632112</v>
      </c>
      <c r="O367" s="1" t="n">
        <f aca="false">1-N367</f>
        <v>-0.000346863211200921</v>
      </c>
      <c r="P367" s="1" t="n">
        <f aca="false">O367*3*10^8</f>
        <v>-104058.963360276</v>
      </c>
      <c r="Q367" s="1" t="n">
        <v>127964.428766637</v>
      </c>
      <c r="T367" s="1" t="n">
        <f aca="false">Table1[[#This Row],[Column12]]-Table1[[#This Row],[Column16]]</f>
        <v>232023.392126913</v>
      </c>
    </row>
    <row r="368" customFormat="false" ht="14.25" hidden="false" customHeight="false" outlineLevel="0" collapsed="false">
      <c r="A368" s="1" t="n">
        <v>-51.23</v>
      </c>
      <c r="B368" s="1" t="n">
        <f aca="false">A368/10</f>
        <v>-5.123</v>
      </c>
      <c r="C368" s="1" t="n">
        <f aca="false">10^B368</f>
        <v>7.53355563733719E-006</v>
      </c>
      <c r="E368" s="4"/>
      <c r="F368" s="1" t="n">
        <v>-51.2</v>
      </c>
      <c r="G368" s="1" t="n">
        <f aca="false">F368/10</f>
        <v>-5.12</v>
      </c>
      <c r="H368" s="1" t="n">
        <f aca="false">10^G368</f>
        <v>7.58577575029184E-006</v>
      </c>
      <c r="I368" s="1" t="n">
        <f aca="false">C368/H368</f>
        <v>0.993116048420936</v>
      </c>
      <c r="J368" s="1" t="n">
        <f aca="false">(5*I368)-300</f>
        <v>-295.034419757895</v>
      </c>
      <c r="K368" s="1" t="n">
        <f aca="false">1-I368</f>
        <v>0.00688395157906452</v>
      </c>
      <c r="L368" s="1" t="n">
        <f aca="false">IF(Table1[[#This Row],[Column11]]=0,0,+J368/K368)</f>
        <v>-42858.2938693425</v>
      </c>
      <c r="M368" s="1" t="n">
        <f aca="false">M367+3906.25</f>
        <v>1420902343.75</v>
      </c>
      <c r="N368" s="1" t="n">
        <f aca="false">M368/1420405751</f>
        <v>1.00034961330567</v>
      </c>
      <c r="O368" s="1" t="n">
        <f aca="false">1-N368</f>
        <v>-0.000349613305670182</v>
      </c>
      <c r="P368" s="1" t="n">
        <f aca="false">O368*3*10^8</f>
        <v>-104883.991701055</v>
      </c>
      <c r="Q368" s="1" t="n">
        <v>-42858.2938693425</v>
      </c>
      <c r="T368" s="1" t="n">
        <f aca="false">Table1[[#This Row],[Column12]]-Table1[[#This Row],[Column16]]</f>
        <v>62025.6978317122</v>
      </c>
    </row>
    <row r="369" customFormat="false" ht="14.25" hidden="false" customHeight="false" outlineLevel="0" collapsed="false">
      <c r="A369" s="1" t="n">
        <v>-51.46</v>
      </c>
      <c r="B369" s="1" t="n">
        <f aca="false">A369/10</f>
        <v>-5.146</v>
      </c>
      <c r="C369" s="1" t="n">
        <f aca="false">10^B369</f>
        <v>7.14496326075513E-006</v>
      </c>
      <c r="E369" s="4"/>
      <c r="F369" s="1" t="n">
        <v>-51.46</v>
      </c>
      <c r="G369" s="1" t="n">
        <f aca="false">F369/10</f>
        <v>-5.146</v>
      </c>
      <c r="H369" s="1" t="n">
        <f aca="false">10^G369</f>
        <v>7.14496326075513E-006</v>
      </c>
      <c r="I369" s="1" t="n">
        <f aca="false">C369/H369</f>
        <v>1</v>
      </c>
      <c r="J369" s="1" t="n">
        <f aca="false">(5*I369)-300</f>
        <v>-295</v>
      </c>
      <c r="K369" s="1" t="n">
        <f aca="false">1-I369</f>
        <v>0</v>
      </c>
      <c r="L369" s="1" t="n">
        <f aca="false">IF(Table1[[#This Row],[Column11]]=0,0,+J369/K369)</f>
        <v>0</v>
      </c>
      <c r="M369" s="1" t="n">
        <f aca="false">M368+3906.25</f>
        <v>1420906250</v>
      </c>
      <c r="N369" s="1" t="n">
        <f aca="false">M369/1420405751</f>
        <v>1.00035236340014</v>
      </c>
      <c r="O369" s="1" t="n">
        <f aca="false">1-N369</f>
        <v>-0.000352363400139444</v>
      </c>
      <c r="P369" s="1" t="n">
        <f aca="false">O369*3*10^8</f>
        <v>-105709.020041833</v>
      </c>
      <c r="Q369" s="1" t="e">
        <f aca="false">#DIV/0!</f>
        <v>#DIV/0!</v>
      </c>
      <c r="T369" s="1" t="n">
        <f aca="false">Table1[[#This Row],[Column12]]-Table1[[#This Row],[Column16]]</f>
        <v>105709.020041833</v>
      </c>
    </row>
    <row r="370" customFormat="false" ht="14.25" hidden="false" customHeight="false" outlineLevel="0" collapsed="false">
      <c r="A370" s="1" t="n">
        <v>-51.38</v>
      </c>
      <c r="B370" s="1" t="n">
        <f aca="false">A370/10</f>
        <v>-5.138</v>
      </c>
      <c r="C370" s="1" t="n">
        <f aca="false">10^B370</f>
        <v>7.27779804536824E-006</v>
      </c>
      <c r="E370" s="4"/>
      <c r="F370" s="1" t="n">
        <v>-51.4</v>
      </c>
      <c r="G370" s="1" t="n">
        <f aca="false">F370/10</f>
        <v>-5.14</v>
      </c>
      <c r="H370" s="1" t="n">
        <f aca="false">10^G370</f>
        <v>7.24435960074991E-006</v>
      </c>
      <c r="I370" s="1" t="n">
        <f aca="false">C370/H370</f>
        <v>1.00461579027839</v>
      </c>
      <c r="J370" s="1" t="n">
        <f aca="false">(5*I370)-300</f>
        <v>-294.976921048608</v>
      </c>
      <c r="K370" s="1" t="n">
        <f aca="false">1-I370</f>
        <v>-0.00461579027839454</v>
      </c>
      <c r="L370" s="1" t="n">
        <f aca="false">IF(Table1[[#This Row],[Column11]]=0,0,+J370/K370)</f>
        <v>63906.0492911256</v>
      </c>
      <c r="M370" s="1" t="n">
        <f aca="false">M369+3906.25</f>
        <v>1420910156.25</v>
      </c>
      <c r="N370" s="1" t="n">
        <f aca="false">M370/1420405751</f>
        <v>1.00035511349461</v>
      </c>
      <c r="O370" s="1" t="n">
        <f aca="false">1-N370</f>
        <v>-0.000355113494608705</v>
      </c>
      <c r="P370" s="1" t="n">
        <f aca="false">O370*3*10^8</f>
        <v>-106534.048382612</v>
      </c>
      <c r="Q370" s="1" t="n">
        <v>63906.0492911256</v>
      </c>
      <c r="T370" s="1" t="n">
        <f aca="false">Table1[[#This Row],[Column12]]-Table1[[#This Row],[Column16]]</f>
        <v>170440.097673737</v>
      </c>
    </row>
    <row r="371" customFormat="false" ht="14.25" hidden="false" customHeight="false" outlineLevel="0" collapsed="false">
      <c r="A371" s="1" t="n">
        <v>-51.57</v>
      </c>
      <c r="B371" s="1" t="n">
        <f aca="false">A371/10</f>
        <v>-5.157</v>
      </c>
      <c r="C371" s="1" t="n">
        <f aca="false">10^B371</f>
        <v>6.96626514110769E-006</v>
      </c>
      <c r="E371" s="4"/>
      <c r="F371" s="1" t="n">
        <v>-51.56</v>
      </c>
      <c r="G371" s="1" t="n">
        <f aca="false">F371/10</f>
        <v>-5.156</v>
      </c>
      <c r="H371" s="1" t="n">
        <f aca="false">10^G371</f>
        <v>6.98232404077171E-006</v>
      </c>
      <c r="I371" s="1" t="n">
        <f aca="false">C371/H371</f>
        <v>0.997700063822555</v>
      </c>
      <c r="J371" s="1" t="n">
        <f aca="false">(5*I371)-300</f>
        <v>-295.011499680887</v>
      </c>
      <c r="K371" s="1" t="n">
        <f aca="false">1-I371</f>
        <v>0.00229993617744539</v>
      </c>
      <c r="L371" s="1" t="n">
        <f aca="false">IF(Table1[[#This Row],[Column11]]=0,0,+J371/K371)</f>
        <v>-128269.428766743</v>
      </c>
      <c r="M371" s="1" t="n">
        <f aca="false">M370+3906.25</f>
        <v>1420914062.5</v>
      </c>
      <c r="N371" s="1" t="n">
        <f aca="false">M371/1420405751</f>
        <v>1.00035786358908</v>
      </c>
      <c r="O371" s="1" t="n">
        <f aca="false">1-N371</f>
        <v>-0.000357863589077967</v>
      </c>
      <c r="P371" s="1" t="n">
        <f aca="false">O371*3*10^8</f>
        <v>-107359.07672339</v>
      </c>
      <c r="Q371" s="1" t="n">
        <v>-128269.428766743</v>
      </c>
      <c r="T371" s="1" t="n">
        <f aca="false">Table1[[#This Row],[Column12]]-Table1[[#This Row],[Column16]]</f>
        <v>-20910.352043353</v>
      </c>
    </row>
    <row r="372" customFormat="false" ht="14.25" hidden="false" customHeight="false" outlineLevel="0" collapsed="false">
      <c r="A372" s="1" t="n">
        <v>-51.48</v>
      </c>
      <c r="B372" s="1" t="n">
        <f aca="false">A372/10</f>
        <v>-5.148</v>
      </c>
      <c r="C372" s="1" t="n">
        <f aca="false">10^B372</f>
        <v>7.1121351365333E-006</v>
      </c>
      <c r="E372" s="4"/>
      <c r="F372" s="1" t="n">
        <v>-51.46</v>
      </c>
      <c r="G372" s="1" t="n">
        <f aca="false">F372/10</f>
        <v>-5.146</v>
      </c>
      <c r="H372" s="1" t="n">
        <f aca="false">10^G372</f>
        <v>7.14496326075513E-006</v>
      </c>
      <c r="I372" s="1" t="n">
        <f aca="false">C372/H372</f>
        <v>0.995405417351528</v>
      </c>
      <c r="J372" s="1" t="n">
        <f aca="false">(5*I372)-300</f>
        <v>-295.022972913242</v>
      </c>
      <c r="K372" s="1" t="n">
        <f aca="false">1-I372</f>
        <v>0.00459458264847246</v>
      </c>
      <c r="L372" s="1" t="n">
        <f aca="false">IF(Table1[[#This Row],[Column11]]=0,0,+J372/K372)</f>
        <v>-64211.0492911284</v>
      </c>
      <c r="M372" s="1" t="n">
        <f aca="false">M371+3906.25</f>
        <v>1420917968.75</v>
      </c>
      <c r="N372" s="1" t="n">
        <f aca="false">M372/1420405751</f>
        <v>1.00036061368355</v>
      </c>
      <c r="O372" s="1" t="n">
        <f aca="false">1-N372</f>
        <v>-0.000360613683547451</v>
      </c>
      <c r="P372" s="1" t="n">
        <f aca="false">O372*3*10^8</f>
        <v>-108184.105064235</v>
      </c>
      <c r="Q372" s="1" t="n">
        <v>-64211.0492911284</v>
      </c>
      <c r="T372" s="1" t="n">
        <f aca="false">Table1[[#This Row],[Column12]]-Table1[[#This Row],[Column16]]</f>
        <v>43973.0557731068</v>
      </c>
    </row>
    <row r="373" customFormat="false" ht="14.25" hidden="false" customHeight="false" outlineLevel="0" collapsed="false">
      <c r="A373" s="1" t="n">
        <v>-51.49</v>
      </c>
      <c r="B373" s="1" t="n">
        <f aca="false">A373/10</f>
        <v>-5.149</v>
      </c>
      <c r="C373" s="1" t="n">
        <f aca="false">10^B373</f>
        <v>7.09577767963389E-006</v>
      </c>
      <c r="E373" s="4"/>
      <c r="F373" s="1" t="n">
        <v>-51.5</v>
      </c>
      <c r="G373" s="1" t="n">
        <f aca="false">F373/10</f>
        <v>-5.15</v>
      </c>
      <c r="H373" s="1" t="n">
        <f aca="false">10^G373</f>
        <v>7.07945784384137E-006</v>
      </c>
      <c r="I373" s="1" t="n">
        <f aca="false">C373/H373</f>
        <v>1.0023052380779</v>
      </c>
      <c r="J373" s="1" t="n">
        <f aca="false">(5*I373)-300</f>
        <v>-294.988473809611</v>
      </c>
      <c r="K373" s="1" t="n">
        <f aca="false">1-I373</f>
        <v>-0.00230523807790051</v>
      </c>
      <c r="L373" s="1" t="n">
        <f aca="false">IF(Table1[[#This Row],[Column11]]=0,0,+J373/K373)</f>
        <v>127964.428766625</v>
      </c>
      <c r="M373" s="1" t="n">
        <f aca="false">M372+3906.25</f>
        <v>1420921875</v>
      </c>
      <c r="N373" s="1" t="n">
        <f aca="false">M373/1420405751</f>
        <v>1.00036336377802</v>
      </c>
      <c r="O373" s="1" t="n">
        <f aca="false">1-N373</f>
        <v>-0.000363363778016712</v>
      </c>
      <c r="P373" s="1" t="n">
        <f aca="false">O373*3*10^8</f>
        <v>-109009.133405014</v>
      </c>
      <c r="Q373" s="1" t="n">
        <v>127964.428766625</v>
      </c>
      <c r="T373" s="1" t="n">
        <f aca="false">Table1[[#This Row],[Column12]]-Table1[[#This Row],[Column16]]</f>
        <v>236973.562171638</v>
      </c>
    </row>
    <row r="374" customFormat="false" ht="14.25" hidden="false" customHeight="false" outlineLevel="0" collapsed="false">
      <c r="A374" s="1" t="n">
        <v>-51.52</v>
      </c>
      <c r="B374" s="1" t="n">
        <f aca="false">A374/10</f>
        <v>-5.152</v>
      </c>
      <c r="C374" s="1" t="n">
        <f aca="false">10^B374</f>
        <v>7.04693068967147E-006</v>
      </c>
      <c r="E374" s="4"/>
      <c r="F374" s="1" t="n">
        <v>-51.52</v>
      </c>
      <c r="G374" s="1" t="n">
        <f aca="false">F374/10</f>
        <v>-5.152</v>
      </c>
      <c r="H374" s="1" t="n">
        <f aca="false">10^G374</f>
        <v>7.04693068967147E-006</v>
      </c>
      <c r="I374" s="1" t="n">
        <f aca="false">C374/H374</f>
        <v>1</v>
      </c>
      <c r="J374" s="1" t="n">
        <f aca="false">(5*I374)-300</f>
        <v>-295</v>
      </c>
      <c r="K374" s="1" t="n">
        <f aca="false">1-I374</f>
        <v>0</v>
      </c>
      <c r="L374" s="1" t="n">
        <f aca="false">IF(Table1[[#This Row],[Column11]]=0,0,+J374/K374)</f>
        <v>0</v>
      </c>
      <c r="M374" s="1" t="n">
        <f aca="false">M373+3906.25</f>
        <v>1420925781.25</v>
      </c>
      <c r="N374" s="1" t="n">
        <f aca="false">M374/1420405751</f>
        <v>1.00036611387249</v>
      </c>
      <c r="O374" s="1" t="n">
        <f aca="false">1-N374</f>
        <v>-0.000366113872485974</v>
      </c>
      <c r="P374" s="1" t="n">
        <f aca="false">O374*3*10^8</f>
        <v>-109834.161745792</v>
      </c>
      <c r="Q374" s="1" t="e">
        <f aca="false">#DIV/0!</f>
        <v>#DIV/0!</v>
      </c>
      <c r="T374" s="1" t="n">
        <f aca="false">Table1[[#This Row],[Column12]]-Table1[[#This Row],[Column16]]</f>
        <v>109834.161745792</v>
      </c>
    </row>
    <row r="375" customFormat="false" ht="14.25" hidden="false" customHeight="false" outlineLevel="0" collapsed="false">
      <c r="A375" s="1" t="n">
        <v>-51.78</v>
      </c>
      <c r="B375" s="1" t="n">
        <f aca="false">A375/10</f>
        <v>-5.178</v>
      </c>
      <c r="C375" s="1" t="n">
        <f aca="false">10^B375</f>
        <v>6.63743070401909E-006</v>
      </c>
      <c r="E375" s="4"/>
      <c r="F375" s="1" t="n">
        <v>-51.76</v>
      </c>
      <c r="G375" s="1" t="n">
        <f aca="false">F375/10</f>
        <v>-5.176</v>
      </c>
      <c r="H375" s="1" t="n">
        <f aca="false">10^G375</f>
        <v>6.66806769213622E-006</v>
      </c>
      <c r="I375" s="1" t="n">
        <f aca="false">C375/H375</f>
        <v>0.995405417351527</v>
      </c>
      <c r="J375" s="1" t="n">
        <f aca="false">(5*I375)-300</f>
        <v>-295.022972913242</v>
      </c>
      <c r="K375" s="1" t="n">
        <f aca="false">1-I375</f>
        <v>0.00459458264847257</v>
      </c>
      <c r="L375" s="1" t="n">
        <f aca="false">IF(Table1[[#This Row],[Column11]]=0,0,+J375/K375)</f>
        <v>-64211.0492911268</v>
      </c>
      <c r="M375" s="1" t="n">
        <f aca="false">M374+3906.25</f>
        <v>1420929687.5</v>
      </c>
      <c r="N375" s="1" t="n">
        <f aca="false">M375/1420405751</f>
        <v>1.00036886396696</v>
      </c>
      <c r="O375" s="1" t="n">
        <f aca="false">1-N375</f>
        <v>-0.000368863966955235</v>
      </c>
      <c r="P375" s="1" t="n">
        <f aca="false">O375*3*10^8</f>
        <v>-110659.190086571</v>
      </c>
      <c r="Q375" s="1" t="n">
        <v>-64211.0492911268</v>
      </c>
      <c r="T375" s="1" t="n">
        <f aca="false">Table1[[#This Row],[Column12]]-Table1[[#This Row],[Column16]]</f>
        <v>46448.1407954437</v>
      </c>
    </row>
    <row r="376" customFormat="false" ht="14.25" hidden="false" customHeight="false" outlineLevel="0" collapsed="false">
      <c r="A376" s="1" t="n">
        <v>-51.65</v>
      </c>
      <c r="B376" s="1" t="n">
        <f aca="false">A376/10</f>
        <v>-5.165</v>
      </c>
      <c r="C376" s="1" t="n">
        <f aca="false">10^B376</f>
        <v>6.83911647281429E-006</v>
      </c>
      <c r="E376" s="4"/>
      <c r="F376" s="1" t="n">
        <v>-51.66</v>
      </c>
      <c r="G376" s="1" t="n">
        <f aca="false">F376/10</f>
        <v>-5.166</v>
      </c>
      <c r="H376" s="1" t="n">
        <f aca="false">10^G376</f>
        <v>6.8233869414167E-006</v>
      </c>
      <c r="I376" s="1" t="n">
        <f aca="false">C376/H376</f>
        <v>1.0023052380779</v>
      </c>
      <c r="J376" s="1" t="n">
        <f aca="false">(5*I376)-300</f>
        <v>-294.988473809611</v>
      </c>
      <c r="K376" s="1" t="n">
        <f aca="false">1-I376</f>
        <v>-0.00230523807789829</v>
      </c>
      <c r="L376" s="1" t="n">
        <f aca="false">IF(Table1[[#This Row],[Column11]]=0,0,+J376/K376)</f>
        <v>127964.428766736</v>
      </c>
      <c r="M376" s="1" t="n">
        <f aca="false">M375+3906.25</f>
        <v>1420933593.75</v>
      </c>
      <c r="N376" s="1" t="n">
        <f aca="false">M376/1420405751</f>
        <v>1.00037161406142</v>
      </c>
      <c r="O376" s="1" t="n">
        <f aca="false">1-N376</f>
        <v>-0.000371614061424719</v>
      </c>
      <c r="P376" s="1" t="n">
        <f aca="false">O376*3*10^8</f>
        <v>-111484.218427416</v>
      </c>
      <c r="Q376" s="1" t="n">
        <v>127964.428766736</v>
      </c>
      <c r="T376" s="1" t="n">
        <f aca="false">Table1[[#This Row],[Column12]]-Table1[[#This Row],[Column16]]</f>
        <v>239448.647194151</v>
      </c>
    </row>
    <row r="377" customFormat="false" ht="14.25" hidden="false" customHeight="false" outlineLevel="0" collapsed="false">
      <c r="A377" s="1" t="n">
        <v>-51.71</v>
      </c>
      <c r="B377" s="1" t="n">
        <f aca="false">A377/10</f>
        <v>-5.171</v>
      </c>
      <c r="C377" s="1" t="n">
        <f aca="false">10^B377</f>
        <v>6.74528027697922E-006</v>
      </c>
      <c r="E377" s="4"/>
      <c r="F377" s="1" t="n">
        <v>-51.72</v>
      </c>
      <c r="G377" s="1" t="n">
        <f aca="false">F377/10</f>
        <v>-5.172</v>
      </c>
      <c r="H377" s="1" t="n">
        <f aca="false">10^G377</f>
        <v>6.72976656284318E-006</v>
      </c>
      <c r="I377" s="1" t="n">
        <f aca="false">C377/H377</f>
        <v>1.0023052380779</v>
      </c>
      <c r="J377" s="1" t="n">
        <f aca="false">(5*I377)-300</f>
        <v>-294.988473809611</v>
      </c>
      <c r="K377" s="1" t="n">
        <f aca="false">1-I377</f>
        <v>-0.00230523807789829</v>
      </c>
      <c r="L377" s="1" t="n">
        <f aca="false">IF(Table1[[#This Row],[Column11]]=0,0,+J377/K377)</f>
        <v>127964.428766736</v>
      </c>
      <c r="M377" s="1" t="n">
        <f aca="false">M376+3906.25</f>
        <v>1420937500</v>
      </c>
      <c r="N377" s="1" t="n">
        <f aca="false">M377/1420405751</f>
        <v>1.00037436415589</v>
      </c>
      <c r="O377" s="1" t="n">
        <f aca="false">1-N377</f>
        <v>-0.00037436415589398</v>
      </c>
      <c r="P377" s="1" t="n">
        <f aca="false">O377*3*10^8</f>
        <v>-112309.246768194</v>
      </c>
      <c r="Q377" s="1" t="n">
        <v>127964.428766736</v>
      </c>
      <c r="T377" s="1" t="n">
        <f aca="false">Table1[[#This Row],[Column12]]-Table1[[#This Row],[Column16]]</f>
        <v>240273.67553493</v>
      </c>
    </row>
    <row r="378" customFormat="false" ht="14.25" hidden="false" customHeight="false" outlineLevel="0" collapsed="false">
      <c r="A378" s="1" t="n">
        <v>-51.71</v>
      </c>
      <c r="B378" s="1" t="n">
        <f aca="false">A378/10</f>
        <v>-5.171</v>
      </c>
      <c r="C378" s="1" t="n">
        <f aca="false">10^B378</f>
        <v>6.74528027697922E-006</v>
      </c>
      <c r="E378" s="4"/>
      <c r="F378" s="1" t="n">
        <v>-51.72</v>
      </c>
      <c r="G378" s="1" t="n">
        <f aca="false">F378/10</f>
        <v>-5.172</v>
      </c>
      <c r="H378" s="1" t="n">
        <f aca="false">10^G378</f>
        <v>6.72976656284318E-006</v>
      </c>
      <c r="I378" s="1" t="n">
        <f aca="false">C378/H378</f>
        <v>1.0023052380779</v>
      </c>
      <c r="J378" s="1" t="n">
        <f aca="false">(5*I378)-300</f>
        <v>-294.988473809611</v>
      </c>
      <c r="K378" s="1" t="n">
        <f aca="false">1-I378</f>
        <v>-0.00230523807789829</v>
      </c>
      <c r="L378" s="1" t="n">
        <f aca="false">IF(Table1[[#This Row],[Column11]]=0,0,+J378/K378)</f>
        <v>127964.428766736</v>
      </c>
      <c r="M378" s="1" t="n">
        <f aca="false">M377+3906.25</f>
        <v>1420941406.25</v>
      </c>
      <c r="N378" s="1" t="n">
        <f aca="false">M378/1420405751</f>
        <v>1.00037711425036</v>
      </c>
      <c r="O378" s="1" t="n">
        <f aca="false">1-N378</f>
        <v>-0.000377114250363242</v>
      </c>
      <c r="P378" s="1" t="n">
        <f aca="false">O378*3*10^8</f>
        <v>-113134.275108973</v>
      </c>
      <c r="Q378" s="1" t="n">
        <v>127964.428766736</v>
      </c>
      <c r="T378" s="1" t="n">
        <f aca="false">Table1[[#This Row],[Column12]]-Table1[[#This Row],[Column16]]</f>
        <v>241098.703875708</v>
      </c>
    </row>
    <row r="379" customFormat="false" ht="14.25" hidden="false" customHeight="false" outlineLevel="0" collapsed="false">
      <c r="A379" s="1" t="n">
        <v>-51.79</v>
      </c>
      <c r="B379" s="1" t="n">
        <f aca="false">A379/10</f>
        <v>-5.179</v>
      </c>
      <c r="C379" s="1" t="n">
        <f aca="false">10^B379</f>
        <v>6.62216503701762E-006</v>
      </c>
      <c r="E379" s="4"/>
      <c r="F379" s="1" t="n">
        <v>-51.79</v>
      </c>
      <c r="G379" s="1" t="n">
        <f aca="false">F379/10</f>
        <v>-5.179</v>
      </c>
      <c r="H379" s="1" t="n">
        <f aca="false">10^G379</f>
        <v>6.62216503701762E-006</v>
      </c>
      <c r="I379" s="1" t="n">
        <f aca="false">C379/H379</f>
        <v>1</v>
      </c>
      <c r="J379" s="1" t="n">
        <f aca="false">(5*I379)-300</f>
        <v>-295</v>
      </c>
      <c r="K379" s="1" t="n">
        <f aca="false">1-I379</f>
        <v>0</v>
      </c>
      <c r="L379" s="1" t="n">
        <f aca="false">IF(Table1[[#This Row],[Column11]]=0,0,+J379/K379)</f>
        <v>0</v>
      </c>
      <c r="M379" s="1" t="n">
        <f aca="false">M378+3906.25</f>
        <v>1420945312.5</v>
      </c>
      <c r="N379" s="1" t="n">
        <f aca="false">M379/1420405751</f>
        <v>1.00037986434483</v>
      </c>
      <c r="O379" s="1" t="n">
        <f aca="false">1-N379</f>
        <v>-0.000379864344832503</v>
      </c>
      <c r="P379" s="1" t="n">
        <f aca="false">O379*3*10^8</f>
        <v>-113959.303449751</v>
      </c>
      <c r="Q379" s="1" t="e">
        <f aca="false">#DIV/0!</f>
        <v>#DIV/0!</v>
      </c>
      <c r="T379" s="1" t="n">
        <f aca="false">Table1[[#This Row],[Column12]]-Table1[[#This Row],[Column16]]</f>
        <v>113959.303449751</v>
      </c>
    </row>
    <row r="380" customFormat="false" ht="14.25" hidden="false" customHeight="false" outlineLevel="0" collapsed="false">
      <c r="A380" s="1" t="n">
        <v>-51.67</v>
      </c>
      <c r="B380" s="1" t="n">
        <f aca="false">A380/10</f>
        <v>-5.167</v>
      </c>
      <c r="C380" s="1" t="n">
        <f aca="false">10^B380</f>
        <v>6.80769358693742E-006</v>
      </c>
      <c r="E380" s="4"/>
      <c r="F380" s="1" t="n">
        <v>-51.68</v>
      </c>
      <c r="G380" s="1" t="n">
        <f aca="false">F380/10</f>
        <v>-5.168</v>
      </c>
      <c r="H380" s="1" t="n">
        <f aca="false">10^G380</f>
        <v>6.79203632617184E-006</v>
      </c>
      <c r="I380" s="1" t="n">
        <f aca="false">C380/H380</f>
        <v>1.0023052380779</v>
      </c>
      <c r="J380" s="1" t="n">
        <f aca="false">(5*I380)-300</f>
        <v>-294.988473809611</v>
      </c>
      <c r="K380" s="1" t="n">
        <f aca="false">1-I380</f>
        <v>-0.00230523807790051</v>
      </c>
      <c r="L380" s="1" t="n">
        <f aca="false">IF(Table1[[#This Row],[Column11]]=0,0,+J380/K380)</f>
        <v>127964.428766637</v>
      </c>
      <c r="M380" s="1" t="n">
        <f aca="false">M379+3906.25</f>
        <v>1420949218.75</v>
      </c>
      <c r="N380" s="1" t="n">
        <f aca="false">M380/1420405751</f>
        <v>1.0003826144393</v>
      </c>
      <c r="O380" s="1" t="n">
        <f aca="false">1-N380</f>
        <v>-0.000382614439301765</v>
      </c>
      <c r="P380" s="1" t="n">
        <f aca="false">O380*3*10^8</f>
        <v>-114784.33179053</v>
      </c>
      <c r="Q380" s="1" t="n">
        <v>127964.428766637</v>
      </c>
      <c r="T380" s="1" t="n">
        <f aca="false">Table1[[#This Row],[Column12]]-Table1[[#This Row],[Column16]]</f>
        <v>242748.760557167</v>
      </c>
    </row>
    <row r="381" customFormat="false" ht="14.25" hidden="false" customHeight="false" outlineLevel="0" collapsed="false">
      <c r="A381" s="1" t="n">
        <v>-51.66</v>
      </c>
      <c r="B381" s="1" t="n">
        <f aca="false">A381/10</f>
        <v>-5.166</v>
      </c>
      <c r="C381" s="1" t="n">
        <f aca="false">10^B381</f>
        <v>6.8233869414167E-006</v>
      </c>
      <c r="E381" s="4"/>
      <c r="F381" s="1" t="n">
        <v>-51.66</v>
      </c>
      <c r="G381" s="1" t="n">
        <f aca="false">F381/10</f>
        <v>-5.166</v>
      </c>
      <c r="H381" s="1" t="n">
        <f aca="false">10^G381</f>
        <v>6.8233869414167E-006</v>
      </c>
      <c r="I381" s="1" t="n">
        <f aca="false">C381/H381</f>
        <v>1</v>
      </c>
      <c r="J381" s="1" t="n">
        <f aca="false">(5*I381)-300</f>
        <v>-295</v>
      </c>
      <c r="K381" s="1" t="n">
        <f aca="false">1-I381</f>
        <v>0</v>
      </c>
      <c r="L381" s="1" t="n">
        <f aca="false">IF(Table1[[#This Row],[Column11]]=0,0,+J381/K381)</f>
        <v>0</v>
      </c>
      <c r="M381" s="1" t="n">
        <f aca="false">M380+3906.25</f>
        <v>1420953125</v>
      </c>
      <c r="N381" s="1" t="n">
        <f aca="false">M381/1420405751</f>
        <v>1.00038536453377</v>
      </c>
      <c r="O381" s="1" t="n">
        <f aca="false">1-N381</f>
        <v>-0.000385364533771249</v>
      </c>
      <c r="P381" s="1" t="n">
        <f aca="false">O381*3*10^8</f>
        <v>-115609.360131375</v>
      </c>
      <c r="Q381" s="1" t="e">
        <f aca="false">#DIV/0!</f>
        <v>#DIV/0!</v>
      </c>
      <c r="T381" s="1" t="n">
        <f aca="false">Table1[[#This Row],[Column12]]-Table1[[#This Row],[Column16]]</f>
        <v>115609.360131375</v>
      </c>
    </row>
    <row r="382" customFormat="false" ht="14.25" hidden="false" customHeight="false" outlineLevel="0" collapsed="false">
      <c r="A382" s="1" t="n">
        <v>-51.61</v>
      </c>
      <c r="B382" s="1" t="n">
        <f aca="false">A382/10</f>
        <v>-5.161</v>
      </c>
      <c r="C382" s="1" t="n">
        <f aca="false">10^B382</f>
        <v>6.90239803840243E-006</v>
      </c>
      <c r="E382" s="4"/>
      <c r="F382" s="1" t="n">
        <v>-51.64</v>
      </c>
      <c r="G382" s="1" t="n">
        <f aca="false">F382/10</f>
        <v>-5.164</v>
      </c>
      <c r="H382" s="1" t="n">
        <f aca="false">10^G382</f>
        <v>6.85488226452662E-006</v>
      </c>
      <c r="I382" s="1" t="n">
        <f aca="false">C382/H382</f>
        <v>1.0069316688518</v>
      </c>
      <c r="J382" s="1" t="n">
        <f aca="false">(5*I382)-300</f>
        <v>-294.965341655741</v>
      </c>
      <c r="K382" s="1" t="n">
        <f aca="false">1-I382</f>
        <v>-0.00693166885180441</v>
      </c>
      <c r="L382" s="1" t="n">
        <f aca="false">IF(Table1[[#This Row],[Column11]]=0,0,+J382/K382)</f>
        <v>42553.2938693339</v>
      </c>
      <c r="M382" s="1" t="n">
        <f aca="false">M381+3906.25</f>
        <v>1420957031.25</v>
      </c>
      <c r="N382" s="1" t="n">
        <f aca="false">M382/1420405751</f>
        <v>1.00038811462824</v>
      </c>
      <c r="O382" s="1" t="n">
        <f aca="false">1-N382</f>
        <v>-0.00038811462824051</v>
      </c>
      <c r="P382" s="1" t="n">
        <f aca="false">O382*3*10^8</f>
        <v>-116434.388472153</v>
      </c>
      <c r="Q382" s="1" t="n">
        <v>42553.2938693339</v>
      </c>
      <c r="T382" s="1" t="n">
        <f aca="false">Table1[[#This Row],[Column12]]-Table1[[#This Row],[Column16]]</f>
        <v>158987.682341487</v>
      </c>
    </row>
    <row r="383" customFormat="false" ht="14.25" hidden="false" customHeight="false" outlineLevel="0" collapsed="false">
      <c r="A383" s="1" t="n">
        <v>-51.98</v>
      </c>
      <c r="B383" s="1" t="n">
        <f aca="false">A383/10</f>
        <v>-5.198</v>
      </c>
      <c r="C383" s="1" t="n">
        <f aca="false">10^B383</f>
        <v>6.33869711256928E-006</v>
      </c>
      <c r="E383" s="4"/>
      <c r="F383" s="1" t="n">
        <v>-51.97</v>
      </c>
      <c r="G383" s="1" t="n">
        <f aca="false">F383/10</f>
        <v>-5.197</v>
      </c>
      <c r="H383" s="1" t="n">
        <f aca="false">10^G383</f>
        <v>6.35330931851744E-006</v>
      </c>
      <c r="I383" s="1" t="n">
        <f aca="false">C383/H383</f>
        <v>0.997700063822555</v>
      </c>
      <c r="J383" s="1" t="n">
        <f aca="false">(5*I383)-300</f>
        <v>-295.011499680887</v>
      </c>
      <c r="K383" s="1" t="n">
        <f aca="false">1-I383</f>
        <v>0.00229993617744539</v>
      </c>
      <c r="L383" s="1" t="n">
        <f aca="false">IF(Table1[[#This Row],[Column11]]=0,0,+J383/K383)</f>
        <v>-128269.428766737</v>
      </c>
      <c r="M383" s="1" t="n">
        <f aca="false">M382+3906.25</f>
        <v>1420960937.5</v>
      </c>
      <c r="N383" s="1" t="n">
        <f aca="false">M383/1420405751</f>
        <v>1.00039086472271</v>
      </c>
      <c r="O383" s="1" t="n">
        <f aca="false">1-N383</f>
        <v>-0.000390864722709772</v>
      </c>
      <c r="P383" s="1" t="n">
        <f aca="false">O383*3*10^8</f>
        <v>-117259.416812932</v>
      </c>
      <c r="Q383" s="1" t="n">
        <v>-128269.428766737</v>
      </c>
      <c r="T383" s="1" t="n">
        <f aca="false">Table1[[#This Row],[Column12]]-Table1[[#This Row],[Column16]]</f>
        <v>-11010.0119538053</v>
      </c>
    </row>
    <row r="384" customFormat="false" ht="14.25" hidden="false" customHeight="false" outlineLevel="0" collapsed="false">
      <c r="A384" s="1" t="n">
        <v>-51.73</v>
      </c>
      <c r="B384" s="1" t="n">
        <f aca="false">A384/10</f>
        <v>-5.173</v>
      </c>
      <c r="C384" s="1" t="n">
        <f aca="false">10^B384</f>
        <v>6.71428852925952E-006</v>
      </c>
      <c r="E384" s="4"/>
      <c r="F384" s="1" t="n">
        <v>-51.74</v>
      </c>
      <c r="G384" s="1" t="n">
        <f aca="false">F384/10</f>
        <v>-5.174</v>
      </c>
      <c r="H384" s="1" t="n">
        <f aca="false">10^G384</f>
        <v>6.69884609416526E-006</v>
      </c>
      <c r="I384" s="1" t="n">
        <f aca="false">C384/H384</f>
        <v>1.0023052380779</v>
      </c>
      <c r="J384" s="1" t="n">
        <f aca="false">(5*I384)-300</f>
        <v>-294.988473809611</v>
      </c>
      <c r="K384" s="1" t="n">
        <f aca="false">1-I384</f>
        <v>-0.00230523807790051</v>
      </c>
      <c r="L384" s="1" t="n">
        <f aca="false">IF(Table1[[#This Row],[Column11]]=0,0,+J384/K384)</f>
        <v>127964.428766637</v>
      </c>
      <c r="M384" s="1" t="n">
        <f aca="false">M383+3906.25</f>
        <v>1420964843.75</v>
      </c>
      <c r="N384" s="1" t="n">
        <f aca="false">M384/1420405751</f>
        <v>1.00039361481718</v>
      </c>
      <c r="O384" s="1" t="n">
        <f aca="false">1-N384</f>
        <v>-0.000393614817179033</v>
      </c>
      <c r="P384" s="1" t="n">
        <f aca="false">O384*3*10^8</f>
        <v>-118084.44515371</v>
      </c>
      <c r="Q384" s="1" t="n">
        <v>127964.428766637</v>
      </c>
      <c r="T384" s="1" t="n">
        <f aca="false">Table1[[#This Row],[Column12]]-Table1[[#This Row],[Column16]]</f>
        <v>246048.873920347</v>
      </c>
    </row>
    <row r="385" customFormat="false" ht="14.25" hidden="false" customHeight="false" outlineLevel="0" collapsed="false">
      <c r="A385" s="1" t="n">
        <v>-51.65</v>
      </c>
      <c r="B385" s="1" t="n">
        <f aca="false">A385/10</f>
        <v>-5.165</v>
      </c>
      <c r="C385" s="1" t="n">
        <f aca="false">10^B385</f>
        <v>6.83911647281429E-006</v>
      </c>
      <c r="E385" s="4"/>
      <c r="F385" s="1" t="n">
        <v>-51.65</v>
      </c>
      <c r="G385" s="1" t="n">
        <f aca="false">F385/10</f>
        <v>-5.165</v>
      </c>
      <c r="H385" s="1" t="n">
        <f aca="false">10^G385</f>
        <v>6.83911647281429E-006</v>
      </c>
      <c r="I385" s="1" t="n">
        <f aca="false">C385/H385</f>
        <v>1</v>
      </c>
      <c r="J385" s="1" t="n">
        <f aca="false">(5*I385)-300</f>
        <v>-295</v>
      </c>
      <c r="K385" s="1" t="n">
        <f aca="false">1-I385</f>
        <v>0</v>
      </c>
      <c r="L385" s="1" t="n">
        <f aca="false">IF(Table1[[#This Row],[Column11]]=0,0,+J385/K385)</f>
        <v>0</v>
      </c>
      <c r="M385" s="1" t="n">
        <f aca="false">M384+3906.25</f>
        <v>1420968750</v>
      </c>
      <c r="N385" s="1" t="n">
        <f aca="false">M385/1420405751</f>
        <v>1.00039636491165</v>
      </c>
      <c r="O385" s="1" t="n">
        <f aca="false">1-N385</f>
        <v>-0.000396364911648295</v>
      </c>
      <c r="P385" s="1" t="n">
        <f aca="false">O385*3*10^8</f>
        <v>-118909.473494488</v>
      </c>
      <c r="Q385" s="1" t="e">
        <f aca="false">#DIV/0!</f>
        <v>#DIV/0!</v>
      </c>
      <c r="T385" s="1" t="n">
        <f aca="false">Table1[[#This Row],[Column12]]-Table1[[#This Row],[Column16]]</f>
        <v>118909.473494488</v>
      </c>
    </row>
    <row r="386" customFormat="false" ht="14.25" hidden="false" customHeight="false" outlineLevel="0" collapsed="false">
      <c r="A386" s="1" t="n">
        <v>-51.7</v>
      </c>
      <c r="B386" s="1" t="n">
        <f aca="false">A386/10</f>
        <v>-5.17</v>
      </c>
      <c r="C386" s="1" t="n">
        <f aca="false">10^B386</f>
        <v>6.76082975391982E-006</v>
      </c>
      <c r="E386" s="4"/>
      <c r="F386" s="1" t="n">
        <v>-51.69</v>
      </c>
      <c r="G386" s="1" t="n">
        <f aca="false">F386/10</f>
        <v>-5.169</v>
      </c>
      <c r="H386" s="1" t="n">
        <f aca="false">10^G386</f>
        <v>6.77641507610676E-006</v>
      </c>
      <c r="I386" s="1" t="n">
        <f aca="false">C386/H386</f>
        <v>0.997700063822553</v>
      </c>
      <c r="J386" s="1" t="n">
        <f aca="false">(5*I386)-300</f>
        <v>-295.011499680887</v>
      </c>
      <c r="K386" s="1" t="n">
        <f aca="false">1-I386</f>
        <v>0.00229993617744739</v>
      </c>
      <c r="L386" s="1" t="n">
        <f aca="false">IF(Table1[[#This Row],[Column11]]=0,0,+J386/K386)</f>
        <v>-128269.428766632</v>
      </c>
      <c r="M386" s="1" t="n">
        <f aca="false">M385+3906.25</f>
        <v>1420972656.25</v>
      </c>
      <c r="N386" s="1" t="n">
        <f aca="false">M386/1420405751</f>
        <v>1.00039911500612</v>
      </c>
      <c r="O386" s="1" t="n">
        <f aca="false">1-N386</f>
        <v>-0.000399115006117778</v>
      </c>
      <c r="P386" s="1" t="n">
        <f aca="false">O386*3*10^8</f>
        <v>-119734.501835334</v>
      </c>
      <c r="Q386" s="1" t="n">
        <v>-128269.428766632</v>
      </c>
      <c r="T386" s="1" t="n">
        <f aca="false">Table1[[#This Row],[Column12]]-Table1[[#This Row],[Column16]]</f>
        <v>-8534.92693129806</v>
      </c>
    </row>
    <row r="387" customFormat="false" ht="14.25" hidden="false" customHeight="false" outlineLevel="0" collapsed="false">
      <c r="A387" s="1" t="n">
        <v>-51.96</v>
      </c>
      <c r="B387" s="1" t="n">
        <f aca="false">A387/10</f>
        <v>-5.196</v>
      </c>
      <c r="C387" s="1" t="n">
        <f aca="false">10^B387</f>
        <v>6.36795520907916E-006</v>
      </c>
      <c r="E387" s="4"/>
      <c r="F387" s="1" t="n">
        <v>-51.98</v>
      </c>
      <c r="G387" s="1" t="n">
        <f aca="false">F387/10</f>
        <v>-5.198</v>
      </c>
      <c r="H387" s="1" t="n">
        <f aca="false">10^G387</f>
        <v>6.33869711256928E-006</v>
      </c>
      <c r="I387" s="1" t="n">
        <f aca="false">C387/H387</f>
        <v>1.00461579027839</v>
      </c>
      <c r="J387" s="1" t="n">
        <f aca="false">(5*I387)-300</f>
        <v>-294.976921048608</v>
      </c>
      <c r="K387" s="1" t="n">
        <f aca="false">1-I387</f>
        <v>-0.00461579027839454</v>
      </c>
      <c r="L387" s="1" t="n">
        <f aca="false">IF(Table1[[#This Row],[Column11]]=0,0,+J387/K387)</f>
        <v>63906.0492911287</v>
      </c>
      <c r="M387" s="1" t="n">
        <f aca="false">M386+3906.25</f>
        <v>1420976562.5</v>
      </c>
      <c r="N387" s="1" t="n">
        <f aca="false">M387/1420405751</f>
        <v>1.00040186510059</v>
      </c>
      <c r="O387" s="1" t="n">
        <f aca="false">1-N387</f>
        <v>-0.00040186510058704</v>
      </c>
      <c r="P387" s="1" t="n">
        <f aca="false">O387*3*10^8</f>
        <v>-120559.530176112</v>
      </c>
      <c r="Q387" s="1" t="n">
        <v>63906.0492911287</v>
      </c>
      <c r="T387" s="1" t="n">
        <f aca="false">Table1[[#This Row],[Column12]]-Table1[[#This Row],[Column16]]</f>
        <v>184465.579467241</v>
      </c>
    </row>
    <row r="388" customFormat="false" ht="14.25" hidden="false" customHeight="false" outlineLevel="0" collapsed="false">
      <c r="A388" s="1" t="n">
        <v>-51.75</v>
      </c>
      <c r="B388" s="1" t="n">
        <f aca="false">A388/10</f>
        <v>-5.175</v>
      </c>
      <c r="C388" s="1" t="n">
        <f aca="false">10^B388</f>
        <v>6.68343917568615E-006</v>
      </c>
      <c r="E388" s="4"/>
      <c r="F388" s="1" t="n">
        <v>-51.75</v>
      </c>
      <c r="G388" s="1" t="n">
        <f aca="false">F388/10</f>
        <v>-5.175</v>
      </c>
      <c r="H388" s="1" t="n">
        <f aca="false">10^G388</f>
        <v>6.68343917568615E-006</v>
      </c>
      <c r="I388" s="1" t="n">
        <f aca="false">C388/H388</f>
        <v>1</v>
      </c>
      <c r="J388" s="1" t="n">
        <f aca="false">(5*I388)-300</f>
        <v>-295</v>
      </c>
      <c r="K388" s="1" t="n">
        <f aca="false">1-I388</f>
        <v>0</v>
      </c>
      <c r="L388" s="1" t="n">
        <f aca="false">IF(Table1[[#This Row],[Column11]]=0,0,+J388/K388)</f>
        <v>0</v>
      </c>
      <c r="M388" s="1" t="n">
        <f aca="false">M387+3906.25</f>
        <v>1420980468.75</v>
      </c>
      <c r="N388" s="1" t="n">
        <f aca="false">M388/1420405751</f>
        <v>1.00040461519506</v>
      </c>
      <c r="O388" s="1" t="n">
        <f aca="false">1-N388</f>
        <v>-0.000404615195056302</v>
      </c>
      <c r="P388" s="1" t="n">
        <f aca="false">O388*3*10^8</f>
        <v>-121384.55851689</v>
      </c>
      <c r="Q388" s="1" t="e">
        <f aca="false">#DIV/0!</f>
        <v>#DIV/0!</v>
      </c>
      <c r="T388" s="1" t="n">
        <f aca="false">Table1[[#This Row],[Column12]]-Table1[[#This Row],[Column16]]</f>
        <v>121384.55851689</v>
      </c>
    </row>
    <row r="389" customFormat="false" ht="14.25" hidden="false" customHeight="false" outlineLevel="0" collapsed="false">
      <c r="A389" s="1" t="n">
        <v>-51.81</v>
      </c>
      <c r="B389" s="1" t="n">
        <f aca="false">A389/10</f>
        <v>-5.181</v>
      </c>
      <c r="C389" s="1" t="n">
        <f aca="false">10^B389</f>
        <v>6.59173895244321E-006</v>
      </c>
      <c r="E389" s="4"/>
      <c r="F389" s="1" t="n">
        <v>-51.8</v>
      </c>
      <c r="G389" s="1" t="n">
        <f aca="false">F389/10</f>
        <v>-5.18</v>
      </c>
      <c r="H389" s="1" t="n">
        <f aca="false">10^G389</f>
        <v>6.60693448007596E-006</v>
      </c>
      <c r="I389" s="1" t="n">
        <f aca="false">C389/H389</f>
        <v>0.997700063822553</v>
      </c>
      <c r="J389" s="1" t="n">
        <f aca="false">(5*I389)-300</f>
        <v>-295.011499680887</v>
      </c>
      <c r="K389" s="1" t="n">
        <f aca="false">1-I389</f>
        <v>0.0022999361774475</v>
      </c>
      <c r="L389" s="1" t="n">
        <f aca="false">IF(Table1[[#This Row],[Column11]]=0,0,+J389/K389)</f>
        <v>-128269.428766625</v>
      </c>
      <c r="M389" s="1" t="n">
        <f aca="false">M388+3906.25</f>
        <v>1420984375</v>
      </c>
      <c r="N389" s="1" t="n">
        <f aca="false">M389/1420405751</f>
        <v>1.00040736528953</v>
      </c>
      <c r="O389" s="1" t="n">
        <f aca="false">1-N389</f>
        <v>-0.000407365289525563</v>
      </c>
      <c r="P389" s="1" t="n">
        <f aca="false">O389*3*10^8</f>
        <v>-122209.586857669</v>
      </c>
      <c r="Q389" s="1" t="n">
        <v>-128269.428766625</v>
      </c>
      <c r="T389" s="1" t="n">
        <f aca="false">Table1[[#This Row],[Column12]]-Table1[[#This Row],[Column16]]</f>
        <v>-6059.84190895649</v>
      </c>
    </row>
    <row r="390" customFormat="false" ht="14.25" hidden="false" customHeight="false" outlineLevel="0" collapsed="false">
      <c r="A390" s="1" t="n">
        <v>-51.79</v>
      </c>
      <c r="B390" s="1" t="n">
        <f aca="false">A390/10</f>
        <v>-5.179</v>
      </c>
      <c r="C390" s="1" t="n">
        <f aca="false">10^B390</f>
        <v>6.62216503701762E-006</v>
      </c>
      <c r="E390" s="4"/>
      <c r="F390" s="1" t="n">
        <v>-51.81</v>
      </c>
      <c r="G390" s="1" t="n">
        <f aca="false">F390/10</f>
        <v>-5.181</v>
      </c>
      <c r="H390" s="1" t="n">
        <f aca="false">10^G390</f>
        <v>6.59173895244321E-006</v>
      </c>
      <c r="I390" s="1" t="n">
        <f aca="false">C390/H390</f>
        <v>1.00461579027839</v>
      </c>
      <c r="J390" s="1" t="n">
        <f aca="false">(5*I390)-300</f>
        <v>-294.976921048608</v>
      </c>
      <c r="K390" s="1" t="n">
        <f aca="false">1-I390</f>
        <v>-0.00461579027839454</v>
      </c>
      <c r="L390" s="1" t="n">
        <f aca="false">IF(Table1[[#This Row],[Column11]]=0,0,+J390/K390)</f>
        <v>63906.0492911287</v>
      </c>
      <c r="M390" s="1" t="n">
        <f aca="false">M389+3906.25</f>
        <v>1420988281.25</v>
      </c>
      <c r="N390" s="1" t="n">
        <f aca="false">M390/1420405751</f>
        <v>1.000410115384</v>
      </c>
      <c r="O390" s="1" t="n">
        <f aca="false">1-N390</f>
        <v>-0.000410115383995047</v>
      </c>
      <c r="P390" s="1" t="n">
        <f aca="false">O390*3*10^8</f>
        <v>-123034.615198514</v>
      </c>
      <c r="Q390" s="1" t="n">
        <v>63906.0492911287</v>
      </c>
      <c r="T390" s="1" t="n">
        <f aca="false">Table1[[#This Row],[Column12]]-Table1[[#This Row],[Column16]]</f>
        <v>186940.664489643</v>
      </c>
    </row>
    <row r="391" customFormat="false" ht="14.25" hidden="false" customHeight="false" outlineLevel="0" collapsed="false">
      <c r="A391" s="1" t="n">
        <v>-52.03</v>
      </c>
      <c r="B391" s="1" t="n">
        <f aca="false">A391/10</f>
        <v>-5.203</v>
      </c>
      <c r="C391" s="1" t="n">
        <f aca="false">10^B391</f>
        <v>6.26613864672335E-006</v>
      </c>
      <c r="E391" s="4"/>
      <c r="F391" s="1" t="n">
        <v>-52.02</v>
      </c>
      <c r="G391" s="1" t="n">
        <f aca="false">F391/10</f>
        <v>-5.202</v>
      </c>
      <c r="H391" s="1" t="n">
        <f aca="false">10^G391</f>
        <v>6.28058358813318E-006</v>
      </c>
      <c r="I391" s="1" t="n">
        <f aca="false">C391/H391</f>
        <v>0.997700063822553</v>
      </c>
      <c r="J391" s="1" t="n">
        <f aca="false">(5*I391)-300</f>
        <v>-295.011499680887</v>
      </c>
      <c r="K391" s="1" t="n">
        <f aca="false">1-I391</f>
        <v>0.00229993617744739</v>
      </c>
      <c r="L391" s="1" t="n">
        <f aca="false">IF(Table1[[#This Row],[Column11]]=0,0,+J391/K391)</f>
        <v>-128269.428766632</v>
      </c>
      <c r="M391" s="1" t="n">
        <f aca="false">M390+3906.25</f>
        <v>1420992187.5</v>
      </c>
      <c r="N391" s="1" t="n">
        <f aca="false">M391/1420405751</f>
        <v>1.00041286547846</v>
      </c>
      <c r="O391" s="1" t="n">
        <f aca="false">1-N391</f>
        <v>-0.000412865478464308</v>
      </c>
      <c r="P391" s="1" t="n">
        <f aca="false">O391*3*10^8</f>
        <v>-123859.643539292</v>
      </c>
      <c r="Q391" s="1" t="n">
        <v>-128269.428766632</v>
      </c>
      <c r="T391" s="1" t="n">
        <f aca="false">Table1[[#This Row],[Column12]]-Table1[[#This Row],[Column16]]</f>
        <v>-4409.78522733912</v>
      </c>
    </row>
    <row r="392" customFormat="false" ht="14.25" hidden="false" customHeight="false" outlineLevel="0" collapsed="false">
      <c r="A392" s="1" t="n">
        <v>-51.67</v>
      </c>
      <c r="B392" s="1" t="n">
        <f aca="false">A392/10</f>
        <v>-5.167</v>
      </c>
      <c r="C392" s="1" t="n">
        <f aca="false">10^B392</f>
        <v>6.80769358693742E-006</v>
      </c>
      <c r="E392" s="4"/>
      <c r="F392" s="1" t="n">
        <v>-51.68</v>
      </c>
      <c r="G392" s="1" t="n">
        <f aca="false">F392/10</f>
        <v>-5.168</v>
      </c>
      <c r="H392" s="1" t="n">
        <f aca="false">10^G392</f>
        <v>6.79203632617184E-006</v>
      </c>
      <c r="I392" s="1" t="n">
        <f aca="false">C392/H392</f>
        <v>1.0023052380779</v>
      </c>
      <c r="J392" s="1" t="n">
        <f aca="false">(5*I392)-300</f>
        <v>-294.988473809611</v>
      </c>
      <c r="K392" s="1" t="n">
        <f aca="false">1-I392</f>
        <v>-0.00230523807790051</v>
      </c>
      <c r="L392" s="1" t="n">
        <f aca="false">IF(Table1[[#This Row],[Column11]]=0,0,+J392/K392)</f>
        <v>127964.428766637</v>
      </c>
      <c r="M392" s="1" t="n">
        <f aca="false">M391+3906.25</f>
        <v>1420996093.75</v>
      </c>
      <c r="N392" s="1" t="n">
        <f aca="false">M392/1420405751</f>
        <v>1.00041561557293</v>
      </c>
      <c r="O392" s="1" t="n">
        <f aca="false">1-N392</f>
        <v>-0.00041561557293357</v>
      </c>
      <c r="P392" s="1" t="n">
        <f aca="false">O392*3*10^8</f>
        <v>-124684.671880071</v>
      </c>
      <c r="Q392" s="1" t="n">
        <v>127964.428766637</v>
      </c>
      <c r="T392" s="1" t="n">
        <f aca="false">Table1[[#This Row],[Column12]]-Table1[[#This Row],[Column16]]</f>
        <v>252649.100646708</v>
      </c>
    </row>
    <row r="393" customFormat="false" ht="14.25" hidden="false" customHeight="false" outlineLevel="0" collapsed="false">
      <c r="A393" s="1" t="n">
        <v>-50.24</v>
      </c>
      <c r="B393" s="1" t="n">
        <f aca="false">A393/10</f>
        <v>-5.024</v>
      </c>
      <c r="C393" s="1" t="n">
        <f aca="false">10^B393</f>
        <v>9.46237161365793E-006</v>
      </c>
      <c r="E393" s="4"/>
      <c r="F393" s="1" t="n">
        <v>-50.21</v>
      </c>
      <c r="G393" s="1" t="n">
        <f aca="false">F393/10</f>
        <v>-5.021</v>
      </c>
      <c r="H393" s="1" t="n">
        <f aca="false">10^G393</f>
        <v>9.52796164023652E-006</v>
      </c>
      <c r="I393" s="1" t="n">
        <f aca="false">C393/H393</f>
        <v>0.993116048420934</v>
      </c>
      <c r="J393" s="1" t="n">
        <f aca="false">(5*I393)-300</f>
        <v>-295.034419757895</v>
      </c>
      <c r="K393" s="1" t="n">
        <f aca="false">1-I393</f>
        <v>0.00688395157906641</v>
      </c>
      <c r="L393" s="1" t="n">
        <f aca="false">IF(Table1[[#This Row],[Column11]]=0,0,+J393/K393)</f>
        <v>-42858.2938693342</v>
      </c>
      <c r="M393" s="1" t="n">
        <f aca="false">M392+3906.25</f>
        <v>1421000000</v>
      </c>
      <c r="N393" s="1" t="n">
        <f aca="false">M393/1420405751</f>
        <v>1.0004183656674</v>
      </c>
      <c r="O393" s="1" t="n">
        <f aca="false">1-N393</f>
        <v>-0.000418365667402831</v>
      </c>
      <c r="P393" s="1" t="n">
        <f aca="false">O393*3*10^8</f>
        <v>-125509.700220849</v>
      </c>
      <c r="Q393" s="1" t="n">
        <v>-42858.2938693342</v>
      </c>
      <c r="T393" s="1" t="n">
        <f aca="false">Table1[[#This Row],[Column12]]-Table1[[#This Row],[Column16]]</f>
        <v>82651.4063515152</v>
      </c>
    </row>
    <row r="394" customFormat="false" ht="14.25" hidden="false" customHeight="false" outlineLevel="0" collapsed="false">
      <c r="A394" s="1" t="n">
        <v>-49.74</v>
      </c>
      <c r="B394" s="1" t="n">
        <f aca="false">A394/10</f>
        <v>-4.974</v>
      </c>
      <c r="C394" s="1" t="n">
        <f aca="false">10^B394</f>
        <v>1.06169555719872E-005</v>
      </c>
      <c r="E394" s="4"/>
      <c r="F394" s="1" t="n">
        <v>-49.78</v>
      </c>
      <c r="G394" s="1" t="n">
        <f aca="false">F394/10</f>
        <v>-4.978</v>
      </c>
      <c r="H394" s="1" t="n">
        <f aca="false">10^G394</f>
        <v>1.05196187382322E-005</v>
      </c>
      <c r="I394" s="1" t="n">
        <f aca="false">C394/H394</f>
        <v>1.00925288607668</v>
      </c>
      <c r="J394" s="1" t="n">
        <f aca="false">(5*I394)-300</f>
        <v>-294.953735569617</v>
      </c>
      <c r="K394" s="1" t="n">
        <f aca="false">1-I394</f>
        <v>-0.0092528860766834</v>
      </c>
      <c r="L394" s="1" t="n">
        <f aca="false">IF(Table1[[#This Row],[Column11]]=0,0,+J394/K394)</f>
        <v>31876.9444609149</v>
      </c>
      <c r="M394" s="1" t="n">
        <f aca="false">M393+3906.25</f>
        <v>1421003906.25</v>
      </c>
      <c r="N394" s="1" t="n">
        <f aca="false">M394/1420405751</f>
        <v>1.00042111576187</v>
      </c>
      <c r="O394" s="1" t="n">
        <f aca="false">1-N394</f>
        <v>-0.000421115761872093</v>
      </c>
      <c r="P394" s="1" t="n">
        <f aca="false">O394*3*10^8</f>
        <v>-126334.728561628</v>
      </c>
      <c r="Q394" s="1" t="n">
        <v>31876.9444609149</v>
      </c>
      <c r="T394" s="1" t="n">
        <f aca="false">Table1[[#This Row],[Column12]]-Table1[[#This Row],[Column16]]</f>
        <v>158211.673022543</v>
      </c>
    </row>
    <row r="395" customFormat="false" ht="14.25" hidden="false" customHeight="false" outlineLevel="0" collapsed="false">
      <c r="A395" s="1" t="n">
        <v>-43.02</v>
      </c>
      <c r="B395" s="1" t="n">
        <f aca="false">A395/10</f>
        <v>-4.302</v>
      </c>
      <c r="C395" s="1" t="n">
        <f aca="false">10^B395</f>
        <v>4.98884487460012E-005</v>
      </c>
      <c r="E395" s="4"/>
      <c r="F395" s="1" t="n">
        <v>-43.04</v>
      </c>
      <c r="G395" s="1" t="n">
        <f aca="false">F395/10</f>
        <v>-4.304</v>
      </c>
      <c r="H395" s="1" t="n">
        <f aca="false">10^G395</f>
        <v>4.96592321450336E-005</v>
      </c>
      <c r="I395" s="1" t="n">
        <f aca="false">C395/H395</f>
        <v>1.00461579027839</v>
      </c>
      <c r="J395" s="1" t="n">
        <f aca="false">(5*I395)-300</f>
        <v>-294.976921048608</v>
      </c>
      <c r="K395" s="1" t="n">
        <f aca="false">1-I395</f>
        <v>-0.00461579027839476</v>
      </c>
      <c r="L395" s="1" t="n">
        <f aca="false">IF(Table1[[#This Row],[Column11]]=0,0,+J395/K395)</f>
        <v>63906.0492911287</v>
      </c>
      <c r="M395" s="1" t="n">
        <f aca="false">M394+3906.25</f>
        <v>1421007812.5</v>
      </c>
      <c r="N395" s="1" t="n">
        <f aca="false">M395/1420405751</f>
        <v>1.00042386585634</v>
      </c>
      <c r="O395" s="1" t="n">
        <f aca="false">1-N395</f>
        <v>-0.000423865856341577</v>
      </c>
      <c r="P395" s="1" t="n">
        <f aca="false">O395*3*10^8</f>
        <v>-127159.756902473</v>
      </c>
      <c r="Q395" s="1" t="n">
        <v>63906.0492911287</v>
      </c>
      <c r="T395" s="1" t="n">
        <f aca="false">Table1[[#This Row],[Column12]]-Table1[[#This Row],[Column16]]</f>
        <v>191065.806193602</v>
      </c>
    </row>
    <row r="396" customFormat="false" ht="14.25" hidden="false" customHeight="false" outlineLevel="0" collapsed="false">
      <c r="A396" s="1" t="n">
        <v>-42.36</v>
      </c>
      <c r="B396" s="1" t="n">
        <f aca="false">A396/10</f>
        <v>-4.236</v>
      </c>
      <c r="C396" s="1" t="n">
        <f aca="false">10^B396</f>
        <v>5.80764417521312E-005</v>
      </c>
      <c r="E396" s="4"/>
      <c r="F396" s="1" t="n">
        <v>-42.37</v>
      </c>
      <c r="G396" s="1" t="n">
        <f aca="false">F396/10</f>
        <v>-4.237</v>
      </c>
      <c r="H396" s="1" t="n">
        <f aca="false">10^G396</f>
        <v>5.79428696426881E-005</v>
      </c>
      <c r="I396" s="1" t="n">
        <f aca="false">C396/H396</f>
        <v>1.0023052380779</v>
      </c>
      <c r="J396" s="1" t="n">
        <f aca="false">(5*I396)-300</f>
        <v>-294.988473809611</v>
      </c>
      <c r="K396" s="1" t="n">
        <f aca="false">1-I396</f>
        <v>-0.00230523807790051</v>
      </c>
      <c r="L396" s="1" t="n">
        <f aca="false">IF(Table1[[#This Row],[Column11]]=0,0,+J396/K396)</f>
        <v>127964.428766625</v>
      </c>
      <c r="M396" s="1" t="n">
        <f aca="false">M395+3906.25</f>
        <v>1421011718.75</v>
      </c>
      <c r="N396" s="1" t="n">
        <f aca="false">M396/1420405751</f>
        <v>1.00042661595081</v>
      </c>
      <c r="O396" s="1" t="n">
        <f aca="false">1-N396</f>
        <v>-0.000426615950810838</v>
      </c>
      <c r="P396" s="1" t="n">
        <f aca="false">O396*3*10^8</f>
        <v>-127984.785243251</v>
      </c>
      <c r="Q396" s="1" t="n">
        <v>127964.428766625</v>
      </c>
      <c r="T396" s="1" t="n">
        <f aca="false">Table1[[#This Row],[Column12]]-Table1[[#This Row],[Column16]]</f>
        <v>255949.214009876</v>
      </c>
    </row>
    <row r="397" customFormat="false" ht="14.25" hidden="false" customHeight="false" outlineLevel="0" collapsed="false">
      <c r="A397" s="1" t="n">
        <v>-49.24</v>
      </c>
      <c r="B397" s="1" t="n">
        <f aca="false">A397/10</f>
        <v>-4.924</v>
      </c>
      <c r="C397" s="1" t="n">
        <f aca="false">10^B397</f>
        <v>1.19124200802737E-005</v>
      </c>
      <c r="E397" s="4"/>
      <c r="F397" s="1" t="n">
        <v>-49.25</v>
      </c>
      <c r="G397" s="1" t="n">
        <f aca="false">F397/10</f>
        <v>-4.925</v>
      </c>
      <c r="H397" s="1" t="n">
        <f aca="false">10^G397</f>
        <v>1.18850222743702E-005</v>
      </c>
      <c r="I397" s="1" t="n">
        <f aca="false">C397/H397</f>
        <v>1.0023052380779</v>
      </c>
      <c r="J397" s="1" t="n">
        <f aca="false">(5*I397)-300</f>
        <v>-294.988473809611</v>
      </c>
      <c r="K397" s="1" t="n">
        <f aca="false">1-I397</f>
        <v>-0.00230523807789851</v>
      </c>
      <c r="L397" s="1" t="n">
        <f aca="false">IF(Table1[[#This Row],[Column11]]=0,0,+J397/K397)</f>
        <v>127964.428766736</v>
      </c>
      <c r="M397" s="1" t="n">
        <f aca="false">M396+3906.25</f>
        <v>1421015625</v>
      </c>
      <c r="N397" s="1" t="n">
        <f aca="false">M397/1420405751</f>
        <v>1.00042936604528</v>
      </c>
      <c r="O397" s="1" t="n">
        <f aca="false">1-N397</f>
        <v>-0.0004293660452801</v>
      </c>
      <c r="P397" s="1" t="n">
        <f aca="false">O397*3*10^8</f>
        <v>-128809.81358403</v>
      </c>
      <c r="Q397" s="1" t="n">
        <v>127964.428766736</v>
      </c>
      <c r="T397" s="1" t="n">
        <f aca="false">Table1[[#This Row],[Column12]]-Table1[[#This Row],[Column16]]</f>
        <v>256774.242350766</v>
      </c>
    </row>
    <row r="398" customFormat="false" ht="14.25" hidden="false" customHeight="false" outlineLevel="0" collapsed="false">
      <c r="A398" s="1" t="n">
        <v>-50.6</v>
      </c>
      <c r="B398" s="1" t="n">
        <f aca="false">A398/10</f>
        <v>-5.06</v>
      </c>
      <c r="C398" s="1" t="n">
        <f aca="false">10^B398</f>
        <v>8.7096358995608E-006</v>
      </c>
      <c r="E398" s="4"/>
      <c r="F398" s="1" t="n">
        <v>-50.6</v>
      </c>
      <c r="G398" s="1" t="n">
        <f aca="false">F398/10</f>
        <v>-5.06</v>
      </c>
      <c r="H398" s="1" t="n">
        <f aca="false">10^G398</f>
        <v>8.7096358995608E-006</v>
      </c>
      <c r="I398" s="1" t="n">
        <f aca="false">C398/H398</f>
        <v>1</v>
      </c>
      <c r="J398" s="1" t="n">
        <f aca="false">(5*I398)-300</f>
        <v>-295</v>
      </c>
      <c r="K398" s="1" t="n">
        <f aca="false">1-I398</f>
        <v>0</v>
      </c>
      <c r="L398" s="1" t="n">
        <f aca="false">IF(Table1[[#This Row],[Column11]]=0,0,+J398/K398)</f>
        <v>0</v>
      </c>
      <c r="M398" s="1" t="n">
        <f aca="false">M397+3906.25</f>
        <v>1421019531.25</v>
      </c>
      <c r="N398" s="1" t="n">
        <f aca="false">M398/1420405751</f>
        <v>1.00043211613975</v>
      </c>
      <c r="O398" s="1" t="n">
        <f aca="false">1-N398</f>
        <v>-0.000432116139749361</v>
      </c>
      <c r="P398" s="1" t="n">
        <f aca="false">O398*3*10^8</f>
        <v>-129634.841924808</v>
      </c>
      <c r="Q398" s="1" t="e">
        <f aca="false">#DIV/0!</f>
        <v>#DIV/0!</v>
      </c>
      <c r="T398" s="1" t="n">
        <f aca="false">Table1[[#This Row],[Column12]]-Table1[[#This Row],[Column16]]</f>
        <v>129634.841924808</v>
      </c>
    </row>
    <row r="399" customFormat="false" ht="14.25" hidden="false" customHeight="false" outlineLevel="0" collapsed="false">
      <c r="A399" s="1" t="n">
        <v>-51.39</v>
      </c>
      <c r="B399" s="1" t="n">
        <f aca="false">A399/10</f>
        <v>-5.139</v>
      </c>
      <c r="C399" s="1" t="n">
        <f aca="false">10^B399</f>
        <v>7.26105957435154E-006</v>
      </c>
      <c r="E399" s="4"/>
      <c r="F399" s="1" t="n">
        <v>-51.38</v>
      </c>
      <c r="G399" s="1" t="n">
        <f aca="false">F399/10</f>
        <v>-5.138</v>
      </c>
      <c r="H399" s="1" t="n">
        <f aca="false">10^G399</f>
        <v>7.27779804536824E-006</v>
      </c>
      <c r="I399" s="1" t="n">
        <f aca="false">C399/H399</f>
        <v>0.997700063822553</v>
      </c>
      <c r="J399" s="1" t="n">
        <f aca="false">(5*I399)-300</f>
        <v>-295.011499680887</v>
      </c>
      <c r="K399" s="1" t="n">
        <f aca="false">1-I399</f>
        <v>0.0022999361774475</v>
      </c>
      <c r="L399" s="1" t="n">
        <f aca="false">IF(Table1[[#This Row],[Column11]]=0,0,+J399/K399)</f>
        <v>-128269.428766625</v>
      </c>
      <c r="M399" s="1" t="n">
        <f aca="false">M398+3906.25</f>
        <v>1421023437.5</v>
      </c>
      <c r="N399" s="1" t="n">
        <f aca="false">M399/1420405751</f>
        <v>1.00043486623422</v>
      </c>
      <c r="O399" s="1" t="n">
        <f aca="false">1-N399</f>
        <v>-0.000434866234218623</v>
      </c>
      <c r="P399" s="1" t="n">
        <f aca="false">O399*3*10^8</f>
        <v>-130459.870265587</v>
      </c>
      <c r="Q399" s="1" t="n">
        <v>-128269.428766625</v>
      </c>
      <c r="T399" s="1" t="n">
        <f aca="false">Table1[[#This Row],[Column12]]-Table1[[#This Row],[Column16]]</f>
        <v>2190.44149896142</v>
      </c>
    </row>
    <row r="400" customFormat="false" ht="14.25" hidden="false" customHeight="false" outlineLevel="0" collapsed="false">
      <c r="A400" s="1" t="n">
        <v>-51.27</v>
      </c>
      <c r="B400" s="1" t="n">
        <f aca="false">A400/10</f>
        <v>-5.127</v>
      </c>
      <c r="C400" s="1" t="n">
        <f aca="false">10^B400</f>
        <v>7.46448758410065E-006</v>
      </c>
      <c r="E400" s="4"/>
      <c r="F400" s="1" t="n">
        <v>-51.27</v>
      </c>
      <c r="G400" s="1" t="n">
        <f aca="false">F400/10</f>
        <v>-5.127</v>
      </c>
      <c r="H400" s="1" t="n">
        <f aca="false">10^G400</f>
        <v>7.46448758410065E-006</v>
      </c>
      <c r="I400" s="1" t="n">
        <f aca="false">C400/H400</f>
        <v>1</v>
      </c>
      <c r="J400" s="1" t="n">
        <f aca="false">(5*I400)-300</f>
        <v>-295</v>
      </c>
      <c r="K400" s="1" t="n">
        <f aca="false">1-I400</f>
        <v>0</v>
      </c>
      <c r="L400" s="1" t="n">
        <f aca="false">IF(Table1[[#This Row],[Column11]]=0,0,+J400/K400)</f>
        <v>0</v>
      </c>
      <c r="M400" s="1" t="n">
        <f aca="false">M399+3906.25</f>
        <v>1421027343.75</v>
      </c>
      <c r="N400" s="1" t="n">
        <f aca="false">M400/1420405751</f>
        <v>1.00043761632869</v>
      </c>
      <c r="O400" s="1" t="n">
        <f aca="false">1-N400</f>
        <v>-0.000437616328688106</v>
      </c>
      <c r="P400" s="1" t="n">
        <f aca="false">O400*3*10^8</f>
        <v>-131284.898606432</v>
      </c>
      <c r="Q400" s="1" t="e">
        <f aca="false">#DIV/0!</f>
        <v>#DIV/0!</v>
      </c>
      <c r="T400" s="1" t="n">
        <f aca="false">Table1[[#This Row],[Column12]]-Table1[[#This Row],[Column16]]</f>
        <v>131284.898606432</v>
      </c>
    </row>
    <row r="401" customFormat="false" ht="14.25" hidden="false" customHeight="false" outlineLevel="0" collapsed="false">
      <c r="A401" s="1" t="n">
        <v>-51.43</v>
      </c>
      <c r="B401" s="1" t="n">
        <f aca="false">A401/10</f>
        <v>-5.143</v>
      </c>
      <c r="C401" s="1" t="n">
        <f aca="false">10^B401</f>
        <v>7.194489780037E-006</v>
      </c>
      <c r="E401" s="4"/>
      <c r="F401" s="1" t="n">
        <v>-51.42</v>
      </c>
      <c r="G401" s="1" t="n">
        <f aca="false">F401/10</f>
        <v>-5.142</v>
      </c>
      <c r="H401" s="1" t="n">
        <f aca="false">10^G401</f>
        <v>7.21107479182899E-006</v>
      </c>
      <c r="I401" s="1" t="n">
        <f aca="false">C401/H401</f>
        <v>0.997700063822555</v>
      </c>
      <c r="J401" s="1" t="n">
        <f aca="false">(5*I401)-300</f>
        <v>-295.011499680887</v>
      </c>
      <c r="K401" s="1" t="n">
        <f aca="false">1-I401</f>
        <v>0.00229993617744539</v>
      </c>
      <c r="L401" s="1" t="n">
        <f aca="false">IF(Table1[[#This Row],[Column11]]=0,0,+J401/K401)</f>
        <v>-128269.428766737</v>
      </c>
      <c r="M401" s="1" t="n">
        <f aca="false">M400+3906.25</f>
        <v>1421031250</v>
      </c>
      <c r="N401" s="1" t="n">
        <f aca="false">M401/1420405751</f>
        <v>1.00044036642316</v>
      </c>
      <c r="O401" s="1" t="n">
        <f aca="false">1-N401</f>
        <v>-0.000440366423157368</v>
      </c>
      <c r="P401" s="1" t="n">
        <f aca="false">O401*3*10^8</f>
        <v>-132109.92694721</v>
      </c>
      <c r="Q401" s="1" t="n">
        <v>-128269.428766737</v>
      </c>
      <c r="T401" s="1" t="n">
        <f aca="false">Table1[[#This Row],[Column12]]-Table1[[#This Row],[Column16]]</f>
        <v>3840.49818047351</v>
      </c>
    </row>
    <row r="402" customFormat="false" ht="14.25" hidden="false" customHeight="false" outlineLevel="0" collapsed="false">
      <c r="A402" s="1" t="n">
        <v>-51.45</v>
      </c>
      <c r="B402" s="1" t="n">
        <f aca="false">A402/10</f>
        <v>-5.145</v>
      </c>
      <c r="C402" s="1" t="n">
        <f aca="false">10^B402</f>
        <v>7.16143410212901E-006</v>
      </c>
      <c r="E402" s="4"/>
      <c r="F402" s="1" t="n">
        <v>-51.45</v>
      </c>
      <c r="G402" s="1" t="n">
        <f aca="false">F402/10</f>
        <v>-5.145</v>
      </c>
      <c r="H402" s="1" t="n">
        <f aca="false">10^G402</f>
        <v>7.16143410212901E-006</v>
      </c>
      <c r="I402" s="1" t="n">
        <f aca="false">C402/H402</f>
        <v>1</v>
      </c>
      <c r="J402" s="1" t="n">
        <f aca="false">(5*I402)-300</f>
        <v>-295</v>
      </c>
      <c r="K402" s="1" t="n">
        <f aca="false">1-I402</f>
        <v>0</v>
      </c>
      <c r="L402" s="1" t="n">
        <f aca="false">IF(Table1[[#This Row],[Column11]]=0,0,+J402/K402)</f>
        <v>0</v>
      </c>
      <c r="M402" s="1" t="n">
        <f aca="false">M401+3906.25</f>
        <v>1421035156.25</v>
      </c>
      <c r="N402" s="1" t="n">
        <f aca="false">M402/1420405751</f>
        <v>1.00044311651763</v>
      </c>
      <c r="O402" s="1" t="n">
        <f aca="false">1-N402</f>
        <v>-0.000443116517626629</v>
      </c>
      <c r="P402" s="1" t="n">
        <f aca="false">O402*3*10^8</f>
        <v>-132934.955287989</v>
      </c>
      <c r="Q402" s="1" t="e">
        <f aca="false">#DIV/0!</f>
        <v>#DIV/0!</v>
      </c>
      <c r="T402" s="1" t="n">
        <f aca="false">Table1[[#This Row],[Column12]]-Table1[[#This Row],[Column16]]</f>
        <v>132934.955287989</v>
      </c>
    </row>
    <row r="403" customFormat="false" ht="14.25" hidden="false" customHeight="false" outlineLevel="0" collapsed="false">
      <c r="A403" s="1" t="n">
        <v>-51.66</v>
      </c>
      <c r="B403" s="1" t="n">
        <f aca="false">A403/10</f>
        <v>-5.166</v>
      </c>
      <c r="C403" s="1" t="n">
        <f aca="false">10^B403</f>
        <v>6.8233869414167E-006</v>
      </c>
      <c r="E403" s="4"/>
      <c r="F403" s="1" t="n">
        <v>-51.68</v>
      </c>
      <c r="G403" s="1" t="n">
        <f aca="false">F403/10</f>
        <v>-5.168</v>
      </c>
      <c r="H403" s="1" t="n">
        <f aca="false">10^G403</f>
        <v>6.79203632617184E-006</v>
      </c>
      <c r="I403" s="1" t="n">
        <f aca="false">C403/H403</f>
        <v>1.0046157902784</v>
      </c>
      <c r="J403" s="1" t="n">
        <f aca="false">(5*I403)-300</f>
        <v>-294.976921048608</v>
      </c>
      <c r="K403" s="1" t="n">
        <f aca="false">1-I403</f>
        <v>-0.00461579027839676</v>
      </c>
      <c r="L403" s="1" t="n">
        <f aca="false">IF(Table1[[#This Row],[Column11]]=0,0,+J403/K403)</f>
        <v>63906.0492911041</v>
      </c>
      <c r="M403" s="1" t="n">
        <f aca="false">M402+3906.25</f>
        <v>1421039062.5</v>
      </c>
      <c r="N403" s="1" t="n">
        <f aca="false">M403/1420405751</f>
        <v>1.0004458666121</v>
      </c>
      <c r="O403" s="1" t="n">
        <f aca="false">1-N403</f>
        <v>-0.000445866612095891</v>
      </c>
      <c r="P403" s="1" t="n">
        <f aca="false">O403*3*10^8</f>
        <v>-133759.983628767</v>
      </c>
      <c r="Q403" s="1" t="n">
        <v>63906.0492911041</v>
      </c>
      <c r="T403" s="1" t="n">
        <f aca="false">Table1[[#This Row],[Column12]]-Table1[[#This Row],[Column16]]</f>
        <v>197666.032919871</v>
      </c>
    </row>
    <row r="404" customFormat="false" ht="14.25" hidden="false" customHeight="false" outlineLevel="0" collapsed="false">
      <c r="A404" s="1" t="n">
        <v>-51.36</v>
      </c>
      <c r="B404" s="1" t="n">
        <f aca="false">A404/10</f>
        <v>-5.136</v>
      </c>
      <c r="C404" s="1" t="n">
        <f aca="false">10^B404</f>
        <v>7.31139083483417E-006</v>
      </c>
      <c r="E404" s="4"/>
      <c r="F404" s="1" t="n">
        <v>-51.37</v>
      </c>
      <c r="G404" s="1" t="n">
        <f aca="false">F404/10</f>
        <v>-5.137</v>
      </c>
      <c r="H404" s="1" t="n">
        <f aca="false">10^G404</f>
        <v>7.29457510254569E-006</v>
      </c>
      <c r="I404" s="1" t="n">
        <f aca="false">C404/H404</f>
        <v>1.0023052380779</v>
      </c>
      <c r="J404" s="1" t="n">
        <f aca="false">(5*I404)-300</f>
        <v>-294.988473809611</v>
      </c>
      <c r="K404" s="1" t="n">
        <f aca="false">1-I404</f>
        <v>-0.00230523807789829</v>
      </c>
      <c r="L404" s="1" t="n">
        <f aca="false">IF(Table1[[#This Row],[Column11]]=0,0,+J404/K404)</f>
        <v>127964.428766736</v>
      </c>
      <c r="M404" s="1" t="n">
        <f aca="false">M403+3906.25</f>
        <v>1421042968.75</v>
      </c>
      <c r="N404" s="1" t="n">
        <f aca="false">M404/1420405751</f>
        <v>1.00044861670657</v>
      </c>
      <c r="O404" s="1" t="n">
        <f aca="false">1-N404</f>
        <v>-0.000448616706565375</v>
      </c>
      <c r="P404" s="1" t="n">
        <f aca="false">O404*3*10^8</f>
        <v>-134585.011969612</v>
      </c>
      <c r="Q404" s="1" t="n">
        <v>127964.428766736</v>
      </c>
      <c r="T404" s="1" t="n">
        <f aca="false">Table1[[#This Row],[Column12]]-Table1[[#This Row],[Column16]]</f>
        <v>262549.440736348</v>
      </c>
    </row>
    <row r="405" customFormat="false" ht="14.25" hidden="false" customHeight="false" outlineLevel="0" collapsed="false">
      <c r="A405" s="1" t="n">
        <v>-51.42</v>
      </c>
      <c r="B405" s="1" t="n">
        <f aca="false">A405/10</f>
        <v>-5.142</v>
      </c>
      <c r="C405" s="1" t="n">
        <f aca="false">10^B405</f>
        <v>7.21107479182899E-006</v>
      </c>
      <c r="E405" s="4"/>
      <c r="F405" s="1" t="n">
        <v>-51.4</v>
      </c>
      <c r="G405" s="1" t="n">
        <f aca="false">F405/10</f>
        <v>-5.14</v>
      </c>
      <c r="H405" s="1" t="n">
        <f aca="false">10^G405</f>
        <v>7.24435960074991E-006</v>
      </c>
      <c r="I405" s="1" t="n">
        <f aca="false">C405/H405</f>
        <v>0.995405417351525</v>
      </c>
      <c r="J405" s="1" t="n">
        <f aca="false">(5*I405)-300</f>
        <v>-295.022972913242</v>
      </c>
      <c r="K405" s="1" t="n">
        <f aca="false">1-I405</f>
        <v>0.00459458264847457</v>
      </c>
      <c r="L405" s="1" t="n">
        <f aca="false">IF(Table1[[#This Row],[Column11]]=0,0,+J405/K405)</f>
        <v>-64211.0492911036</v>
      </c>
      <c r="M405" s="1" t="n">
        <f aca="false">M404+3906.25</f>
        <v>1421046875</v>
      </c>
      <c r="N405" s="1" t="n">
        <f aca="false">M405/1420405751</f>
        <v>1.00045136680103</v>
      </c>
      <c r="O405" s="1" t="n">
        <f aca="false">1-N405</f>
        <v>-0.000451366801034636</v>
      </c>
      <c r="P405" s="1" t="n">
        <f aca="false">O405*3*10^8</f>
        <v>-135410.040310391</v>
      </c>
      <c r="Q405" s="1" t="n">
        <v>-64211.0492911036</v>
      </c>
      <c r="T405" s="1" t="n">
        <f aca="false">Table1[[#This Row],[Column12]]-Table1[[#This Row],[Column16]]</f>
        <v>71198.9910192873</v>
      </c>
    </row>
    <row r="406" customFormat="false" ht="14.25" hidden="false" customHeight="false" outlineLevel="0" collapsed="false">
      <c r="A406" s="1" t="n">
        <v>-51.39</v>
      </c>
      <c r="B406" s="1" t="n">
        <f aca="false">A406/10</f>
        <v>-5.139</v>
      </c>
      <c r="C406" s="1" t="n">
        <f aca="false">10^B406</f>
        <v>7.26105957435154E-006</v>
      </c>
      <c r="E406" s="4"/>
      <c r="F406" s="1" t="n">
        <v>-51.39</v>
      </c>
      <c r="G406" s="1" t="n">
        <f aca="false">F406/10</f>
        <v>-5.139</v>
      </c>
      <c r="H406" s="1" t="n">
        <f aca="false">10^G406</f>
        <v>7.26105957435154E-006</v>
      </c>
      <c r="I406" s="1" t="n">
        <f aca="false">C406/H406</f>
        <v>1</v>
      </c>
      <c r="J406" s="1" t="n">
        <f aca="false">(5*I406)-300</f>
        <v>-295</v>
      </c>
      <c r="K406" s="1" t="n">
        <f aca="false">1-I406</f>
        <v>0</v>
      </c>
      <c r="L406" s="1" t="n">
        <f aca="false">IF(Table1[[#This Row],[Column11]]=0,0,+J406/K406)</f>
        <v>0</v>
      </c>
      <c r="M406" s="1" t="n">
        <f aca="false">M405+3906.25</f>
        <v>1421050781.25</v>
      </c>
      <c r="N406" s="1" t="n">
        <f aca="false">M406/1420405751</f>
        <v>1.0004541168955</v>
      </c>
      <c r="O406" s="1" t="n">
        <f aca="false">1-N406</f>
        <v>-0.000454116895503898</v>
      </c>
      <c r="P406" s="1" t="n">
        <f aca="false">O406*3*10^8</f>
        <v>-136235.068651169</v>
      </c>
      <c r="Q406" s="1" t="e">
        <f aca="false">#DIV/0!</f>
        <v>#DIV/0!</v>
      </c>
      <c r="T406" s="1" t="n">
        <f aca="false">Table1[[#This Row],[Column12]]-Table1[[#This Row],[Column16]]</f>
        <v>136235.068651169</v>
      </c>
    </row>
    <row r="407" customFormat="false" ht="14.25" hidden="false" customHeight="false" outlineLevel="0" collapsed="false">
      <c r="A407" s="1" t="n">
        <v>-51.56</v>
      </c>
      <c r="B407" s="1" t="n">
        <f aca="false">A407/10</f>
        <v>-5.156</v>
      </c>
      <c r="C407" s="1" t="n">
        <f aca="false">10^B407</f>
        <v>6.98232404077171E-006</v>
      </c>
      <c r="E407" s="4"/>
      <c r="F407" s="1" t="n">
        <v>-51.56</v>
      </c>
      <c r="G407" s="1" t="n">
        <f aca="false">F407/10</f>
        <v>-5.156</v>
      </c>
      <c r="H407" s="1" t="n">
        <f aca="false">10^G407</f>
        <v>6.98232404077171E-006</v>
      </c>
      <c r="I407" s="1" t="n">
        <f aca="false">C407/H407</f>
        <v>1</v>
      </c>
      <c r="J407" s="1" t="n">
        <f aca="false">(5*I407)-300</f>
        <v>-295</v>
      </c>
      <c r="K407" s="1" t="n">
        <f aca="false">1-I407</f>
        <v>0</v>
      </c>
      <c r="L407" s="1" t="n">
        <f aca="false">IF(Table1[[#This Row],[Column11]]=0,0,+J407/K407)</f>
        <v>0</v>
      </c>
      <c r="M407" s="1" t="n">
        <f aca="false">M406+3906.25</f>
        <v>1421054687.5</v>
      </c>
      <c r="N407" s="1" t="n">
        <f aca="false">M407/1420405751</f>
        <v>1.00045686698997</v>
      </c>
      <c r="O407" s="1" t="n">
        <f aca="false">1-N407</f>
        <v>-0.000456866989973159</v>
      </c>
      <c r="P407" s="1" t="n">
        <f aca="false">O407*3*10^8</f>
        <v>-137060.096991948</v>
      </c>
      <c r="Q407" s="1" t="e">
        <f aca="false">#DIV/0!</f>
        <v>#DIV/0!</v>
      </c>
      <c r="T407" s="1" t="n">
        <f aca="false">Table1[[#This Row],[Column12]]-Table1[[#This Row],[Column16]]</f>
        <v>137060.096991948</v>
      </c>
    </row>
    <row r="408" customFormat="false" ht="14.25" hidden="false" customHeight="false" outlineLevel="0" collapsed="false">
      <c r="A408" s="1" t="n">
        <v>-51.42</v>
      </c>
      <c r="B408" s="1" t="n">
        <f aca="false">A408/10</f>
        <v>-5.142</v>
      </c>
      <c r="C408" s="1" t="n">
        <f aca="false">10^B408</f>
        <v>7.21107479182899E-006</v>
      </c>
      <c r="E408" s="4"/>
      <c r="F408" s="1" t="n">
        <v>-51.45</v>
      </c>
      <c r="G408" s="1" t="n">
        <f aca="false">F408/10</f>
        <v>-5.145</v>
      </c>
      <c r="H408" s="1" t="n">
        <f aca="false">10^G408</f>
        <v>7.16143410212901E-006</v>
      </c>
      <c r="I408" s="1" t="n">
        <f aca="false">C408/H408</f>
        <v>1.0069316688518</v>
      </c>
      <c r="J408" s="1" t="n">
        <f aca="false">(5*I408)-300</f>
        <v>-294.965341655741</v>
      </c>
      <c r="K408" s="1" t="n">
        <f aca="false">1-I408</f>
        <v>-0.00693166885180441</v>
      </c>
      <c r="L408" s="1" t="n">
        <f aca="false">IF(Table1[[#This Row],[Column11]]=0,0,+J408/K408)</f>
        <v>42553.2938693339</v>
      </c>
      <c r="M408" s="1" t="n">
        <f aca="false">M407+3906.25</f>
        <v>1421058593.75</v>
      </c>
      <c r="N408" s="1" t="n">
        <f aca="false">M408/1420405751</f>
        <v>1.00045961708444</v>
      </c>
      <c r="O408" s="1" t="n">
        <f aca="false">1-N408</f>
        <v>-0.000459617084442421</v>
      </c>
      <c r="P408" s="1" t="n">
        <f aca="false">O408*3*10^8</f>
        <v>-137885.125332726</v>
      </c>
      <c r="Q408" s="1" t="n">
        <v>42553.2938693339</v>
      </c>
      <c r="T408" s="1" t="n">
        <f aca="false">Table1[[#This Row],[Column12]]-Table1[[#This Row],[Column16]]</f>
        <v>180438.41920206</v>
      </c>
    </row>
    <row r="409" customFormat="false" ht="14.25" hidden="false" customHeight="false" outlineLevel="0" collapsed="false">
      <c r="A409" s="1" t="n">
        <v>-51.44</v>
      </c>
      <c r="B409" s="1" t="n">
        <f aca="false">A409/10</f>
        <v>-5.144</v>
      </c>
      <c r="C409" s="1" t="n">
        <f aca="false">10^B409</f>
        <v>7.17794291271362E-006</v>
      </c>
      <c r="E409" s="4"/>
      <c r="F409" s="1" t="n">
        <v>-51.44</v>
      </c>
      <c r="G409" s="1" t="n">
        <f aca="false">F409/10</f>
        <v>-5.144</v>
      </c>
      <c r="H409" s="1" t="n">
        <f aca="false">10^G409</f>
        <v>7.17794291271362E-006</v>
      </c>
      <c r="I409" s="1" t="n">
        <f aca="false">C409/H409</f>
        <v>1</v>
      </c>
      <c r="J409" s="1" t="n">
        <f aca="false">(5*I409)-300</f>
        <v>-295</v>
      </c>
      <c r="K409" s="1" t="n">
        <f aca="false">1-I409</f>
        <v>0</v>
      </c>
      <c r="L409" s="1" t="n">
        <f aca="false">IF(Table1[[#This Row],[Column11]]=0,0,+J409/K409)</f>
        <v>0</v>
      </c>
      <c r="M409" s="1" t="n">
        <f aca="false">M408+3906.25</f>
        <v>1421062500</v>
      </c>
      <c r="N409" s="1" t="n">
        <f aca="false">M409/1420405751</f>
        <v>1.00046236717891</v>
      </c>
      <c r="O409" s="1" t="n">
        <f aca="false">1-N409</f>
        <v>-0.000462367178911904</v>
      </c>
      <c r="P409" s="1" t="n">
        <f aca="false">O409*3*10^8</f>
        <v>-138710.153673571</v>
      </c>
      <c r="Q409" s="1" t="e">
        <f aca="false">#DIV/0!</f>
        <v>#DIV/0!</v>
      </c>
      <c r="T409" s="1" t="n">
        <f aca="false">Table1[[#This Row],[Column12]]-Table1[[#This Row],[Column16]]</f>
        <v>138710.153673571</v>
      </c>
    </row>
    <row r="410" customFormat="false" ht="14.25" hidden="false" customHeight="false" outlineLevel="0" collapsed="false">
      <c r="A410" s="1" t="n">
        <v>-51.39</v>
      </c>
      <c r="B410" s="1" t="n">
        <f aca="false">A410/10</f>
        <v>-5.139</v>
      </c>
      <c r="C410" s="1" t="n">
        <f aca="false">10^B410</f>
        <v>7.26105957435154E-006</v>
      </c>
      <c r="E410" s="4"/>
      <c r="F410" s="1" t="n">
        <v>-51.38</v>
      </c>
      <c r="G410" s="1" t="n">
        <f aca="false">F410/10</f>
        <v>-5.138</v>
      </c>
      <c r="H410" s="1" t="n">
        <f aca="false">10^G410</f>
        <v>7.27779804536824E-006</v>
      </c>
      <c r="I410" s="1" t="n">
        <f aca="false">C410/H410</f>
        <v>0.997700063822553</v>
      </c>
      <c r="J410" s="1" t="n">
        <f aca="false">(5*I410)-300</f>
        <v>-295.011499680887</v>
      </c>
      <c r="K410" s="1" t="n">
        <f aca="false">1-I410</f>
        <v>0.0022999361774475</v>
      </c>
      <c r="L410" s="1" t="n">
        <f aca="false">IF(Table1[[#This Row],[Column11]]=0,0,+J410/K410)</f>
        <v>-128269.428766625</v>
      </c>
      <c r="M410" s="1" t="n">
        <f aca="false">M409+3906.25</f>
        <v>1421066406.25</v>
      </c>
      <c r="N410" s="1" t="n">
        <f aca="false">M410/1420405751</f>
        <v>1.00046511727338</v>
      </c>
      <c r="O410" s="1" t="n">
        <f aca="false">1-N410</f>
        <v>-0.000465117273381166</v>
      </c>
      <c r="P410" s="1" t="n">
        <f aca="false">O410*3*10^8</f>
        <v>-139535.18201435</v>
      </c>
      <c r="Q410" s="1" t="n">
        <v>-128269.428766625</v>
      </c>
      <c r="T410" s="1" t="n">
        <f aca="false">Table1[[#This Row],[Column12]]-Table1[[#This Row],[Column16]]</f>
        <v>11265.7532477244</v>
      </c>
    </row>
    <row r="411" customFormat="false" ht="14.25" hidden="false" customHeight="false" outlineLevel="0" collapsed="false">
      <c r="A411" s="1" t="n">
        <v>-51.46</v>
      </c>
      <c r="B411" s="1" t="n">
        <f aca="false">A411/10</f>
        <v>-5.146</v>
      </c>
      <c r="C411" s="1" t="n">
        <f aca="false">10^B411</f>
        <v>7.14496326075513E-006</v>
      </c>
      <c r="E411" s="4"/>
      <c r="F411" s="1" t="n">
        <v>-51.43</v>
      </c>
      <c r="G411" s="1" t="n">
        <f aca="false">F411/10</f>
        <v>-5.143</v>
      </c>
      <c r="H411" s="1" t="n">
        <f aca="false">10^G411</f>
        <v>7.194489780037E-006</v>
      </c>
      <c r="I411" s="1" t="n">
        <f aca="false">C411/H411</f>
        <v>0.993116048420933</v>
      </c>
      <c r="J411" s="1" t="n">
        <f aca="false">(5*I411)-300</f>
        <v>-295.034419757895</v>
      </c>
      <c r="K411" s="1" t="n">
        <f aca="false">1-I411</f>
        <v>0.00688395157906663</v>
      </c>
      <c r="L411" s="1" t="n">
        <f aca="false">IF(Table1[[#This Row],[Column11]]=0,0,+J411/K411)</f>
        <v>-42858.2938693328</v>
      </c>
      <c r="M411" s="1" t="n">
        <f aca="false">M410+3906.25</f>
        <v>1421070312.5</v>
      </c>
      <c r="N411" s="1" t="n">
        <f aca="false">M411/1420405751</f>
        <v>1.00046786736785</v>
      </c>
      <c r="O411" s="1" t="n">
        <f aca="false">1-N411</f>
        <v>-0.000467867367850428</v>
      </c>
      <c r="P411" s="1" t="n">
        <f aca="false">O411*3*10^8</f>
        <v>-140360.210355128</v>
      </c>
      <c r="Q411" s="1" t="n">
        <v>-42858.2938693328</v>
      </c>
      <c r="T411" s="1" t="n">
        <f aca="false">Table1[[#This Row],[Column12]]-Table1[[#This Row],[Column16]]</f>
        <v>97501.9164857954</v>
      </c>
    </row>
    <row r="412" customFormat="false" ht="14.25" hidden="false" customHeight="false" outlineLevel="0" collapsed="false">
      <c r="A412" s="1" t="n">
        <v>-51.23</v>
      </c>
      <c r="B412" s="1" t="n">
        <f aca="false">A412/10</f>
        <v>-5.123</v>
      </c>
      <c r="C412" s="1" t="n">
        <f aca="false">10^B412</f>
        <v>7.53355563733719E-006</v>
      </c>
      <c r="E412" s="4"/>
      <c r="F412" s="1" t="n">
        <v>-51.22</v>
      </c>
      <c r="G412" s="1" t="n">
        <f aca="false">F412/10</f>
        <v>-5.122</v>
      </c>
      <c r="H412" s="1" t="n">
        <f aca="false">10^G412</f>
        <v>7.55092227665434E-006</v>
      </c>
      <c r="I412" s="1" t="n">
        <f aca="false">C412/H412</f>
        <v>0.997700063822555</v>
      </c>
      <c r="J412" s="1" t="n">
        <f aca="false">(5*I412)-300</f>
        <v>-295.011499680887</v>
      </c>
      <c r="K412" s="1" t="n">
        <f aca="false">1-I412</f>
        <v>0.00229993617744539</v>
      </c>
      <c r="L412" s="1" t="n">
        <f aca="false">IF(Table1[[#This Row],[Column11]]=0,0,+J412/K412)</f>
        <v>-128269.428766718</v>
      </c>
      <c r="M412" s="1" t="n">
        <f aca="false">M411+3906.25</f>
        <v>1421074218.75</v>
      </c>
      <c r="N412" s="1" t="n">
        <f aca="false">M412/1420405751</f>
        <v>1.00047061746232</v>
      </c>
      <c r="O412" s="1" t="n">
        <f aca="false">1-N412</f>
        <v>-0.000470617462319689</v>
      </c>
      <c r="P412" s="1" t="n">
        <f aca="false">O412*3*10^8</f>
        <v>-141185.238695907</v>
      </c>
      <c r="Q412" s="1" t="n">
        <v>-128269.428766718</v>
      </c>
      <c r="T412" s="1" t="n">
        <f aca="false">Table1[[#This Row],[Column12]]-Table1[[#This Row],[Column16]]</f>
        <v>12915.8099291884</v>
      </c>
    </row>
    <row r="413" customFormat="false" ht="14.25" hidden="false" customHeight="false" outlineLevel="0" collapsed="false">
      <c r="A413" s="1" t="n">
        <v>-51.19</v>
      </c>
      <c r="B413" s="1" t="n">
        <f aca="false">A413/10</f>
        <v>-5.119</v>
      </c>
      <c r="C413" s="1" t="n">
        <f aca="false">10^B413</f>
        <v>7.60326276940182E-006</v>
      </c>
      <c r="E413" s="4"/>
      <c r="F413" s="1" t="n">
        <v>-51.18</v>
      </c>
      <c r="G413" s="1" t="n">
        <f aca="false">F413/10</f>
        <v>-5.118</v>
      </c>
      <c r="H413" s="1" t="n">
        <f aca="false">10^G413</f>
        <v>7.62079010025412E-006</v>
      </c>
      <c r="I413" s="1" t="n">
        <f aca="false">C413/H413</f>
        <v>0.997700063822555</v>
      </c>
      <c r="J413" s="1" t="n">
        <f aca="false">(5*I413)-300</f>
        <v>-295.011499680887</v>
      </c>
      <c r="K413" s="1" t="n">
        <f aca="false">1-I413</f>
        <v>0.00229993617744539</v>
      </c>
      <c r="L413" s="1" t="n">
        <f aca="false">IF(Table1[[#This Row],[Column11]]=0,0,+J413/K413)</f>
        <v>-128269.428766737</v>
      </c>
      <c r="M413" s="1" t="n">
        <f aca="false">M412+3906.25</f>
        <v>1421078125</v>
      </c>
      <c r="N413" s="1" t="n">
        <f aca="false">M413/1420405751</f>
        <v>1.00047336755679</v>
      </c>
      <c r="O413" s="1" t="n">
        <f aca="false">1-N413</f>
        <v>-0.000473367556788951</v>
      </c>
      <c r="P413" s="1" t="n">
        <f aca="false">O413*3*10^8</f>
        <v>-142010.267036685</v>
      </c>
      <c r="Q413" s="1" t="n">
        <v>-128269.428766737</v>
      </c>
      <c r="T413" s="1" t="n">
        <f aca="false">Table1[[#This Row],[Column12]]-Table1[[#This Row],[Column16]]</f>
        <v>13740.8382699483</v>
      </c>
    </row>
    <row r="414" customFormat="false" ht="14.25" hidden="false" customHeight="false" outlineLevel="0" collapsed="false">
      <c r="A414" s="1" t="n">
        <v>-51.13</v>
      </c>
      <c r="B414" s="1" t="n">
        <f aca="false">A414/10</f>
        <v>-5.113</v>
      </c>
      <c r="C414" s="1" t="n">
        <f aca="false">10^B414</f>
        <v>7.70903469064429E-006</v>
      </c>
      <c r="E414" s="4"/>
      <c r="F414" s="1" t="n">
        <v>-51.14</v>
      </c>
      <c r="G414" s="1" t="n">
        <f aca="false">F414/10</f>
        <v>-5.114</v>
      </c>
      <c r="H414" s="1" t="n">
        <f aca="false">10^G414</f>
        <v>7.6913044028661E-006</v>
      </c>
      <c r="I414" s="1" t="n">
        <f aca="false">C414/H414</f>
        <v>1.0023052380779</v>
      </c>
      <c r="J414" s="1" t="n">
        <f aca="false">(5*I414)-300</f>
        <v>-294.988473809611</v>
      </c>
      <c r="K414" s="1" t="n">
        <f aca="false">1-I414</f>
        <v>-0.00230523807789851</v>
      </c>
      <c r="L414" s="1" t="n">
        <f aca="false">IF(Table1[[#This Row],[Column11]]=0,0,+J414/K414)</f>
        <v>127964.428766736</v>
      </c>
      <c r="M414" s="1" t="n">
        <f aca="false">M413+3906.25</f>
        <v>1421082031.25</v>
      </c>
      <c r="N414" s="1" t="n">
        <f aca="false">M414/1420405751</f>
        <v>1.00047611765126</v>
      </c>
      <c r="O414" s="1" t="n">
        <f aca="false">1-N414</f>
        <v>-0.000476117651258434</v>
      </c>
      <c r="P414" s="1" t="n">
        <f aca="false">O414*3*10^8</f>
        <v>-142835.29537753</v>
      </c>
      <c r="Q414" s="1" t="n">
        <v>127964.428766736</v>
      </c>
      <c r="T414" s="1" t="n">
        <f aca="false">Table1[[#This Row],[Column12]]-Table1[[#This Row],[Column16]]</f>
        <v>270799.724144266</v>
      </c>
    </row>
    <row r="415" customFormat="false" ht="14.25" hidden="false" customHeight="false" outlineLevel="0" collapsed="false">
      <c r="A415" s="1" t="n">
        <v>-51.25</v>
      </c>
      <c r="B415" s="1" t="n">
        <f aca="false">A415/10</f>
        <v>-5.125</v>
      </c>
      <c r="C415" s="1" t="n">
        <f aca="false">10^B415</f>
        <v>7.49894209332456E-006</v>
      </c>
      <c r="E415" s="4"/>
      <c r="F415" s="1" t="n">
        <v>-51.26</v>
      </c>
      <c r="G415" s="1" t="n">
        <f aca="false">F415/10</f>
        <v>-5.126</v>
      </c>
      <c r="H415" s="1" t="n">
        <f aca="false">10^G415</f>
        <v>7.48169500511155E-006</v>
      </c>
      <c r="I415" s="1" t="n">
        <f aca="false">C415/H415</f>
        <v>1.0023052380779</v>
      </c>
      <c r="J415" s="1" t="n">
        <f aca="false">(5*I415)-300</f>
        <v>-294.988473809611</v>
      </c>
      <c r="K415" s="1" t="n">
        <f aca="false">1-I415</f>
        <v>-0.00230523807789829</v>
      </c>
      <c r="L415" s="1" t="n">
        <f aca="false">IF(Table1[[#This Row],[Column11]]=0,0,+J415/K415)</f>
        <v>127964.428766736</v>
      </c>
      <c r="M415" s="1" t="n">
        <f aca="false">M414+3906.25</f>
        <v>1421085937.5</v>
      </c>
      <c r="N415" s="1" t="n">
        <f aca="false">M415/1420405751</f>
        <v>1.00047886774573</v>
      </c>
      <c r="O415" s="1" t="n">
        <f aca="false">1-N415</f>
        <v>-0.000478867745727696</v>
      </c>
      <c r="P415" s="1" t="n">
        <f aca="false">O415*3*10^8</f>
        <v>-143660.323718309</v>
      </c>
      <c r="Q415" s="1" t="n">
        <v>127964.428766736</v>
      </c>
      <c r="T415" s="1" t="n">
        <f aca="false">Table1[[#This Row],[Column12]]-Table1[[#This Row],[Column16]]</f>
        <v>271624.752485045</v>
      </c>
    </row>
    <row r="416" customFormat="false" ht="14.25" hidden="false" customHeight="false" outlineLevel="0" collapsed="false">
      <c r="A416" s="1" t="n">
        <v>-51.06</v>
      </c>
      <c r="B416" s="1" t="n">
        <f aca="false">A416/10</f>
        <v>-5.106</v>
      </c>
      <c r="C416" s="1" t="n">
        <f aca="false">10^B416</f>
        <v>7.83429642766212E-006</v>
      </c>
      <c r="E416" s="4"/>
      <c r="F416" s="1" t="n">
        <v>-51.07</v>
      </c>
      <c r="G416" s="1" t="n">
        <f aca="false">F416/10</f>
        <v>-5.107</v>
      </c>
      <c r="H416" s="1" t="n">
        <f aca="false">10^G416</f>
        <v>7.81627804588329E-006</v>
      </c>
      <c r="I416" s="1" t="n">
        <f aca="false">C416/H416</f>
        <v>1.0023052380779</v>
      </c>
      <c r="J416" s="1" t="n">
        <f aca="false">(5*I416)-300</f>
        <v>-294.988473809611</v>
      </c>
      <c r="K416" s="1" t="n">
        <f aca="false">1-I416</f>
        <v>-0.00230523807790028</v>
      </c>
      <c r="L416" s="1" t="n">
        <f aca="false">IF(Table1[[#This Row],[Column11]]=0,0,+J416/K416)</f>
        <v>127964.428766637</v>
      </c>
      <c r="M416" s="1" t="n">
        <f aca="false">M415+3906.25</f>
        <v>1421089843.75</v>
      </c>
      <c r="N416" s="1" t="n">
        <f aca="false">M416/1420405751</f>
        <v>1.0004816178402</v>
      </c>
      <c r="O416" s="1" t="n">
        <f aca="false">1-N416</f>
        <v>-0.000481617840196957</v>
      </c>
      <c r="P416" s="1" t="n">
        <f aca="false">O416*3*10^8</f>
        <v>-144485.352059087</v>
      </c>
      <c r="Q416" s="1" t="n">
        <v>127964.428766637</v>
      </c>
      <c r="T416" s="1" t="n">
        <f aca="false">Table1[[#This Row],[Column12]]-Table1[[#This Row],[Column16]]</f>
        <v>272449.780825724</v>
      </c>
    </row>
    <row r="417" customFormat="false" ht="14.25" hidden="false" customHeight="false" outlineLevel="0" collapsed="false">
      <c r="A417" s="1" t="n">
        <v>-51.14</v>
      </c>
      <c r="B417" s="1" t="n">
        <f aca="false">A417/10</f>
        <v>-5.114</v>
      </c>
      <c r="C417" s="1" t="n">
        <f aca="false">10^B417</f>
        <v>7.6913044028661E-006</v>
      </c>
      <c r="E417" s="4"/>
      <c r="F417" s="1" t="n">
        <v>-51.14</v>
      </c>
      <c r="G417" s="1" t="n">
        <f aca="false">F417/10</f>
        <v>-5.114</v>
      </c>
      <c r="H417" s="1" t="n">
        <f aca="false">10^G417</f>
        <v>7.6913044028661E-006</v>
      </c>
      <c r="I417" s="1" t="n">
        <f aca="false">C417/H417</f>
        <v>1</v>
      </c>
      <c r="J417" s="1" t="n">
        <f aca="false">(5*I417)-300</f>
        <v>-295</v>
      </c>
      <c r="K417" s="1" t="n">
        <f aca="false">1-I417</f>
        <v>0</v>
      </c>
      <c r="L417" s="1" t="n">
        <f aca="false">IF(Table1[[#This Row],[Column11]]=0,0,+J417/K417)</f>
        <v>0</v>
      </c>
      <c r="M417" s="1" t="n">
        <f aca="false">M416+3906.25</f>
        <v>1421093750</v>
      </c>
      <c r="N417" s="1" t="n">
        <f aca="false">M417/1420405751</f>
        <v>1.00048436793467</v>
      </c>
      <c r="O417" s="1" t="n">
        <f aca="false">1-N417</f>
        <v>-0.000484367934666219</v>
      </c>
      <c r="P417" s="1" t="n">
        <f aca="false">O417*3*10^8</f>
        <v>-145310.380399866</v>
      </c>
      <c r="Q417" s="1" t="e">
        <f aca="false">#DIV/0!</f>
        <v>#DIV/0!</v>
      </c>
      <c r="T417" s="1" t="n">
        <f aca="false">Table1[[#This Row],[Column12]]-Table1[[#This Row],[Column16]]</f>
        <v>145310.380399866</v>
      </c>
    </row>
    <row r="418" customFormat="false" ht="14.25" hidden="false" customHeight="false" outlineLevel="0" collapsed="false">
      <c r="A418" s="1" t="n">
        <v>-51.11</v>
      </c>
      <c r="B418" s="1" t="n">
        <f aca="false">A418/10</f>
        <v>-5.111</v>
      </c>
      <c r="C418" s="1" t="n">
        <f aca="false">10^B418</f>
        <v>7.74461797802519E-006</v>
      </c>
      <c r="E418" s="4"/>
      <c r="F418" s="1" t="n">
        <v>-51.12</v>
      </c>
      <c r="G418" s="1" t="n">
        <f aca="false">F418/10</f>
        <v>-5.112</v>
      </c>
      <c r="H418" s="1" t="n">
        <f aca="false">10^G418</f>
        <v>7.72680585095702E-006</v>
      </c>
      <c r="I418" s="1" t="n">
        <f aca="false">C418/H418</f>
        <v>1.0023052380779</v>
      </c>
      <c r="J418" s="1" t="n">
        <f aca="false">(5*I418)-300</f>
        <v>-294.988473809611</v>
      </c>
      <c r="K418" s="1" t="n">
        <f aca="false">1-I418</f>
        <v>-0.00230523807790051</v>
      </c>
      <c r="L418" s="1" t="n">
        <f aca="false">IF(Table1[[#This Row],[Column11]]=0,0,+J418/K418)</f>
        <v>127964.428766637</v>
      </c>
      <c r="M418" s="1" t="n">
        <f aca="false">M417+3906.25</f>
        <v>1421097656.25</v>
      </c>
      <c r="N418" s="1" t="n">
        <f aca="false">M418/1420405751</f>
        <v>1.00048711802914</v>
      </c>
      <c r="O418" s="1" t="n">
        <f aca="false">1-N418</f>
        <v>-0.000487118029135702</v>
      </c>
      <c r="P418" s="1" t="n">
        <f aca="false">O418*3*10^8</f>
        <v>-146135.408740711</v>
      </c>
      <c r="Q418" s="1" t="n">
        <v>127964.428766637</v>
      </c>
      <c r="T418" s="1" t="n">
        <f aca="false">Table1[[#This Row],[Column12]]-Table1[[#This Row],[Column16]]</f>
        <v>274099.837507348</v>
      </c>
    </row>
    <row r="419" customFormat="false" ht="14.25" hidden="false" customHeight="false" outlineLevel="0" collapsed="false">
      <c r="A419" s="1" t="n">
        <v>-51.33</v>
      </c>
      <c r="B419" s="1" t="n">
        <f aca="false">A419/10</f>
        <v>-5.133</v>
      </c>
      <c r="C419" s="1" t="n">
        <f aca="false">10^B419</f>
        <v>7.36207097494736E-006</v>
      </c>
      <c r="E419" s="4"/>
      <c r="F419" s="1" t="n">
        <v>-51.33</v>
      </c>
      <c r="G419" s="1" t="n">
        <f aca="false">F419/10</f>
        <v>-5.133</v>
      </c>
      <c r="H419" s="1" t="n">
        <f aca="false">10^G419</f>
        <v>7.36207097494736E-006</v>
      </c>
      <c r="I419" s="1" t="n">
        <f aca="false">C419/H419</f>
        <v>1</v>
      </c>
      <c r="J419" s="1" t="n">
        <f aca="false">(5*I419)-300</f>
        <v>-295</v>
      </c>
      <c r="K419" s="1" t="n">
        <f aca="false">1-I419</f>
        <v>0</v>
      </c>
      <c r="L419" s="1" t="n">
        <f aca="false">IF(Table1[[#This Row],[Column11]]=0,0,+J419/K419)</f>
        <v>0</v>
      </c>
      <c r="M419" s="1" t="n">
        <f aca="false">M418+3906.25</f>
        <v>1421101562.5</v>
      </c>
      <c r="N419" s="1" t="n">
        <f aca="false">M419/1420405751</f>
        <v>1.00048986812361</v>
      </c>
      <c r="O419" s="1" t="n">
        <f aca="false">1-N419</f>
        <v>-0.000489868123604964</v>
      </c>
      <c r="P419" s="1" t="n">
        <f aca="false">O419*3*10^8</f>
        <v>-146960.437081489</v>
      </c>
      <c r="Q419" s="1" t="e">
        <f aca="false">#DIV/0!</f>
        <v>#DIV/0!</v>
      </c>
      <c r="T419" s="1" t="n">
        <f aca="false">Table1[[#This Row],[Column12]]-Table1[[#This Row],[Column16]]</f>
        <v>146960.437081489</v>
      </c>
    </row>
    <row r="420" customFormat="false" ht="14.25" hidden="false" customHeight="false" outlineLevel="0" collapsed="false">
      <c r="A420" s="1" t="n">
        <v>-51.07</v>
      </c>
      <c r="B420" s="1" t="n">
        <f aca="false">A420/10</f>
        <v>-5.107</v>
      </c>
      <c r="C420" s="1" t="n">
        <f aca="false">10^B420</f>
        <v>7.81627804588329E-006</v>
      </c>
      <c r="E420" s="4"/>
      <c r="F420" s="1" t="n">
        <v>-51.06</v>
      </c>
      <c r="G420" s="1" t="n">
        <f aca="false">F420/10</f>
        <v>-5.106</v>
      </c>
      <c r="H420" s="1" t="n">
        <f aca="false">10^G420</f>
        <v>7.83429642766212E-006</v>
      </c>
      <c r="I420" s="1" t="n">
        <f aca="false">C420/H420</f>
        <v>0.997700063822553</v>
      </c>
      <c r="J420" s="1" t="n">
        <f aca="false">(5*I420)-300</f>
        <v>-295.011499680887</v>
      </c>
      <c r="K420" s="1" t="n">
        <f aca="false">1-I420</f>
        <v>0.00229993617744739</v>
      </c>
      <c r="L420" s="1" t="n">
        <f aca="false">IF(Table1[[#This Row],[Column11]]=0,0,+J420/K420)</f>
        <v>-128269.428766632</v>
      </c>
      <c r="M420" s="1" t="n">
        <f aca="false">M419+3906.25</f>
        <v>1421105468.75</v>
      </c>
      <c r="N420" s="1" t="n">
        <f aca="false">M420/1420405751</f>
        <v>1.00049261821807</v>
      </c>
      <c r="O420" s="1" t="n">
        <f aca="false">1-N420</f>
        <v>-0.000492618218074226</v>
      </c>
      <c r="P420" s="1" t="n">
        <f aca="false">O420*3*10^8</f>
        <v>-147785.465422268</v>
      </c>
      <c r="Q420" s="1" t="n">
        <v>-128269.428766632</v>
      </c>
      <c r="T420" s="1" t="n">
        <f aca="false">Table1[[#This Row],[Column12]]-Table1[[#This Row],[Column16]]</f>
        <v>19516.0366556361</v>
      </c>
    </row>
    <row r="421" customFormat="false" ht="14.25" hidden="false" customHeight="false" outlineLevel="0" collapsed="false">
      <c r="A421" s="1" t="n">
        <v>-50.98</v>
      </c>
      <c r="B421" s="1" t="n">
        <f aca="false">A421/10</f>
        <v>-5.098</v>
      </c>
      <c r="C421" s="1" t="n">
        <f aca="false">10^B421</f>
        <v>7.97994687267977E-006</v>
      </c>
      <c r="E421" s="4"/>
      <c r="F421" s="1" t="n">
        <v>-51.01</v>
      </c>
      <c r="G421" s="1" t="n">
        <f aca="false">F421/10</f>
        <v>-5.101</v>
      </c>
      <c r="H421" s="1" t="n">
        <f aca="false">10^G421</f>
        <v>7.92501330480472E-006</v>
      </c>
      <c r="I421" s="1" t="n">
        <f aca="false">C421/H421</f>
        <v>1.0069316688518</v>
      </c>
      <c r="J421" s="1" t="n">
        <f aca="false">(5*I421)-300</f>
        <v>-294.965341655741</v>
      </c>
      <c r="K421" s="1" t="n">
        <f aca="false">1-I421</f>
        <v>-0.00693166885180441</v>
      </c>
      <c r="L421" s="1" t="n">
        <f aca="false">IF(Table1[[#This Row],[Column11]]=0,0,+J421/K421)</f>
        <v>42553.2938693339</v>
      </c>
      <c r="M421" s="1" t="n">
        <f aca="false">M420+3906.25</f>
        <v>1421109375</v>
      </c>
      <c r="N421" s="1" t="n">
        <f aca="false">M421/1420405751</f>
        <v>1.00049536831254</v>
      </c>
      <c r="O421" s="1" t="n">
        <f aca="false">1-N421</f>
        <v>-0.000495368312543487</v>
      </c>
      <c r="P421" s="1" t="n">
        <f aca="false">O421*3*10^8</f>
        <v>-148610.493763046</v>
      </c>
      <c r="Q421" s="1" t="n">
        <v>42553.2938693339</v>
      </c>
      <c r="T421" s="1" t="n">
        <f aca="false">Table1[[#This Row],[Column12]]-Table1[[#This Row],[Column16]]</f>
        <v>191163.78763238</v>
      </c>
    </row>
    <row r="422" customFormat="false" ht="14.25" hidden="false" customHeight="false" outlineLevel="0" collapsed="false">
      <c r="A422" s="1" t="n">
        <v>-51.01</v>
      </c>
      <c r="B422" s="1" t="n">
        <f aca="false">A422/10</f>
        <v>-5.101</v>
      </c>
      <c r="C422" s="1" t="n">
        <f aca="false">10^B422</f>
        <v>7.92501330480472E-006</v>
      </c>
      <c r="E422" s="4"/>
      <c r="F422" s="1" t="n">
        <v>-51</v>
      </c>
      <c r="G422" s="1" t="n">
        <f aca="false">F422/10</f>
        <v>-5.1</v>
      </c>
      <c r="H422" s="1" t="n">
        <f aca="false">10^G422</f>
        <v>7.94328234724282E-006</v>
      </c>
      <c r="I422" s="1" t="n">
        <f aca="false">C422/H422</f>
        <v>0.997700063822553</v>
      </c>
      <c r="J422" s="1" t="n">
        <f aca="false">(5*I422)-300</f>
        <v>-295.011499680887</v>
      </c>
      <c r="K422" s="1" t="n">
        <f aca="false">1-I422</f>
        <v>0.0022999361774475</v>
      </c>
      <c r="L422" s="1" t="n">
        <f aca="false">IF(Table1[[#This Row],[Column11]]=0,0,+J422/K422)</f>
        <v>-128269.428766638</v>
      </c>
      <c r="M422" s="1" t="n">
        <f aca="false">M421+3906.25</f>
        <v>1421113281.25</v>
      </c>
      <c r="N422" s="1" t="n">
        <f aca="false">M422/1420405751</f>
        <v>1.00049811840701</v>
      </c>
      <c r="O422" s="1" t="n">
        <f aca="false">1-N422</f>
        <v>-0.000498118407012749</v>
      </c>
      <c r="P422" s="1" t="n">
        <f aca="false">O422*3*10^8</f>
        <v>-149435.522103825</v>
      </c>
      <c r="Q422" s="1" t="n">
        <v>-128269.428766638</v>
      </c>
      <c r="T422" s="1" t="n">
        <f aca="false">Table1[[#This Row],[Column12]]-Table1[[#This Row],[Column16]]</f>
        <v>21166.0933371868</v>
      </c>
    </row>
    <row r="423" customFormat="false" ht="14.25" hidden="false" customHeight="false" outlineLevel="0" collapsed="false">
      <c r="A423" s="1" t="n">
        <v>-51.45</v>
      </c>
      <c r="B423" s="1" t="n">
        <f aca="false">A423/10</f>
        <v>-5.145</v>
      </c>
      <c r="C423" s="1" t="n">
        <f aca="false">10^B423</f>
        <v>7.16143410212901E-006</v>
      </c>
      <c r="E423" s="4"/>
      <c r="F423" s="1" t="n">
        <v>-51.43</v>
      </c>
      <c r="G423" s="1" t="n">
        <f aca="false">F423/10</f>
        <v>-5.143</v>
      </c>
      <c r="H423" s="1" t="n">
        <f aca="false">10^G423</f>
        <v>7.194489780037E-006</v>
      </c>
      <c r="I423" s="1" t="n">
        <f aca="false">C423/H423</f>
        <v>0.995405417351525</v>
      </c>
      <c r="J423" s="1" t="n">
        <f aca="false">(5*I423)-300</f>
        <v>-295.022972913242</v>
      </c>
      <c r="K423" s="1" t="n">
        <f aca="false">1-I423</f>
        <v>0.00459458264847468</v>
      </c>
      <c r="L423" s="1" t="n">
        <f aca="false">IF(Table1[[#This Row],[Column11]]=0,0,+J423/K423)</f>
        <v>-64211.049291102</v>
      </c>
      <c r="M423" s="1" t="n">
        <f aca="false">M422+3906.25</f>
        <v>1421117187.5</v>
      </c>
      <c r="N423" s="1" t="n">
        <f aca="false">M423/1420405751</f>
        <v>1.00050086850148</v>
      </c>
      <c r="O423" s="1" t="n">
        <f aca="false">1-N423</f>
        <v>-0.000500868501482232</v>
      </c>
      <c r="P423" s="1" t="n">
        <f aca="false">O423*3*10^8</f>
        <v>-150260.55044467</v>
      </c>
      <c r="Q423" s="1" t="n">
        <v>-64211.049291102</v>
      </c>
      <c r="T423" s="1" t="n">
        <f aca="false">Table1[[#This Row],[Column12]]-Table1[[#This Row],[Column16]]</f>
        <v>86049.5011535677</v>
      </c>
    </row>
    <row r="424" customFormat="false" ht="14.25" hidden="false" customHeight="false" outlineLevel="0" collapsed="false">
      <c r="A424" s="1" t="n">
        <v>-51.3</v>
      </c>
      <c r="B424" s="1" t="n">
        <f aca="false">A424/10</f>
        <v>-5.13</v>
      </c>
      <c r="C424" s="1" t="n">
        <f aca="false">10^B424</f>
        <v>7.41310241300918E-006</v>
      </c>
      <c r="E424" s="4"/>
      <c r="F424" s="1" t="n">
        <v>-51.3</v>
      </c>
      <c r="G424" s="1" t="n">
        <f aca="false">F424/10</f>
        <v>-5.13</v>
      </c>
      <c r="H424" s="1" t="n">
        <f aca="false">10^G424</f>
        <v>7.41310241300918E-006</v>
      </c>
      <c r="I424" s="1" t="n">
        <f aca="false">C424/H424</f>
        <v>1</v>
      </c>
      <c r="J424" s="1" t="n">
        <f aca="false">(5*I424)-300</f>
        <v>-295</v>
      </c>
      <c r="K424" s="1" t="n">
        <f aca="false">1-I424</f>
        <v>0</v>
      </c>
      <c r="L424" s="1" t="n">
        <f aca="false">IF(Table1[[#This Row],[Column11]]=0,0,+J424/K424)</f>
        <v>0</v>
      </c>
      <c r="M424" s="1" t="n">
        <f aca="false">M423+3906.25</f>
        <v>1421121093.75</v>
      </c>
      <c r="N424" s="1" t="n">
        <f aca="false">M424/1420405751</f>
        <v>1.00050361859595</v>
      </c>
      <c r="O424" s="1" t="n">
        <f aca="false">1-N424</f>
        <v>-0.000503618595951494</v>
      </c>
      <c r="P424" s="1" t="n">
        <f aca="false">O424*3*10^8</f>
        <v>-151085.578785448</v>
      </c>
      <c r="Q424" s="1" t="e">
        <f aca="false">#DIV/0!</f>
        <v>#DIV/0!</v>
      </c>
      <c r="T424" s="1" t="n">
        <f aca="false">Table1[[#This Row],[Column12]]-Table1[[#This Row],[Column16]]</f>
        <v>151085.578785448</v>
      </c>
    </row>
    <row r="425" customFormat="false" ht="14.25" hidden="false" customHeight="false" outlineLevel="0" collapsed="false">
      <c r="A425" s="1" t="n">
        <v>-51.04</v>
      </c>
      <c r="B425" s="1" t="n">
        <f aca="false">A425/10</f>
        <v>-5.104</v>
      </c>
      <c r="C425" s="1" t="n">
        <f aca="false">10^B425</f>
        <v>7.87045789695099E-006</v>
      </c>
      <c r="E425" s="4"/>
      <c r="F425" s="1" t="n">
        <v>-51.01</v>
      </c>
      <c r="G425" s="1" t="n">
        <f aca="false">F425/10</f>
        <v>-5.101</v>
      </c>
      <c r="H425" s="1" t="n">
        <f aca="false">10^G425</f>
        <v>7.92501330480472E-006</v>
      </c>
      <c r="I425" s="1" t="n">
        <f aca="false">C425/H425</f>
        <v>0.993116048420934</v>
      </c>
      <c r="J425" s="1" t="n">
        <f aca="false">(5*I425)-300</f>
        <v>-295.034419757895</v>
      </c>
      <c r="K425" s="1" t="n">
        <f aca="false">1-I425</f>
        <v>0.00688395157906641</v>
      </c>
      <c r="L425" s="1" t="n">
        <f aca="false">IF(Table1[[#This Row],[Column11]]=0,0,+J425/K425)</f>
        <v>-42858.2938693328</v>
      </c>
      <c r="M425" s="1" t="n">
        <f aca="false">M424+3906.25</f>
        <v>1421125000</v>
      </c>
      <c r="N425" s="1" t="n">
        <f aca="false">M425/1420405751</f>
        <v>1.00050636869042</v>
      </c>
      <c r="O425" s="1" t="n">
        <f aca="false">1-N425</f>
        <v>-0.000506368690420755</v>
      </c>
      <c r="P425" s="1" t="n">
        <f aca="false">O425*3*10^8</f>
        <v>-151910.607126227</v>
      </c>
      <c r="Q425" s="1" t="n">
        <v>-42858.2938693328</v>
      </c>
      <c r="T425" s="1" t="n">
        <f aca="false">Table1[[#This Row],[Column12]]-Table1[[#This Row],[Column16]]</f>
        <v>109052.313256894</v>
      </c>
    </row>
    <row r="426" customFormat="false" ht="14.25" hidden="false" customHeight="false" outlineLevel="0" collapsed="false">
      <c r="A426" s="1" t="n">
        <v>-51.26</v>
      </c>
      <c r="B426" s="1" t="n">
        <f aca="false">A426/10</f>
        <v>-5.126</v>
      </c>
      <c r="C426" s="1" t="n">
        <f aca="false">10^B426</f>
        <v>7.48169500511155E-006</v>
      </c>
      <c r="E426" s="4"/>
      <c r="F426" s="1" t="n">
        <v>-51.23</v>
      </c>
      <c r="G426" s="1" t="n">
        <f aca="false">F426/10</f>
        <v>-5.123</v>
      </c>
      <c r="H426" s="1" t="n">
        <f aca="false">10^G426</f>
        <v>7.53355563733719E-006</v>
      </c>
      <c r="I426" s="1" t="n">
        <f aca="false">C426/H426</f>
        <v>0.993116048420934</v>
      </c>
      <c r="J426" s="1" t="n">
        <f aca="false">(5*I426)-300</f>
        <v>-295.034419757895</v>
      </c>
      <c r="K426" s="1" t="n">
        <f aca="false">1-I426</f>
        <v>0.00688395157906652</v>
      </c>
      <c r="L426" s="1" t="n">
        <f aca="false">IF(Table1[[#This Row],[Column11]]=0,0,+J426/K426)</f>
        <v>-42858.2938693335</v>
      </c>
      <c r="M426" s="1" t="n">
        <f aca="false">M425+3906.25</f>
        <v>1421128906.25</v>
      </c>
      <c r="N426" s="1" t="n">
        <f aca="false">M426/1420405751</f>
        <v>1.00050911878489</v>
      </c>
      <c r="O426" s="1" t="n">
        <f aca="false">1-N426</f>
        <v>-0.000509118784890017</v>
      </c>
      <c r="P426" s="1" t="n">
        <f aca="false">O426*3*10^8</f>
        <v>-152735.635467005</v>
      </c>
      <c r="Q426" s="1" t="n">
        <v>-42858.2938693335</v>
      </c>
      <c r="T426" s="1" t="n">
        <f aca="false">Table1[[#This Row],[Column12]]-Table1[[#This Row],[Column16]]</f>
        <v>109877.341597672</v>
      </c>
    </row>
    <row r="427" customFormat="false" ht="14.25" hidden="false" customHeight="false" outlineLevel="0" collapsed="false">
      <c r="A427" s="1" t="n">
        <v>-51.3</v>
      </c>
      <c r="B427" s="1" t="n">
        <f aca="false">A427/10</f>
        <v>-5.13</v>
      </c>
      <c r="C427" s="1" t="n">
        <f aca="false">10^B427</f>
        <v>7.41310241300918E-006</v>
      </c>
      <c r="E427" s="4"/>
      <c r="F427" s="1" t="n">
        <v>-51.33</v>
      </c>
      <c r="G427" s="1" t="n">
        <f aca="false">F427/10</f>
        <v>-5.133</v>
      </c>
      <c r="H427" s="1" t="n">
        <f aca="false">10^G427</f>
        <v>7.36207097494736E-006</v>
      </c>
      <c r="I427" s="1" t="n">
        <f aca="false">C427/H427</f>
        <v>1.0069316688518</v>
      </c>
      <c r="J427" s="1" t="n">
        <f aca="false">(5*I427)-300</f>
        <v>-294.965341655741</v>
      </c>
      <c r="K427" s="1" t="n">
        <f aca="false">1-I427</f>
        <v>-0.00693166885180441</v>
      </c>
      <c r="L427" s="1" t="n">
        <f aca="false">IF(Table1[[#This Row],[Column11]]=0,0,+J427/K427)</f>
        <v>42553.2938693325</v>
      </c>
      <c r="M427" s="1" t="n">
        <f aca="false">M426+3906.25</f>
        <v>1421132812.5</v>
      </c>
      <c r="N427" s="1" t="n">
        <f aca="false">M427/1420405751</f>
        <v>1.00051186887936</v>
      </c>
      <c r="O427" s="1" t="n">
        <f aca="false">1-N427</f>
        <v>-0.000511868879359279</v>
      </c>
      <c r="P427" s="1" t="n">
        <f aca="false">O427*3*10^8</f>
        <v>-153560.663807784</v>
      </c>
      <c r="Q427" s="1" t="n">
        <v>42553.2938693325</v>
      </c>
      <c r="T427" s="1" t="n">
        <f aca="false">Table1[[#This Row],[Column12]]-Table1[[#This Row],[Column16]]</f>
        <v>196113.957677116</v>
      </c>
    </row>
    <row r="428" customFormat="false" ht="14.25" hidden="false" customHeight="false" outlineLevel="0" collapsed="false">
      <c r="A428" s="1" t="n">
        <v>-50.91</v>
      </c>
      <c r="B428" s="1" t="n">
        <f aca="false">A428/10</f>
        <v>-5.091</v>
      </c>
      <c r="C428" s="1" t="n">
        <f aca="false">10^B428</f>
        <v>8.10961057853842E-006</v>
      </c>
      <c r="E428" s="4"/>
      <c r="F428" s="1" t="n">
        <v>-50.93</v>
      </c>
      <c r="G428" s="1" t="n">
        <f aca="false">F428/10</f>
        <v>-5.093</v>
      </c>
      <c r="H428" s="1" t="n">
        <f aca="false">10^G428</f>
        <v>8.07235030248838E-006</v>
      </c>
      <c r="I428" s="1" t="n">
        <f aca="false">C428/H428</f>
        <v>1.0046157902784</v>
      </c>
      <c r="J428" s="1" t="n">
        <f aca="false">(5*I428)-300</f>
        <v>-294.976921048608</v>
      </c>
      <c r="K428" s="1" t="n">
        <f aca="false">1-I428</f>
        <v>-0.00461579027839676</v>
      </c>
      <c r="L428" s="1" t="n">
        <f aca="false">IF(Table1[[#This Row],[Column11]]=0,0,+J428/K428)</f>
        <v>63906.0492911041</v>
      </c>
      <c r="M428" s="1" t="n">
        <f aca="false">M427+3906.25</f>
        <v>1421136718.75</v>
      </c>
      <c r="N428" s="1" t="n">
        <f aca="false">M428/1420405751</f>
        <v>1.00051461897383</v>
      </c>
      <c r="O428" s="1" t="n">
        <f aca="false">1-N428</f>
        <v>-0.000514618973828762</v>
      </c>
      <c r="P428" s="1" t="n">
        <f aca="false">O428*3*10^8</f>
        <v>-154385.692148629</v>
      </c>
      <c r="Q428" s="1" t="n">
        <v>63906.0492911041</v>
      </c>
      <c r="T428" s="1" t="n">
        <f aca="false">Table1[[#This Row],[Column12]]-Table1[[#This Row],[Column16]]</f>
        <v>218291.741439733</v>
      </c>
    </row>
    <row r="429" customFormat="false" ht="14.25" hidden="false" customHeight="false" outlineLevel="0" collapsed="false">
      <c r="A429" s="1" t="n">
        <v>-50.9</v>
      </c>
      <c r="B429" s="1" t="n">
        <f aca="false">A429/10</f>
        <v>-5.09</v>
      </c>
      <c r="C429" s="1" t="n">
        <f aca="false">10^B429</f>
        <v>8.128305161641E-006</v>
      </c>
      <c r="E429" s="4"/>
      <c r="F429" s="1" t="n">
        <v>-50.92</v>
      </c>
      <c r="G429" s="1" t="n">
        <f aca="false">F429/10</f>
        <v>-5.092</v>
      </c>
      <c r="H429" s="1" t="n">
        <f aca="false">10^G429</f>
        <v>8.09095899178381E-006</v>
      </c>
      <c r="I429" s="1" t="n">
        <f aca="false">C429/H429</f>
        <v>1.0046157902784</v>
      </c>
      <c r="J429" s="1" t="n">
        <f aca="false">(5*I429)-300</f>
        <v>-294.976921048608</v>
      </c>
      <c r="K429" s="1" t="n">
        <f aca="false">1-I429</f>
        <v>-0.00461579027839676</v>
      </c>
      <c r="L429" s="1" t="n">
        <f aca="false">IF(Table1[[#This Row],[Column11]]=0,0,+J429/K429)</f>
        <v>63906.0492911041</v>
      </c>
      <c r="M429" s="1" t="n">
        <f aca="false">M428+3906.25</f>
        <v>1421140625</v>
      </c>
      <c r="N429" s="1" t="n">
        <f aca="false">M429/1420405751</f>
        <v>1.0005173690683</v>
      </c>
      <c r="O429" s="1" t="n">
        <f aca="false">1-N429</f>
        <v>-0.000517369068298024</v>
      </c>
      <c r="P429" s="1" t="n">
        <f aca="false">O429*3*10^8</f>
        <v>-155210.720489407</v>
      </c>
      <c r="Q429" s="1" t="n">
        <v>63906.0492911041</v>
      </c>
      <c r="T429" s="1" t="n">
        <f aca="false">Table1[[#This Row],[Column12]]-Table1[[#This Row],[Column16]]</f>
        <v>219116.769780511</v>
      </c>
    </row>
    <row r="430" customFormat="false" ht="14.25" hidden="false" customHeight="false" outlineLevel="0" collapsed="false">
      <c r="A430" s="1" t="n">
        <v>-50.82</v>
      </c>
      <c r="B430" s="1" t="n">
        <f aca="false">A430/10</f>
        <v>-5.082</v>
      </c>
      <c r="C430" s="1" t="n">
        <f aca="false">10^B430</f>
        <v>8.27942163712334E-006</v>
      </c>
      <c r="E430" s="4"/>
      <c r="F430" s="1" t="n">
        <v>-50.83</v>
      </c>
      <c r="G430" s="1" t="n">
        <f aca="false">F430/10</f>
        <v>-5.083</v>
      </c>
      <c r="H430" s="1" t="n">
        <f aca="false">10^G430</f>
        <v>8.26037949577178E-006</v>
      </c>
      <c r="I430" s="1" t="n">
        <f aca="false">C430/H430</f>
        <v>1.0023052380779</v>
      </c>
      <c r="J430" s="1" t="n">
        <f aca="false">(5*I430)-300</f>
        <v>-294.988473809611</v>
      </c>
      <c r="K430" s="1" t="n">
        <f aca="false">1-I430</f>
        <v>-0.00230523807790051</v>
      </c>
      <c r="L430" s="1" t="n">
        <f aca="false">IF(Table1[[#This Row],[Column11]]=0,0,+J430/K430)</f>
        <v>127964.428766637</v>
      </c>
      <c r="M430" s="1" t="n">
        <f aca="false">M429+3906.25</f>
        <v>1421144531.25</v>
      </c>
      <c r="N430" s="1" t="n">
        <f aca="false">M430/1420405751</f>
        <v>1.00052011916277</v>
      </c>
      <c r="O430" s="1" t="n">
        <f aca="false">1-N430</f>
        <v>-0.000520119162767285</v>
      </c>
      <c r="P430" s="1" t="n">
        <f aca="false">O430*3*10^8</f>
        <v>-156035.748830186</v>
      </c>
      <c r="Q430" s="1" t="n">
        <v>127964.428766637</v>
      </c>
      <c r="T430" s="1" t="n">
        <f aca="false">Table1[[#This Row],[Column12]]-Table1[[#This Row],[Column16]]</f>
        <v>284000.177596823</v>
      </c>
    </row>
    <row r="431" customFormat="false" ht="14.25" hidden="false" customHeight="false" outlineLevel="0" collapsed="false">
      <c r="A431" s="1" t="n">
        <v>-51.1</v>
      </c>
      <c r="B431" s="1" t="n">
        <f aca="false">A431/10</f>
        <v>-5.11</v>
      </c>
      <c r="C431" s="1" t="n">
        <f aca="false">10^B431</f>
        <v>7.76247116628691E-006</v>
      </c>
      <c r="E431" s="4"/>
      <c r="F431" s="1" t="n">
        <v>-51.1</v>
      </c>
      <c r="G431" s="1" t="n">
        <f aca="false">F431/10</f>
        <v>-5.11</v>
      </c>
      <c r="H431" s="1" t="n">
        <f aca="false">10^G431</f>
        <v>7.76247116628691E-006</v>
      </c>
      <c r="I431" s="1" t="n">
        <f aca="false">C431/H431</f>
        <v>1</v>
      </c>
      <c r="J431" s="1" t="n">
        <f aca="false">(5*I431)-300</f>
        <v>-295</v>
      </c>
      <c r="K431" s="1" t="n">
        <f aca="false">1-I431</f>
        <v>0</v>
      </c>
      <c r="L431" s="1" t="n">
        <f aca="false">IF(Table1[[#This Row],[Column11]]=0,0,+J431/K431)</f>
        <v>0</v>
      </c>
      <c r="M431" s="1" t="n">
        <f aca="false">M430+3906.25</f>
        <v>1421148437.5</v>
      </c>
      <c r="N431" s="1" t="n">
        <f aca="false">M431/1420405751</f>
        <v>1.00052286925724</v>
      </c>
      <c r="O431" s="1" t="n">
        <f aca="false">1-N431</f>
        <v>-0.000522869257236547</v>
      </c>
      <c r="P431" s="1" t="n">
        <f aca="false">O431*3*10^8</f>
        <v>-156860.777170964</v>
      </c>
      <c r="Q431" s="1" t="e">
        <f aca="false">#DIV/0!</f>
        <v>#DIV/0!</v>
      </c>
      <c r="T431" s="1" t="n">
        <f aca="false">Table1[[#This Row],[Column12]]-Table1[[#This Row],[Column16]]</f>
        <v>156860.777170964</v>
      </c>
    </row>
    <row r="432" customFormat="false" ht="14.25" hidden="false" customHeight="false" outlineLevel="0" collapsed="false">
      <c r="A432" s="1" t="n">
        <v>-50.83</v>
      </c>
      <c r="B432" s="1" t="n">
        <f aca="false">A432/10</f>
        <v>-5.083</v>
      </c>
      <c r="C432" s="1" t="n">
        <f aca="false">10^B432</f>
        <v>8.26037949577178E-006</v>
      </c>
      <c r="E432" s="4"/>
      <c r="F432" s="1" t="n">
        <v>-50.84</v>
      </c>
      <c r="G432" s="1" t="n">
        <f aca="false">F432/10</f>
        <v>-5.084</v>
      </c>
      <c r="H432" s="1" t="n">
        <f aca="false">10^G432</f>
        <v>8.24138115013001E-006</v>
      </c>
      <c r="I432" s="1" t="n">
        <f aca="false">C432/H432</f>
        <v>1.0023052380779</v>
      </c>
      <c r="J432" s="1" t="n">
        <f aca="false">(5*I432)-300</f>
        <v>-294.988473809611</v>
      </c>
      <c r="K432" s="1" t="n">
        <f aca="false">1-I432</f>
        <v>-0.00230523807790051</v>
      </c>
      <c r="L432" s="1" t="n">
        <f aca="false">IF(Table1[[#This Row],[Column11]]=0,0,+J432/K432)</f>
        <v>127964.428766637</v>
      </c>
      <c r="M432" s="1" t="n">
        <f aca="false">M431+3906.25</f>
        <v>1421152343.75</v>
      </c>
      <c r="N432" s="1" t="n">
        <f aca="false">M432/1420405751</f>
        <v>1.00052561935171</v>
      </c>
      <c r="O432" s="1" t="n">
        <f aca="false">1-N432</f>
        <v>-0.00052561935170603</v>
      </c>
      <c r="P432" s="1" t="n">
        <f aca="false">O432*3*10^8</f>
        <v>-157685.805511809</v>
      </c>
      <c r="Q432" s="1" t="n">
        <v>127964.428766637</v>
      </c>
      <c r="T432" s="1" t="n">
        <f aca="false">Table1[[#This Row],[Column12]]-Table1[[#This Row],[Column16]]</f>
        <v>285650.234278446</v>
      </c>
    </row>
    <row r="433" customFormat="false" ht="14.25" hidden="false" customHeight="false" outlineLevel="0" collapsed="false">
      <c r="A433" s="1" t="n">
        <v>-50.82</v>
      </c>
      <c r="B433" s="1" t="n">
        <f aca="false">A433/10</f>
        <v>-5.082</v>
      </c>
      <c r="C433" s="1" t="n">
        <f aca="false">10^B433</f>
        <v>8.27942163712334E-006</v>
      </c>
      <c r="E433" s="4"/>
      <c r="F433" s="1" t="n">
        <v>-50.83</v>
      </c>
      <c r="G433" s="1" t="n">
        <f aca="false">F433/10</f>
        <v>-5.083</v>
      </c>
      <c r="H433" s="1" t="n">
        <f aca="false">10^G433</f>
        <v>8.26037949577178E-006</v>
      </c>
      <c r="I433" s="1" t="n">
        <f aca="false">C433/H433</f>
        <v>1.0023052380779</v>
      </c>
      <c r="J433" s="1" t="n">
        <f aca="false">(5*I433)-300</f>
        <v>-294.988473809611</v>
      </c>
      <c r="K433" s="1" t="n">
        <f aca="false">1-I433</f>
        <v>-0.00230523807790051</v>
      </c>
      <c r="L433" s="1" t="n">
        <f aca="false">IF(Table1[[#This Row],[Column11]]=0,0,+J433/K433)</f>
        <v>127964.428766637</v>
      </c>
      <c r="M433" s="1" t="n">
        <f aca="false">M432+3906.25</f>
        <v>1421156250</v>
      </c>
      <c r="N433" s="1" t="n">
        <f aca="false">M433/1420405751</f>
        <v>1.00052836944618</v>
      </c>
      <c r="O433" s="1" t="n">
        <f aca="false">1-N433</f>
        <v>-0.000528369446175292</v>
      </c>
      <c r="P433" s="1" t="n">
        <f aca="false">O433*3*10^8</f>
        <v>-158510.833852588</v>
      </c>
      <c r="Q433" s="1" t="n">
        <v>127964.428766637</v>
      </c>
      <c r="T433" s="1" t="n">
        <f aca="false">Table1[[#This Row],[Column12]]-Table1[[#This Row],[Column16]]</f>
        <v>286475.262619225</v>
      </c>
    </row>
    <row r="434" customFormat="false" ht="14.25" hidden="false" customHeight="false" outlineLevel="0" collapsed="false">
      <c r="A434" s="1" t="n">
        <v>-50.75</v>
      </c>
      <c r="B434" s="1" t="n">
        <f aca="false">A434/10</f>
        <v>-5.075</v>
      </c>
      <c r="C434" s="1" t="n">
        <f aca="false">10^B434</f>
        <v>8.41395141645195E-006</v>
      </c>
      <c r="E434" s="4"/>
      <c r="F434" s="1" t="n">
        <v>-50.76</v>
      </c>
      <c r="G434" s="1" t="n">
        <f aca="false">F434/10</f>
        <v>-5.076</v>
      </c>
      <c r="H434" s="1" t="n">
        <f aca="false">10^G434</f>
        <v>8.39459986519398E-006</v>
      </c>
      <c r="I434" s="1" t="n">
        <f aca="false">C434/H434</f>
        <v>1.0023052380779</v>
      </c>
      <c r="J434" s="1" t="n">
        <f aca="false">(5*I434)-300</f>
        <v>-294.988473809611</v>
      </c>
      <c r="K434" s="1" t="n">
        <f aca="false">1-I434</f>
        <v>-0.00230523807789829</v>
      </c>
      <c r="L434" s="1" t="n">
        <f aca="false">IF(Table1[[#This Row],[Column11]]=0,0,+J434/K434)</f>
        <v>127964.428766736</v>
      </c>
      <c r="M434" s="1" t="n">
        <f aca="false">M433+3906.25</f>
        <v>1421160156.25</v>
      </c>
      <c r="N434" s="1" t="n">
        <f aca="false">M434/1420405751</f>
        <v>1.00053111954064</v>
      </c>
      <c r="O434" s="1" t="n">
        <f aca="false">1-N434</f>
        <v>-0.000531119540644554</v>
      </c>
      <c r="P434" s="1" t="n">
        <f aca="false">O434*3*10^8</f>
        <v>-159335.862193366</v>
      </c>
      <c r="Q434" s="1" t="n">
        <v>127964.428766736</v>
      </c>
      <c r="T434" s="1" t="n">
        <f aca="false">Table1[[#This Row],[Column12]]-Table1[[#This Row],[Column16]]</f>
        <v>287300.290960102</v>
      </c>
    </row>
    <row r="435" customFormat="false" ht="14.25" hidden="false" customHeight="false" outlineLevel="0" collapsed="false">
      <c r="A435" s="1" t="n">
        <v>-51</v>
      </c>
      <c r="B435" s="1" t="n">
        <f aca="false">A435/10</f>
        <v>-5.1</v>
      </c>
      <c r="C435" s="1" t="n">
        <f aca="false">10^B435</f>
        <v>7.94328234724282E-006</v>
      </c>
      <c r="E435" s="4"/>
      <c r="F435" s="1" t="n">
        <v>-51.02</v>
      </c>
      <c r="G435" s="1" t="n">
        <f aca="false">F435/10</f>
        <v>-5.102</v>
      </c>
      <c r="H435" s="1" t="n">
        <f aca="false">10^G435</f>
        <v>7.90678627999825E-006</v>
      </c>
      <c r="I435" s="1" t="n">
        <f aca="false">C435/H435</f>
        <v>1.0046157902784</v>
      </c>
      <c r="J435" s="1" t="n">
        <f aca="false">(5*I435)-300</f>
        <v>-294.976921048608</v>
      </c>
      <c r="K435" s="1" t="n">
        <f aca="false">1-I435</f>
        <v>-0.00461579027839676</v>
      </c>
      <c r="L435" s="1" t="n">
        <f aca="false">IF(Table1[[#This Row],[Column11]]=0,0,+J435/K435)</f>
        <v>63906.0492911041</v>
      </c>
      <c r="M435" s="1" t="n">
        <f aca="false">M434+3906.25</f>
        <v>1421164062.5</v>
      </c>
      <c r="N435" s="1" t="n">
        <f aca="false">M435/1420405751</f>
        <v>1.00053386963511</v>
      </c>
      <c r="O435" s="1" t="n">
        <f aca="false">1-N435</f>
        <v>-0.000533869635113815</v>
      </c>
      <c r="P435" s="1" t="n">
        <f aca="false">O435*3*10^8</f>
        <v>-160160.890534145</v>
      </c>
      <c r="Q435" s="1" t="n">
        <v>63906.0492911041</v>
      </c>
      <c r="T435" s="1" t="n">
        <f aca="false">Table1[[#This Row],[Column12]]-Table1[[#This Row],[Column16]]</f>
        <v>224066.939825249</v>
      </c>
    </row>
    <row r="436" customFormat="false" ht="14.25" hidden="false" customHeight="false" outlineLevel="0" collapsed="false">
      <c r="A436" s="1" t="n">
        <v>-50.69</v>
      </c>
      <c r="B436" s="1" t="n">
        <f aca="false">A436/10</f>
        <v>-5.069</v>
      </c>
      <c r="C436" s="1" t="n">
        <f aca="false">10^B436</f>
        <v>8.5310011401759E-006</v>
      </c>
      <c r="E436" s="4"/>
      <c r="F436" s="1" t="n">
        <v>-50.71</v>
      </c>
      <c r="G436" s="1" t="n">
        <f aca="false">F436/10</f>
        <v>-5.071</v>
      </c>
      <c r="H436" s="1" t="n">
        <f aca="false">10^G436</f>
        <v>8.49180475036314E-006</v>
      </c>
      <c r="I436" s="1" t="n">
        <f aca="false">C436/H436</f>
        <v>1.00461579027839</v>
      </c>
      <c r="J436" s="1" t="n">
        <f aca="false">(5*I436)-300</f>
        <v>-294.976921048608</v>
      </c>
      <c r="K436" s="1" t="n">
        <f aca="false">1-I436</f>
        <v>-0.00461579027839476</v>
      </c>
      <c r="L436" s="1" t="n">
        <f aca="false">IF(Table1[[#This Row],[Column11]]=0,0,+J436/K436)</f>
        <v>63906.0492911287</v>
      </c>
      <c r="M436" s="1" t="n">
        <f aca="false">M435+3906.25</f>
        <v>1421167968.75</v>
      </c>
      <c r="N436" s="1" t="n">
        <f aca="false">M436/1420405751</f>
        <v>1.00053661972958</v>
      </c>
      <c r="O436" s="1" t="n">
        <f aca="false">1-N436</f>
        <v>-0.000536619729583077</v>
      </c>
      <c r="P436" s="1" t="n">
        <f aca="false">O436*3*10^8</f>
        <v>-160985.918874923</v>
      </c>
      <c r="Q436" s="1" t="n">
        <v>63906.0492911287</v>
      </c>
      <c r="T436" s="1" t="n">
        <f aca="false">Table1[[#This Row],[Column12]]-Table1[[#This Row],[Column16]]</f>
        <v>224891.968166052</v>
      </c>
    </row>
    <row r="437" customFormat="false" ht="14.25" hidden="false" customHeight="false" outlineLevel="0" collapsed="false">
      <c r="A437" s="1" t="n">
        <v>-50.65</v>
      </c>
      <c r="B437" s="1" t="n">
        <f aca="false">A437/10</f>
        <v>-5.065</v>
      </c>
      <c r="C437" s="1" t="n">
        <f aca="false">10^B437</f>
        <v>8.60993752184602E-006</v>
      </c>
      <c r="E437" s="4"/>
      <c r="F437" s="1" t="n">
        <v>-50.65</v>
      </c>
      <c r="G437" s="1" t="n">
        <f aca="false">F437/10</f>
        <v>-5.065</v>
      </c>
      <c r="H437" s="1" t="n">
        <f aca="false">10^G437</f>
        <v>8.60993752184602E-006</v>
      </c>
      <c r="I437" s="1" t="n">
        <f aca="false">C437/H437</f>
        <v>1</v>
      </c>
      <c r="J437" s="1" t="n">
        <f aca="false">(5*I437)-300</f>
        <v>-295</v>
      </c>
      <c r="K437" s="1" t="n">
        <f aca="false">1-I437</f>
        <v>0</v>
      </c>
      <c r="L437" s="1" t="n">
        <f aca="false">IF(Table1[[#This Row],[Column11]]=0,0,+J437/K437)</f>
        <v>0</v>
      </c>
      <c r="M437" s="1" t="n">
        <f aca="false">M436+3906.25</f>
        <v>1421171875</v>
      </c>
      <c r="N437" s="1" t="n">
        <f aca="false">M437/1420405751</f>
        <v>1.00053936982405</v>
      </c>
      <c r="O437" s="1" t="n">
        <f aca="false">1-N437</f>
        <v>-0.00053936982405256</v>
      </c>
      <c r="P437" s="1" t="n">
        <f aca="false">O437*3*10^8</f>
        <v>-161810.947215768</v>
      </c>
      <c r="Q437" s="1" t="e">
        <f aca="false">#DIV/0!</f>
        <v>#DIV/0!</v>
      </c>
      <c r="T437" s="1" t="n">
        <f aca="false">Table1[[#This Row],[Column12]]-Table1[[#This Row],[Column16]]</f>
        <v>161810.947215768</v>
      </c>
    </row>
    <row r="438" customFormat="false" ht="14.25" hidden="false" customHeight="false" outlineLevel="0" collapsed="false">
      <c r="A438" s="1" t="n">
        <v>-50.68</v>
      </c>
      <c r="B438" s="1" t="n">
        <f aca="false">A438/10</f>
        <v>-5.068</v>
      </c>
      <c r="C438" s="1" t="n">
        <f aca="false">10^B438</f>
        <v>8.55066712884684E-006</v>
      </c>
      <c r="E438" s="4"/>
      <c r="F438" s="1" t="n">
        <v>-50.68</v>
      </c>
      <c r="G438" s="1" t="n">
        <f aca="false">F438/10</f>
        <v>-5.068</v>
      </c>
      <c r="H438" s="1" t="n">
        <f aca="false">10^G438</f>
        <v>8.55066712884684E-006</v>
      </c>
      <c r="I438" s="1" t="n">
        <f aca="false">C438/H438</f>
        <v>1</v>
      </c>
      <c r="J438" s="1" t="n">
        <f aca="false">(5*I438)-300</f>
        <v>-295</v>
      </c>
      <c r="K438" s="1" t="n">
        <f aca="false">1-I438</f>
        <v>0</v>
      </c>
      <c r="L438" s="1" t="n">
        <f aca="false">IF(Table1[[#This Row],[Column11]]=0,0,+J438/K438)</f>
        <v>0</v>
      </c>
      <c r="M438" s="1" t="n">
        <f aca="false">M437+3906.25</f>
        <v>1421175781.25</v>
      </c>
      <c r="N438" s="1" t="n">
        <f aca="false">M438/1420405751</f>
        <v>1.00054211991852</v>
      </c>
      <c r="O438" s="1" t="n">
        <f aca="false">1-N438</f>
        <v>-0.000542119918521822</v>
      </c>
      <c r="P438" s="1" t="n">
        <f aca="false">O438*3*10^8</f>
        <v>-162635.975556547</v>
      </c>
      <c r="Q438" s="1" t="e">
        <f aca="false">#DIV/0!</f>
        <v>#DIV/0!</v>
      </c>
      <c r="T438" s="1" t="n">
        <f aca="false">Table1[[#This Row],[Column12]]-Table1[[#This Row],[Column16]]</f>
        <v>162635.975556547</v>
      </c>
    </row>
    <row r="439" customFormat="false" ht="14.25" hidden="false" customHeight="false" outlineLevel="0" collapsed="false">
      <c r="A439" s="1" t="n">
        <v>-50.92</v>
      </c>
      <c r="B439" s="1" t="n">
        <f aca="false">A439/10</f>
        <v>-5.092</v>
      </c>
      <c r="C439" s="1" t="n">
        <f aca="false">10^B439</f>
        <v>8.09095899178381E-006</v>
      </c>
      <c r="E439" s="4"/>
      <c r="F439" s="1" t="n">
        <v>-50.92</v>
      </c>
      <c r="G439" s="1" t="n">
        <f aca="false">F439/10</f>
        <v>-5.092</v>
      </c>
      <c r="H439" s="1" t="n">
        <f aca="false">10^G439</f>
        <v>8.09095899178381E-006</v>
      </c>
      <c r="I439" s="1" t="n">
        <f aca="false">C439/H439</f>
        <v>1</v>
      </c>
      <c r="J439" s="1" t="n">
        <f aca="false">(5*I439)-300</f>
        <v>-295</v>
      </c>
      <c r="K439" s="1" t="n">
        <f aca="false">1-I439</f>
        <v>0</v>
      </c>
      <c r="L439" s="1" t="n">
        <f aca="false">IF(Table1[[#This Row],[Column11]]=0,0,+J439/K439)</f>
        <v>0</v>
      </c>
      <c r="M439" s="1" t="n">
        <f aca="false">M438+3906.25</f>
        <v>1421179687.5</v>
      </c>
      <c r="N439" s="1" t="n">
        <f aca="false">M439/1420405751</f>
        <v>1.00054487001299</v>
      </c>
      <c r="O439" s="1" t="n">
        <f aca="false">1-N439</f>
        <v>-0.000544870012991083</v>
      </c>
      <c r="P439" s="1" t="n">
        <f aca="false">O439*3*10^8</f>
        <v>-163461.003897325</v>
      </c>
      <c r="Q439" s="1" t="e">
        <f aca="false">#DIV/0!</f>
        <v>#DIV/0!</v>
      </c>
      <c r="T439" s="1" t="n">
        <f aca="false">Table1[[#This Row],[Column12]]-Table1[[#This Row],[Column16]]</f>
        <v>163461.003897325</v>
      </c>
    </row>
    <row r="440" customFormat="false" ht="14.25" hidden="false" customHeight="false" outlineLevel="0" collapsed="false">
      <c r="A440" s="1" t="n">
        <v>-50.82</v>
      </c>
      <c r="B440" s="1" t="n">
        <f aca="false">A440/10</f>
        <v>-5.082</v>
      </c>
      <c r="C440" s="1" t="n">
        <f aca="false">10^B440</f>
        <v>8.27942163712334E-006</v>
      </c>
      <c r="E440" s="4"/>
      <c r="F440" s="1" t="n">
        <v>-50.82</v>
      </c>
      <c r="G440" s="1" t="n">
        <f aca="false">F440/10</f>
        <v>-5.082</v>
      </c>
      <c r="H440" s="1" t="n">
        <f aca="false">10^G440</f>
        <v>8.27942163712334E-006</v>
      </c>
      <c r="I440" s="1" t="n">
        <f aca="false">C440/H440</f>
        <v>1</v>
      </c>
      <c r="J440" s="1" t="n">
        <f aca="false">(5*I440)-300</f>
        <v>-295</v>
      </c>
      <c r="K440" s="1" t="n">
        <f aca="false">1-I440</f>
        <v>0</v>
      </c>
      <c r="L440" s="1" t="n">
        <f aca="false">IF(Table1[[#This Row],[Column11]]=0,0,+J440/K440)</f>
        <v>0</v>
      </c>
      <c r="M440" s="1" t="n">
        <f aca="false">M439+3906.25</f>
        <v>1421183593.75</v>
      </c>
      <c r="N440" s="1" t="n">
        <f aca="false">M440/1420405751</f>
        <v>1.00054762010746</v>
      </c>
      <c r="O440" s="1" t="n">
        <f aca="false">1-N440</f>
        <v>-0.000547620107460345</v>
      </c>
      <c r="P440" s="1" t="n">
        <f aca="false">O440*3*10^8</f>
        <v>-164286.032238103</v>
      </c>
      <c r="Q440" s="1" t="e">
        <f aca="false">#DIV/0!</f>
        <v>#DIV/0!</v>
      </c>
      <c r="T440" s="1" t="n">
        <f aca="false">Table1[[#This Row],[Column12]]-Table1[[#This Row],[Column16]]</f>
        <v>164286.032238103</v>
      </c>
    </row>
    <row r="441" customFormat="false" ht="14.25" hidden="false" customHeight="false" outlineLevel="0" collapsed="false">
      <c r="A441" s="1" t="n">
        <v>-51</v>
      </c>
      <c r="B441" s="1" t="n">
        <f aca="false">A441/10</f>
        <v>-5.1</v>
      </c>
      <c r="C441" s="1" t="n">
        <f aca="false">10^B441</f>
        <v>7.94328234724282E-006</v>
      </c>
      <c r="E441" s="4"/>
      <c r="F441" s="1" t="n">
        <v>-50.99</v>
      </c>
      <c r="G441" s="1" t="n">
        <f aca="false">F441/10</f>
        <v>-5.099</v>
      </c>
      <c r="H441" s="1" t="n">
        <f aca="false">10^G441</f>
        <v>7.96159350417318E-006</v>
      </c>
      <c r="I441" s="1" t="n">
        <f aca="false">C441/H441</f>
        <v>0.997700063822555</v>
      </c>
      <c r="J441" s="1" t="n">
        <f aca="false">(5*I441)-300</f>
        <v>-295.011499680887</v>
      </c>
      <c r="K441" s="1" t="n">
        <f aca="false">1-I441</f>
        <v>0.00229993617744528</v>
      </c>
      <c r="L441" s="1" t="n">
        <f aca="false">IF(Table1[[#This Row],[Column11]]=0,0,+J441/K441)</f>
        <v>-128269.428766724</v>
      </c>
      <c r="M441" s="1" t="n">
        <f aca="false">M440+3906.25</f>
        <v>1421187500</v>
      </c>
      <c r="N441" s="1" t="n">
        <f aca="false">M441/1420405751</f>
        <v>1.00055037020193</v>
      </c>
      <c r="O441" s="1" t="n">
        <f aca="false">1-N441</f>
        <v>-0.000550370201929606</v>
      </c>
      <c r="P441" s="1" t="n">
        <f aca="false">O441*3*10^8</f>
        <v>-165111.060578882</v>
      </c>
      <c r="Q441" s="1" t="n">
        <v>-128269.428766724</v>
      </c>
      <c r="T441" s="1" t="n">
        <f aca="false">Table1[[#This Row],[Column12]]-Table1[[#This Row],[Column16]]</f>
        <v>36841.6318121574</v>
      </c>
    </row>
    <row r="442" customFormat="false" ht="14.25" hidden="false" customHeight="false" outlineLevel="0" collapsed="false">
      <c r="A442" s="1" t="n">
        <v>-50.96</v>
      </c>
      <c r="B442" s="1" t="n">
        <f aca="false">A442/10</f>
        <v>-5.096</v>
      </c>
      <c r="C442" s="1" t="n">
        <f aca="false">10^B442</f>
        <v>8.01678063387679E-006</v>
      </c>
      <c r="E442" s="4"/>
      <c r="F442" s="1" t="n">
        <v>-50.96</v>
      </c>
      <c r="G442" s="1" t="n">
        <f aca="false">F442/10</f>
        <v>-5.096</v>
      </c>
      <c r="H442" s="1" t="n">
        <f aca="false">10^G442</f>
        <v>8.01678063387679E-006</v>
      </c>
      <c r="I442" s="1" t="n">
        <f aca="false">C442/H442</f>
        <v>1</v>
      </c>
      <c r="J442" s="1" t="n">
        <f aca="false">(5*I442)-300</f>
        <v>-295</v>
      </c>
      <c r="K442" s="1" t="n">
        <f aca="false">1-I442</f>
        <v>0</v>
      </c>
      <c r="L442" s="1" t="n">
        <f aca="false">IF(Table1[[#This Row],[Column11]]=0,0,+J442/K442)</f>
        <v>0</v>
      </c>
      <c r="M442" s="1" t="n">
        <f aca="false">M441+3906.25</f>
        <v>1421191406.25</v>
      </c>
      <c r="N442" s="1" t="n">
        <f aca="false">M442/1420405751</f>
        <v>1.0005531202964</v>
      </c>
      <c r="O442" s="1" t="n">
        <f aca="false">1-N442</f>
        <v>-0.00055312029639909</v>
      </c>
      <c r="P442" s="1" t="n">
        <f aca="false">O442*3*10^8</f>
        <v>-165936.088919727</v>
      </c>
      <c r="Q442" s="1" t="e">
        <f aca="false">#DIV/0!</f>
        <v>#DIV/0!</v>
      </c>
      <c r="T442" s="1" t="n">
        <f aca="false">Table1[[#This Row],[Column12]]-Table1[[#This Row],[Column16]]</f>
        <v>165936.088919727</v>
      </c>
    </row>
    <row r="443" customFormat="false" ht="14.25" hidden="false" customHeight="false" outlineLevel="0" collapsed="false">
      <c r="A443" s="1" t="n">
        <v>-51.03</v>
      </c>
      <c r="B443" s="1" t="n">
        <f aca="false">A443/10</f>
        <v>-5.103</v>
      </c>
      <c r="C443" s="1" t="n">
        <f aca="false">10^B443</f>
        <v>7.88860117618555E-006</v>
      </c>
      <c r="E443" s="4"/>
      <c r="F443" s="1" t="n">
        <v>-51.04</v>
      </c>
      <c r="G443" s="1" t="n">
        <f aca="false">F443/10</f>
        <v>-5.104</v>
      </c>
      <c r="H443" s="1" t="n">
        <f aca="false">10^G443</f>
        <v>7.87045789695099E-006</v>
      </c>
      <c r="I443" s="1" t="n">
        <f aca="false">C443/H443</f>
        <v>1.0023052380779</v>
      </c>
      <c r="J443" s="1" t="n">
        <f aca="false">(5*I443)-300</f>
        <v>-294.988473809611</v>
      </c>
      <c r="K443" s="1" t="n">
        <f aca="false">1-I443</f>
        <v>-0.00230523807790051</v>
      </c>
      <c r="L443" s="1" t="n">
        <f aca="false">IF(Table1[[#This Row],[Column11]]=0,0,+J443/K443)</f>
        <v>127964.428766625</v>
      </c>
      <c r="M443" s="1" t="n">
        <f aca="false">M442+3906.25</f>
        <v>1421195312.5</v>
      </c>
      <c r="N443" s="1" t="n">
        <f aca="false">M443/1420405751</f>
        <v>1.00055587039087</v>
      </c>
      <c r="O443" s="1" t="n">
        <f aca="false">1-N443</f>
        <v>-0.000555870390868352</v>
      </c>
      <c r="P443" s="1" t="n">
        <f aca="false">O443*3*10^8</f>
        <v>-166761.117260505</v>
      </c>
      <c r="Q443" s="1" t="n">
        <v>127964.428766625</v>
      </c>
      <c r="T443" s="1" t="n">
        <f aca="false">Table1[[#This Row],[Column12]]-Table1[[#This Row],[Column16]]</f>
        <v>294725.54602713</v>
      </c>
    </row>
    <row r="444" customFormat="false" ht="14.25" hidden="false" customHeight="false" outlineLevel="0" collapsed="false">
      <c r="A444" s="1" t="n">
        <v>-50.86</v>
      </c>
      <c r="B444" s="1" t="n">
        <f aca="false">A444/10</f>
        <v>-5.086</v>
      </c>
      <c r="C444" s="1" t="n">
        <f aca="false">10^B444</f>
        <v>8.20351544329818E-006</v>
      </c>
      <c r="E444" s="4"/>
      <c r="F444" s="1" t="n">
        <v>-50.88</v>
      </c>
      <c r="G444" s="1" t="n">
        <f aca="false">F444/10</f>
        <v>-5.088</v>
      </c>
      <c r="H444" s="1" t="n">
        <f aca="false">10^G444</f>
        <v>8.16582371358592E-006</v>
      </c>
      <c r="I444" s="1" t="n">
        <f aca="false">C444/H444</f>
        <v>1.00461579027839</v>
      </c>
      <c r="J444" s="1" t="n">
        <f aca="false">(5*I444)-300</f>
        <v>-294.976921048608</v>
      </c>
      <c r="K444" s="1" t="n">
        <f aca="false">1-I444</f>
        <v>-0.00461579027839476</v>
      </c>
      <c r="L444" s="1" t="n">
        <f aca="false">IF(Table1[[#This Row],[Column11]]=0,0,+J444/K444)</f>
        <v>63906.0492911287</v>
      </c>
      <c r="M444" s="1" t="n">
        <f aca="false">M443+3906.25</f>
        <v>1421199218.75</v>
      </c>
      <c r="N444" s="1" t="n">
        <f aca="false">M444/1420405751</f>
        <v>1.00055862048534</v>
      </c>
      <c r="O444" s="1" t="n">
        <f aca="false">1-N444</f>
        <v>-0.000558620485337613</v>
      </c>
      <c r="P444" s="1" t="n">
        <f aca="false">O444*3*10^8</f>
        <v>-167586.145601284</v>
      </c>
      <c r="Q444" s="1" t="n">
        <v>63906.0492911287</v>
      </c>
      <c r="T444" s="1" t="n">
        <f aca="false">Table1[[#This Row],[Column12]]-Table1[[#This Row],[Column16]]</f>
        <v>231492.194892413</v>
      </c>
    </row>
    <row r="445" customFormat="false" ht="14.25" hidden="false" customHeight="false" outlineLevel="0" collapsed="false">
      <c r="A445" s="1" t="n">
        <v>-50.88</v>
      </c>
      <c r="B445" s="1" t="n">
        <f aca="false">A445/10</f>
        <v>-5.088</v>
      </c>
      <c r="C445" s="1" t="n">
        <f aca="false">10^B445</f>
        <v>8.16582371358592E-006</v>
      </c>
      <c r="E445" s="4"/>
      <c r="F445" s="1" t="n">
        <v>-50.9</v>
      </c>
      <c r="G445" s="1" t="n">
        <f aca="false">F445/10</f>
        <v>-5.09</v>
      </c>
      <c r="H445" s="1" t="n">
        <f aca="false">10^G445</f>
        <v>8.128305161641E-006</v>
      </c>
      <c r="I445" s="1" t="n">
        <f aca="false">C445/H445</f>
        <v>1.00461579027839</v>
      </c>
      <c r="J445" s="1" t="n">
        <f aca="false">(5*I445)-300</f>
        <v>-294.976921048608</v>
      </c>
      <c r="K445" s="1" t="n">
        <f aca="false">1-I445</f>
        <v>-0.00461579027839454</v>
      </c>
      <c r="L445" s="1" t="n">
        <f aca="false">IF(Table1[[#This Row],[Column11]]=0,0,+J445/K445)</f>
        <v>63906.0492911287</v>
      </c>
      <c r="M445" s="1" t="n">
        <f aca="false">M444+3906.25</f>
        <v>1421203125</v>
      </c>
      <c r="N445" s="1" t="n">
        <f aca="false">M445/1420405751</f>
        <v>1.00056137057981</v>
      </c>
      <c r="O445" s="1" t="n">
        <f aca="false">1-N445</f>
        <v>-0.000561370579806875</v>
      </c>
      <c r="P445" s="1" t="n">
        <f aca="false">O445*3*10^8</f>
        <v>-168411.173942062</v>
      </c>
      <c r="Q445" s="1" t="n">
        <v>63906.0492911287</v>
      </c>
      <c r="T445" s="1" t="n">
        <f aca="false">Table1[[#This Row],[Column12]]-Table1[[#This Row],[Column16]]</f>
        <v>232317.223233191</v>
      </c>
    </row>
    <row r="446" customFormat="false" ht="14.25" hidden="false" customHeight="false" outlineLevel="0" collapsed="false">
      <c r="A446" s="1" t="n">
        <v>-50.72</v>
      </c>
      <c r="B446" s="1" t="n">
        <f aca="false">A446/10</f>
        <v>-5.072</v>
      </c>
      <c r="C446" s="1" t="n">
        <f aca="false">10^B446</f>
        <v>8.47227414140596E-006</v>
      </c>
      <c r="E446" s="4"/>
      <c r="F446" s="1" t="n">
        <v>-50.72</v>
      </c>
      <c r="G446" s="1" t="n">
        <f aca="false">F446/10</f>
        <v>-5.072</v>
      </c>
      <c r="H446" s="1" t="n">
        <f aca="false">10^G446</f>
        <v>8.47227414140596E-006</v>
      </c>
      <c r="I446" s="1" t="n">
        <f aca="false">C446/H446</f>
        <v>1</v>
      </c>
      <c r="J446" s="1" t="n">
        <f aca="false">(5*I446)-300</f>
        <v>-295</v>
      </c>
      <c r="K446" s="1" t="n">
        <f aca="false">1-I446</f>
        <v>0</v>
      </c>
      <c r="L446" s="1" t="n">
        <f aca="false">IF(Table1[[#This Row],[Column11]]=0,0,+J446/K446)</f>
        <v>0</v>
      </c>
      <c r="M446" s="1" t="n">
        <f aca="false">M445+3906.25</f>
        <v>1421207031.25</v>
      </c>
      <c r="N446" s="1" t="n">
        <f aca="false">M446/1420405751</f>
        <v>1.00056412067428</v>
      </c>
      <c r="O446" s="1" t="n">
        <f aca="false">1-N446</f>
        <v>-0.000564120674276358</v>
      </c>
      <c r="P446" s="1" t="n">
        <f aca="false">O446*3*10^8</f>
        <v>-169236.202282907</v>
      </c>
      <c r="Q446" s="1" t="e">
        <f aca="false">#DIV/0!</f>
        <v>#DIV/0!</v>
      </c>
      <c r="T446" s="1" t="n">
        <f aca="false">Table1[[#This Row],[Column12]]-Table1[[#This Row],[Column16]]</f>
        <v>169236.202282907</v>
      </c>
    </row>
    <row r="447" customFormat="false" ht="14.25" hidden="false" customHeight="false" outlineLevel="0" collapsed="false">
      <c r="A447" s="1" t="n">
        <v>-51.04</v>
      </c>
      <c r="B447" s="1" t="n">
        <f aca="false">A447/10</f>
        <v>-5.104</v>
      </c>
      <c r="C447" s="1" t="n">
        <f aca="false">10^B447</f>
        <v>7.87045789695099E-006</v>
      </c>
      <c r="E447" s="4"/>
      <c r="F447" s="1" t="n">
        <v>-51.03</v>
      </c>
      <c r="G447" s="1" t="n">
        <f aca="false">F447/10</f>
        <v>-5.103</v>
      </c>
      <c r="H447" s="1" t="n">
        <f aca="false">10^G447</f>
        <v>7.88860117618555E-006</v>
      </c>
      <c r="I447" s="1" t="n">
        <f aca="false">C447/H447</f>
        <v>0.997700063822553</v>
      </c>
      <c r="J447" s="1" t="n">
        <f aca="false">(5*I447)-300</f>
        <v>-295.011499680887</v>
      </c>
      <c r="K447" s="1" t="n">
        <f aca="false">1-I447</f>
        <v>0.00229993617744739</v>
      </c>
      <c r="L447" s="1" t="n">
        <f aca="false">IF(Table1[[#This Row],[Column11]]=0,0,+J447/K447)</f>
        <v>-128269.428766625</v>
      </c>
      <c r="M447" s="1" t="n">
        <f aca="false">M446+3906.25</f>
        <v>1421210937.5</v>
      </c>
      <c r="N447" s="1" t="n">
        <f aca="false">M447/1420405751</f>
        <v>1.00056687076875</v>
      </c>
      <c r="O447" s="1" t="n">
        <f aca="false">1-N447</f>
        <v>-0.00056687076874562</v>
      </c>
      <c r="P447" s="1" t="n">
        <f aca="false">O447*3*10^8</f>
        <v>-170061.230623686</v>
      </c>
      <c r="Q447" s="1" t="n">
        <v>-128269.428766625</v>
      </c>
      <c r="T447" s="1" t="n">
        <f aca="false">Table1[[#This Row],[Column12]]-Table1[[#This Row],[Column16]]</f>
        <v>41791.8018570605</v>
      </c>
    </row>
    <row r="448" customFormat="false" ht="14.25" hidden="false" customHeight="false" outlineLevel="0" collapsed="false">
      <c r="A448" s="1" t="n">
        <v>-50.84</v>
      </c>
      <c r="B448" s="1" t="n">
        <f aca="false">A448/10</f>
        <v>-5.084</v>
      </c>
      <c r="C448" s="1" t="n">
        <f aca="false">10^B448</f>
        <v>8.24138115013001E-006</v>
      </c>
      <c r="E448" s="4"/>
      <c r="F448" s="1" t="n">
        <v>-50.84</v>
      </c>
      <c r="G448" s="1" t="n">
        <f aca="false">F448/10</f>
        <v>-5.084</v>
      </c>
      <c r="H448" s="1" t="n">
        <f aca="false">10^G448</f>
        <v>8.24138115013001E-006</v>
      </c>
      <c r="I448" s="1" t="n">
        <f aca="false">C448/H448</f>
        <v>1</v>
      </c>
      <c r="J448" s="1" t="n">
        <f aca="false">(5*I448)-300</f>
        <v>-295</v>
      </c>
      <c r="K448" s="1" t="n">
        <f aca="false">1-I448</f>
        <v>0</v>
      </c>
      <c r="L448" s="1" t="n">
        <f aca="false">IF(Table1[[#This Row],[Column11]]=0,0,+J448/K448)</f>
        <v>0</v>
      </c>
      <c r="M448" s="1" t="n">
        <f aca="false">M447+3906.25</f>
        <v>1421214843.75</v>
      </c>
      <c r="N448" s="1" t="n">
        <f aca="false">M448/1420405751</f>
        <v>1.00056962086321</v>
      </c>
      <c r="O448" s="1" t="n">
        <f aca="false">1-N448</f>
        <v>-0.000569620863214881</v>
      </c>
      <c r="P448" s="1" t="n">
        <f aca="false">O448*3*10^8</f>
        <v>-170886.258964464</v>
      </c>
      <c r="Q448" s="1" t="e">
        <f aca="false">#DIV/0!</f>
        <v>#DIV/0!</v>
      </c>
      <c r="T448" s="1" t="n">
        <f aca="false">Table1[[#This Row],[Column12]]-Table1[[#This Row],[Column16]]</f>
        <v>170886.258964464</v>
      </c>
    </row>
    <row r="449" customFormat="false" ht="14.25" hidden="false" customHeight="false" outlineLevel="0" collapsed="false">
      <c r="A449" s="1" t="n">
        <v>-50.82</v>
      </c>
      <c r="B449" s="1" t="n">
        <f aca="false">A449/10</f>
        <v>-5.082</v>
      </c>
      <c r="C449" s="1" t="n">
        <f aca="false">10^B449</f>
        <v>8.27942163712334E-006</v>
      </c>
      <c r="E449" s="4"/>
      <c r="F449" s="1" t="n">
        <v>-50.83</v>
      </c>
      <c r="G449" s="1" t="n">
        <f aca="false">F449/10</f>
        <v>-5.083</v>
      </c>
      <c r="H449" s="1" t="n">
        <f aca="false">10^G449</f>
        <v>8.26037949577178E-006</v>
      </c>
      <c r="I449" s="1" t="n">
        <f aca="false">C449/H449</f>
        <v>1.0023052380779</v>
      </c>
      <c r="J449" s="1" t="n">
        <f aca="false">(5*I449)-300</f>
        <v>-294.988473809611</v>
      </c>
      <c r="K449" s="1" t="n">
        <f aca="false">1-I449</f>
        <v>-0.00230523807790051</v>
      </c>
      <c r="L449" s="1" t="n">
        <f aca="false">IF(Table1[[#This Row],[Column11]]=0,0,+J449/K449)</f>
        <v>127964.428766637</v>
      </c>
      <c r="M449" s="1" t="n">
        <f aca="false">M448+3906.25</f>
        <v>1421218750</v>
      </c>
      <c r="N449" s="1" t="n">
        <f aca="false">M449/1420405751</f>
        <v>1.00057237095768</v>
      </c>
      <c r="O449" s="1" t="n">
        <f aca="false">1-N449</f>
        <v>-0.000572370957684143</v>
      </c>
      <c r="P449" s="1" t="n">
        <f aca="false">O449*3*10^8</f>
        <v>-171711.287305243</v>
      </c>
      <c r="Q449" s="1" t="n">
        <v>127964.428766637</v>
      </c>
      <c r="T449" s="1" t="n">
        <f aca="false">Table1[[#This Row],[Column12]]-Table1[[#This Row],[Column16]]</f>
        <v>299675.71607188</v>
      </c>
    </row>
    <row r="450" customFormat="false" ht="14.25" hidden="false" customHeight="false" outlineLevel="0" collapsed="false">
      <c r="A450" s="1" t="n">
        <v>-50.85</v>
      </c>
      <c r="B450" s="1" t="n">
        <f aca="false">A450/10</f>
        <v>-5.085</v>
      </c>
      <c r="C450" s="1" t="n">
        <f aca="false">10^B450</f>
        <v>8.22242649947071E-006</v>
      </c>
      <c r="E450" s="4"/>
      <c r="F450" s="1" t="n">
        <v>-50.85</v>
      </c>
      <c r="G450" s="1" t="n">
        <f aca="false">F450/10</f>
        <v>-5.085</v>
      </c>
      <c r="H450" s="1" t="n">
        <f aca="false">10^G450</f>
        <v>8.22242649947071E-006</v>
      </c>
      <c r="I450" s="1" t="n">
        <f aca="false">C450/H450</f>
        <v>1</v>
      </c>
      <c r="J450" s="1" t="n">
        <f aca="false">(5*I450)-300</f>
        <v>-295</v>
      </c>
      <c r="K450" s="1" t="n">
        <f aca="false">1-I450</f>
        <v>0</v>
      </c>
      <c r="L450" s="1" t="n">
        <f aca="false">IF(Table1[[#This Row],[Column11]]=0,0,+J450/K450)</f>
        <v>0</v>
      </c>
      <c r="M450" s="1" t="n">
        <f aca="false">M449+3906.25</f>
        <v>1421222656.25</v>
      </c>
      <c r="N450" s="1" t="n">
        <f aca="false">M450/1420405751</f>
        <v>1.00057512105215</v>
      </c>
      <c r="O450" s="1" t="n">
        <f aca="false">1-N450</f>
        <v>-0.000575121052153405</v>
      </c>
      <c r="P450" s="1" t="n">
        <f aca="false">O450*3*10^8</f>
        <v>-172536.315646021</v>
      </c>
      <c r="Q450" s="1" t="e">
        <f aca="false">#DIV/0!</f>
        <v>#DIV/0!</v>
      </c>
      <c r="T450" s="1" t="n">
        <f aca="false">Table1[[#This Row],[Column12]]-Table1[[#This Row],[Column16]]</f>
        <v>172536.315646021</v>
      </c>
    </row>
    <row r="451" customFormat="false" ht="14.25" hidden="false" customHeight="false" outlineLevel="0" collapsed="false">
      <c r="A451" s="1" t="n">
        <v>-51.09</v>
      </c>
      <c r="B451" s="1" t="n">
        <f aca="false">A451/10</f>
        <v>-5.109</v>
      </c>
      <c r="C451" s="1" t="n">
        <f aca="false">10^B451</f>
        <v>7.78036551039804E-006</v>
      </c>
      <c r="E451" s="4"/>
      <c r="F451" s="1" t="n">
        <v>-51.12</v>
      </c>
      <c r="G451" s="1" t="n">
        <f aca="false">F451/10</f>
        <v>-5.112</v>
      </c>
      <c r="H451" s="1" t="n">
        <f aca="false">10^G451</f>
        <v>7.72680585095702E-006</v>
      </c>
      <c r="I451" s="1" t="n">
        <f aca="false">C451/H451</f>
        <v>1.0069316688518</v>
      </c>
      <c r="J451" s="1" t="n">
        <f aca="false">(5*I451)-300</f>
        <v>-294.965341655741</v>
      </c>
      <c r="K451" s="1" t="n">
        <f aca="false">1-I451</f>
        <v>-0.00693166885180441</v>
      </c>
      <c r="L451" s="1" t="n">
        <f aca="false">IF(Table1[[#This Row],[Column11]]=0,0,+J451/K451)</f>
        <v>42553.2938693339</v>
      </c>
      <c r="M451" s="1" t="n">
        <f aca="false">M450+3906.25</f>
        <v>1421226562.5</v>
      </c>
      <c r="N451" s="1" t="n">
        <f aca="false">M451/1420405751</f>
        <v>1.00057787114662</v>
      </c>
      <c r="O451" s="1" t="n">
        <f aca="false">1-N451</f>
        <v>-0.000577871146622888</v>
      </c>
      <c r="P451" s="1" t="n">
        <f aca="false">O451*3*10^8</f>
        <v>-173361.343986866</v>
      </c>
      <c r="Q451" s="1" t="n">
        <v>42553.2938693339</v>
      </c>
      <c r="T451" s="1" t="n">
        <f aca="false">Table1[[#This Row],[Column12]]-Table1[[#This Row],[Column16]]</f>
        <v>215914.6378562</v>
      </c>
    </row>
    <row r="452" customFormat="false" ht="14.25" hidden="false" customHeight="false" outlineLevel="0" collapsed="false">
      <c r="A452" s="1" t="n">
        <v>-51.17</v>
      </c>
      <c r="B452" s="1" t="n">
        <f aca="false">A452/10</f>
        <v>-5.117</v>
      </c>
      <c r="C452" s="1" t="n">
        <f aca="false">10^B452</f>
        <v>7.63835783577691E-006</v>
      </c>
      <c r="E452" s="4"/>
      <c r="F452" s="1" t="n">
        <v>-51.2</v>
      </c>
      <c r="G452" s="1" t="n">
        <f aca="false">F452/10</f>
        <v>-5.12</v>
      </c>
      <c r="H452" s="1" t="n">
        <f aca="false">10^G452</f>
        <v>7.58577575029184E-006</v>
      </c>
      <c r="I452" s="1" t="n">
        <f aca="false">C452/H452</f>
        <v>1.0069316688518</v>
      </c>
      <c r="J452" s="1" t="n">
        <f aca="false">(5*I452)-300</f>
        <v>-294.965341655741</v>
      </c>
      <c r="K452" s="1" t="n">
        <f aca="false">1-I452</f>
        <v>-0.00693166885180463</v>
      </c>
      <c r="L452" s="1" t="n">
        <f aca="false">IF(Table1[[#This Row],[Column11]]=0,0,+J452/K452)</f>
        <v>42553.2938693339</v>
      </c>
      <c r="M452" s="1" t="n">
        <f aca="false">M451+3906.25</f>
        <v>1421230468.75</v>
      </c>
      <c r="N452" s="1" t="n">
        <f aca="false">M452/1420405751</f>
        <v>1.00058062124109</v>
      </c>
      <c r="O452" s="1" t="n">
        <f aca="false">1-N452</f>
        <v>-0.00058062124109215</v>
      </c>
      <c r="P452" s="1" t="n">
        <f aca="false">O452*3*10^8</f>
        <v>-174186.372327645</v>
      </c>
      <c r="Q452" s="1" t="n">
        <v>42553.2938693339</v>
      </c>
      <c r="T452" s="1" t="n">
        <f aca="false">Table1[[#This Row],[Column12]]-Table1[[#This Row],[Column16]]</f>
        <v>216739.666196979</v>
      </c>
    </row>
    <row r="453" customFormat="false" ht="14.25" hidden="false" customHeight="false" outlineLevel="0" collapsed="false">
      <c r="A453" s="1" t="n">
        <v>-51.22</v>
      </c>
      <c r="B453" s="1" t="n">
        <f aca="false">A453/10</f>
        <v>-5.122</v>
      </c>
      <c r="C453" s="1" t="n">
        <f aca="false">10^B453</f>
        <v>7.55092227665434E-006</v>
      </c>
      <c r="E453" s="4"/>
      <c r="F453" s="1" t="n">
        <v>-51.25</v>
      </c>
      <c r="G453" s="1" t="n">
        <f aca="false">F453/10</f>
        <v>-5.125</v>
      </c>
      <c r="H453" s="1" t="n">
        <f aca="false">10^G453</f>
        <v>7.49894209332456E-006</v>
      </c>
      <c r="I453" s="1" t="n">
        <f aca="false">C453/H453</f>
        <v>1.0069316688518</v>
      </c>
      <c r="J453" s="1" t="n">
        <f aca="false">(5*I453)-300</f>
        <v>-294.965341655741</v>
      </c>
      <c r="K453" s="1" t="n">
        <f aca="false">1-I453</f>
        <v>-0.00693166885180441</v>
      </c>
      <c r="L453" s="1" t="n">
        <f aca="false">IF(Table1[[#This Row],[Column11]]=0,0,+J453/K453)</f>
        <v>42553.2938693325</v>
      </c>
      <c r="M453" s="1" t="n">
        <f aca="false">M452+3906.25</f>
        <v>1421234375</v>
      </c>
      <c r="N453" s="1" t="n">
        <f aca="false">M453/1420405751</f>
        <v>1.00058337133556</v>
      </c>
      <c r="O453" s="1" t="n">
        <f aca="false">1-N453</f>
        <v>-0.000583371335561411</v>
      </c>
      <c r="P453" s="1" t="n">
        <f aca="false">O453*3*10^8</f>
        <v>-175011.400668423</v>
      </c>
      <c r="Q453" s="1" t="n">
        <v>42553.2938693325</v>
      </c>
      <c r="T453" s="1" t="n">
        <f aca="false">Table1[[#This Row],[Column12]]-Table1[[#This Row],[Column16]]</f>
        <v>217564.694537756</v>
      </c>
    </row>
    <row r="454" customFormat="false" ht="14.25" hidden="false" customHeight="false" outlineLevel="0" collapsed="false">
      <c r="A454" s="1" t="n">
        <v>-51.3</v>
      </c>
      <c r="B454" s="1" t="n">
        <f aca="false">A454/10</f>
        <v>-5.13</v>
      </c>
      <c r="C454" s="1" t="n">
        <f aca="false">10^B454</f>
        <v>7.41310241300918E-006</v>
      </c>
      <c r="E454" s="4"/>
      <c r="F454" s="1" t="n">
        <v>-51.33</v>
      </c>
      <c r="G454" s="1" t="n">
        <f aca="false">F454/10</f>
        <v>-5.133</v>
      </c>
      <c r="H454" s="1" t="n">
        <f aca="false">10^G454</f>
        <v>7.36207097494736E-006</v>
      </c>
      <c r="I454" s="1" t="n">
        <f aca="false">C454/H454</f>
        <v>1.0069316688518</v>
      </c>
      <c r="J454" s="1" t="n">
        <f aca="false">(5*I454)-300</f>
        <v>-294.965341655741</v>
      </c>
      <c r="K454" s="1" t="n">
        <f aca="false">1-I454</f>
        <v>-0.00693166885180441</v>
      </c>
      <c r="L454" s="1" t="n">
        <f aca="false">IF(Table1[[#This Row],[Column11]]=0,0,+J454/K454)</f>
        <v>42553.2938693325</v>
      </c>
      <c r="M454" s="1" t="n">
        <f aca="false">M453+3906.25</f>
        <v>1421238281.25</v>
      </c>
      <c r="N454" s="1" t="n">
        <f aca="false">M454/1420405751</f>
        <v>1.00058612143003</v>
      </c>
      <c r="O454" s="1" t="n">
        <f aca="false">1-N454</f>
        <v>-0.000586121430030673</v>
      </c>
      <c r="P454" s="1" t="n">
        <f aca="false">O454*3*10^8</f>
        <v>-175836.429009202</v>
      </c>
      <c r="Q454" s="1" t="n">
        <v>42553.2938693325</v>
      </c>
      <c r="T454" s="1" t="n">
        <f aca="false">Table1[[#This Row],[Column12]]-Table1[[#This Row],[Column16]]</f>
        <v>218389.722878534</v>
      </c>
    </row>
    <row r="455" customFormat="false" ht="14.25" hidden="false" customHeight="false" outlineLevel="0" collapsed="false">
      <c r="A455" s="1" t="n">
        <v>-51.65</v>
      </c>
      <c r="B455" s="1" t="n">
        <f aca="false">A455/10</f>
        <v>-5.165</v>
      </c>
      <c r="C455" s="1" t="n">
        <f aca="false">10^B455</f>
        <v>6.83911647281429E-006</v>
      </c>
      <c r="E455" s="4"/>
      <c r="F455" s="1" t="n">
        <v>-51.66</v>
      </c>
      <c r="G455" s="1" t="n">
        <f aca="false">F455/10</f>
        <v>-5.166</v>
      </c>
      <c r="H455" s="1" t="n">
        <f aca="false">10^G455</f>
        <v>6.8233869414167E-006</v>
      </c>
      <c r="I455" s="1" t="n">
        <f aca="false">C455/H455</f>
        <v>1.0023052380779</v>
      </c>
      <c r="J455" s="1" t="n">
        <f aca="false">(5*I455)-300</f>
        <v>-294.988473809611</v>
      </c>
      <c r="K455" s="1" t="n">
        <f aca="false">1-I455</f>
        <v>-0.00230523807789829</v>
      </c>
      <c r="L455" s="1" t="n">
        <f aca="false">IF(Table1[[#This Row],[Column11]]=0,0,+J455/K455)</f>
        <v>127964.428766736</v>
      </c>
      <c r="M455" s="1" t="n">
        <f aca="false">M454+3906.25</f>
        <v>1421242187.5</v>
      </c>
      <c r="N455" s="1" t="n">
        <f aca="false">M455/1420405751</f>
        <v>1.0005888715245</v>
      </c>
      <c r="O455" s="1" t="n">
        <f aca="false">1-N455</f>
        <v>-0.000588871524499934</v>
      </c>
      <c r="P455" s="1" t="n">
        <f aca="false">O455*3*10^8</f>
        <v>-176661.45734998</v>
      </c>
      <c r="Q455" s="1" t="n">
        <v>127964.428766736</v>
      </c>
      <c r="T455" s="1" t="n">
        <f aca="false">Table1[[#This Row],[Column12]]-Table1[[#This Row],[Column16]]</f>
        <v>304625.886116716</v>
      </c>
    </row>
    <row r="456" customFormat="false" ht="14.25" hidden="false" customHeight="false" outlineLevel="0" collapsed="false">
      <c r="A456" s="1" t="n">
        <v>-51.53</v>
      </c>
      <c r="B456" s="1" t="n">
        <f aca="false">A456/10</f>
        <v>-5.153</v>
      </c>
      <c r="C456" s="1" t="n">
        <f aca="false">10^B456</f>
        <v>7.03072319883833E-006</v>
      </c>
      <c r="E456" s="4"/>
      <c r="F456" s="1" t="n">
        <v>-51.53</v>
      </c>
      <c r="G456" s="1" t="n">
        <f aca="false">F456/10</f>
        <v>-5.153</v>
      </c>
      <c r="H456" s="1" t="n">
        <f aca="false">10^G456</f>
        <v>7.03072319883833E-006</v>
      </c>
      <c r="I456" s="1" t="n">
        <f aca="false">C456/H456</f>
        <v>1</v>
      </c>
      <c r="J456" s="1" t="n">
        <f aca="false">(5*I456)-300</f>
        <v>-295</v>
      </c>
      <c r="K456" s="1" t="n">
        <f aca="false">1-I456</f>
        <v>0</v>
      </c>
      <c r="L456" s="1" t="n">
        <f aca="false">IF(Table1[[#This Row],[Column11]]=0,0,+J456/K456)</f>
        <v>0</v>
      </c>
      <c r="M456" s="1" t="n">
        <f aca="false">M455+3906.25</f>
        <v>1421246093.75</v>
      </c>
      <c r="N456" s="1" t="n">
        <f aca="false">M456/1420405751</f>
        <v>1.00059162161897</v>
      </c>
      <c r="O456" s="1" t="n">
        <f aca="false">1-N456</f>
        <v>-0.000591621618969418</v>
      </c>
      <c r="P456" s="1" t="n">
        <f aca="false">O456*3*10^8</f>
        <v>-177486.485690825</v>
      </c>
      <c r="Q456" s="1" t="e">
        <f aca="false">#DIV/0!</f>
        <v>#DIV/0!</v>
      </c>
      <c r="T456" s="1" t="n">
        <f aca="false">Table1[[#This Row],[Column12]]-Table1[[#This Row],[Column16]]</f>
        <v>177486.485690825</v>
      </c>
    </row>
    <row r="457" customFormat="false" ht="14.25" hidden="false" customHeight="false" outlineLevel="0" collapsed="false">
      <c r="A457" s="1" t="n">
        <v>-51.13</v>
      </c>
      <c r="B457" s="1" t="n">
        <f aca="false">A457/10</f>
        <v>-5.113</v>
      </c>
      <c r="C457" s="1" t="n">
        <f aca="false">10^B457</f>
        <v>7.70903469064429E-006</v>
      </c>
      <c r="E457" s="4"/>
      <c r="F457" s="1" t="n">
        <v>-51.12</v>
      </c>
      <c r="G457" s="1" t="n">
        <f aca="false">F457/10</f>
        <v>-5.112</v>
      </c>
      <c r="H457" s="1" t="n">
        <f aca="false">10^G457</f>
        <v>7.72680585095702E-006</v>
      </c>
      <c r="I457" s="1" t="n">
        <f aca="false">C457/H457</f>
        <v>0.997700063822553</v>
      </c>
      <c r="J457" s="1" t="n">
        <f aca="false">(5*I457)-300</f>
        <v>-295.011499680887</v>
      </c>
      <c r="K457" s="1" t="n">
        <f aca="false">1-I457</f>
        <v>0.00229993617744728</v>
      </c>
      <c r="L457" s="1" t="n">
        <f aca="false">IF(Table1[[#This Row],[Column11]]=0,0,+J457/K457)</f>
        <v>-128269.428766625</v>
      </c>
      <c r="M457" s="1" t="n">
        <f aca="false">M456+3906.25</f>
        <v>1421250000</v>
      </c>
      <c r="N457" s="1" t="n">
        <f aca="false">M457/1420405751</f>
        <v>1.00059437171344</v>
      </c>
      <c r="O457" s="1" t="n">
        <f aca="false">1-N457</f>
        <v>-0.000594371713438679</v>
      </c>
      <c r="P457" s="1" t="n">
        <f aca="false">O457*3*10^8</f>
        <v>-178311.514031604</v>
      </c>
      <c r="Q457" s="1" t="n">
        <v>-128269.428766625</v>
      </c>
      <c r="T457" s="1" t="n">
        <f aca="false">Table1[[#This Row],[Column12]]-Table1[[#This Row],[Column16]]</f>
        <v>50042.0852649785</v>
      </c>
    </row>
    <row r="458" customFormat="false" ht="14.25" hidden="false" customHeight="false" outlineLevel="0" collapsed="false">
      <c r="A458" s="1" t="n">
        <v>-51.53</v>
      </c>
      <c r="B458" s="1" t="n">
        <f aca="false">A458/10</f>
        <v>-5.153</v>
      </c>
      <c r="C458" s="1" t="n">
        <f aca="false">10^B458</f>
        <v>7.03072319883833E-006</v>
      </c>
      <c r="E458" s="4"/>
      <c r="F458" s="1" t="n">
        <v>-51.54</v>
      </c>
      <c r="G458" s="1" t="n">
        <f aca="false">F458/10</f>
        <v>-5.154</v>
      </c>
      <c r="H458" s="1" t="n">
        <f aca="false">10^G458</f>
        <v>7.01455298419971E-006</v>
      </c>
      <c r="I458" s="1" t="n">
        <f aca="false">C458/H458</f>
        <v>1.0023052380779</v>
      </c>
      <c r="J458" s="1" t="n">
        <f aca="false">(5*I458)-300</f>
        <v>-294.988473809611</v>
      </c>
      <c r="K458" s="1" t="n">
        <f aca="false">1-I458</f>
        <v>-0.00230523807789851</v>
      </c>
      <c r="L458" s="1" t="n">
        <f aca="false">IF(Table1[[#This Row],[Column11]]=0,0,+J458/K458)</f>
        <v>127964.428766723</v>
      </c>
      <c r="M458" s="1" t="n">
        <f aca="false">M457+3906.25</f>
        <v>1421253906.25</v>
      </c>
      <c r="N458" s="1" t="n">
        <f aca="false">M458/1420405751</f>
        <v>1.00059712180791</v>
      </c>
      <c r="O458" s="1" t="n">
        <f aca="false">1-N458</f>
        <v>-0.000597121807907941</v>
      </c>
      <c r="P458" s="1" t="n">
        <f aca="false">O458*3*10^8</f>
        <v>-179136.542372382</v>
      </c>
      <c r="Q458" s="1" t="n">
        <v>127964.428766723</v>
      </c>
      <c r="T458" s="1" t="n">
        <f aca="false">Table1[[#This Row],[Column12]]-Table1[[#This Row],[Column16]]</f>
        <v>307100.971139106</v>
      </c>
    </row>
    <row r="459" customFormat="false" ht="14.25" hidden="false" customHeight="false" outlineLevel="0" collapsed="false">
      <c r="A459" s="1" t="n">
        <v>-51.51</v>
      </c>
      <c r="B459" s="1" t="n">
        <f aca="false">A459/10</f>
        <v>-5.151</v>
      </c>
      <c r="C459" s="1" t="n">
        <f aca="false">10^B459</f>
        <v>7.06317554262962E-006</v>
      </c>
      <c r="E459" s="4"/>
      <c r="F459" s="1" t="n">
        <v>-51.51</v>
      </c>
      <c r="G459" s="1" t="n">
        <f aca="false">F459/10</f>
        <v>-5.151</v>
      </c>
      <c r="H459" s="1" t="n">
        <f aca="false">10^G459</f>
        <v>7.06317554262962E-006</v>
      </c>
      <c r="I459" s="1" t="n">
        <f aca="false">C459/H459</f>
        <v>1</v>
      </c>
      <c r="J459" s="1" t="n">
        <f aca="false">(5*I459)-300</f>
        <v>-295</v>
      </c>
      <c r="K459" s="1" t="n">
        <f aca="false">1-I459</f>
        <v>0</v>
      </c>
      <c r="L459" s="1" t="n">
        <f aca="false">IF(Table1[[#This Row],[Column11]]=0,0,+J459/K459)</f>
        <v>0</v>
      </c>
      <c r="M459" s="1" t="n">
        <f aca="false">M458+3906.25</f>
        <v>1421257812.5</v>
      </c>
      <c r="N459" s="1" t="n">
        <f aca="false">M459/1420405751</f>
        <v>1.00059987190238</v>
      </c>
      <c r="O459" s="1" t="n">
        <f aca="false">1-N459</f>
        <v>-0.000599871902377203</v>
      </c>
      <c r="P459" s="1" t="n">
        <f aca="false">O459*3*10^8</f>
        <v>-179961.570713161</v>
      </c>
      <c r="Q459" s="1" t="e">
        <f aca="false">#DIV/0!</f>
        <v>#DIV/0!</v>
      </c>
      <c r="T459" s="1" t="n">
        <f aca="false">Table1[[#This Row],[Column12]]-Table1[[#This Row],[Column16]]</f>
        <v>179961.570713161</v>
      </c>
    </row>
    <row r="460" customFormat="false" ht="14.25" hidden="false" customHeight="false" outlineLevel="0" collapsed="false">
      <c r="A460" s="1" t="n">
        <v>-51.24</v>
      </c>
      <c r="B460" s="1" t="n">
        <f aca="false">A460/10</f>
        <v>-5.124</v>
      </c>
      <c r="C460" s="1" t="n">
        <f aca="false">10^B460</f>
        <v>7.51622894018205E-006</v>
      </c>
      <c r="E460" s="4"/>
      <c r="F460" s="1" t="n">
        <v>-51.28</v>
      </c>
      <c r="G460" s="1" t="n">
        <f aca="false">F460/10</f>
        <v>-5.128</v>
      </c>
      <c r="H460" s="1" t="n">
        <f aca="false">10^G460</f>
        <v>7.44731973905989E-006</v>
      </c>
      <c r="I460" s="1" t="n">
        <f aca="false">C460/H460</f>
        <v>1.00925288607668</v>
      </c>
      <c r="J460" s="1" t="n">
        <f aca="false">(5*I460)-300</f>
        <v>-294.953735569617</v>
      </c>
      <c r="K460" s="1" t="n">
        <f aca="false">1-I460</f>
        <v>-0.0092528860766834</v>
      </c>
      <c r="L460" s="1" t="n">
        <f aca="false">IF(Table1[[#This Row],[Column11]]=0,0,+J460/K460)</f>
        <v>31876.9444609149</v>
      </c>
      <c r="M460" s="1" t="n">
        <f aca="false">M459+3906.25</f>
        <v>1421261718.75</v>
      </c>
      <c r="N460" s="1" t="n">
        <f aca="false">M460/1420405751</f>
        <v>1.00060262199685</v>
      </c>
      <c r="O460" s="1" t="n">
        <f aca="false">1-N460</f>
        <v>-0.000602621996846686</v>
      </c>
      <c r="P460" s="1" t="n">
        <f aca="false">O460*3*10^8</f>
        <v>-180786.599054006</v>
      </c>
      <c r="Q460" s="1" t="n">
        <v>31876.9444609149</v>
      </c>
      <c r="T460" s="1" t="n">
        <f aca="false">Table1[[#This Row],[Column12]]-Table1[[#This Row],[Column16]]</f>
        <v>212663.543514921</v>
      </c>
    </row>
    <row r="461" customFormat="false" ht="14.25" hidden="false" customHeight="false" outlineLevel="0" collapsed="false">
      <c r="A461" s="1" t="n">
        <v>-51.28</v>
      </c>
      <c r="B461" s="1" t="n">
        <f aca="false">A461/10</f>
        <v>-5.128</v>
      </c>
      <c r="C461" s="1" t="n">
        <f aca="false">10^B461</f>
        <v>7.44731973905989E-006</v>
      </c>
      <c r="E461" s="4"/>
      <c r="F461" s="1" t="n">
        <v>-51.26</v>
      </c>
      <c r="G461" s="1" t="n">
        <f aca="false">F461/10</f>
        <v>-5.126</v>
      </c>
      <c r="H461" s="1" t="n">
        <f aca="false">10^G461</f>
        <v>7.48169500511155E-006</v>
      </c>
      <c r="I461" s="1" t="n">
        <f aca="false">C461/H461</f>
        <v>0.995405417351525</v>
      </c>
      <c r="J461" s="1" t="n">
        <f aca="false">(5*I461)-300</f>
        <v>-295.022972913242</v>
      </c>
      <c r="K461" s="1" t="n">
        <f aca="false">1-I461</f>
        <v>0.00459458264847457</v>
      </c>
      <c r="L461" s="1" t="n">
        <f aca="false">IF(Table1[[#This Row],[Column11]]=0,0,+J461/K461)</f>
        <v>-64211.0492911051</v>
      </c>
      <c r="M461" s="1" t="n">
        <f aca="false">M460+3906.25</f>
        <v>1421265625</v>
      </c>
      <c r="N461" s="1" t="n">
        <f aca="false">M461/1420405751</f>
        <v>1.00060537209132</v>
      </c>
      <c r="O461" s="1" t="n">
        <f aca="false">1-N461</f>
        <v>-0.000605372091315948</v>
      </c>
      <c r="P461" s="1" t="n">
        <f aca="false">O461*3*10^8</f>
        <v>-181611.627394784</v>
      </c>
      <c r="Q461" s="1" t="n">
        <v>-64211.0492911051</v>
      </c>
      <c r="T461" s="1" t="n">
        <f aca="false">Table1[[#This Row],[Column12]]-Table1[[#This Row],[Column16]]</f>
        <v>117400.578103679</v>
      </c>
    </row>
    <row r="462" customFormat="false" ht="14.25" hidden="false" customHeight="false" outlineLevel="0" collapsed="false">
      <c r="A462" s="1" t="n">
        <v>-51.03</v>
      </c>
      <c r="B462" s="1" t="n">
        <f aca="false">A462/10</f>
        <v>-5.103</v>
      </c>
      <c r="C462" s="1" t="n">
        <f aca="false">10^B462</f>
        <v>7.88860117618555E-006</v>
      </c>
      <c r="E462" s="4"/>
      <c r="F462" s="1" t="n">
        <v>-51.04</v>
      </c>
      <c r="G462" s="1" t="n">
        <f aca="false">F462/10</f>
        <v>-5.104</v>
      </c>
      <c r="H462" s="1" t="n">
        <f aca="false">10^G462</f>
        <v>7.87045789695099E-006</v>
      </c>
      <c r="I462" s="1" t="n">
        <f aca="false">C462/H462</f>
        <v>1.0023052380779</v>
      </c>
      <c r="J462" s="1" t="n">
        <f aca="false">(5*I462)-300</f>
        <v>-294.988473809611</v>
      </c>
      <c r="K462" s="1" t="n">
        <f aca="false">1-I462</f>
        <v>-0.00230523807790051</v>
      </c>
      <c r="L462" s="1" t="n">
        <f aca="false">IF(Table1[[#This Row],[Column11]]=0,0,+J462/K462)</f>
        <v>127964.428766625</v>
      </c>
      <c r="M462" s="1" t="n">
        <f aca="false">M461+3906.25</f>
        <v>1421269531.25</v>
      </c>
      <c r="N462" s="1" t="n">
        <f aca="false">M462/1420405751</f>
        <v>1.00060812218579</v>
      </c>
      <c r="O462" s="1" t="n">
        <f aca="false">1-N462</f>
        <v>-0.000608122185785209</v>
      </c>
      <c r="P462" s="1" t="n">
        <f aca="false">O462*3*10^8</f>
        <v>-182436.655735563</v>
      </c>
      <c r="Q462" s="1" t="n">
        <v>127964.428766625</v>
      </c>
      <c r="T462" s="1" t="n">
        <f aca="false">Table1[[#This Row],[Column12]]-Table1[[#This Row],[Column16]]</f>
        <v>310401.084502188</v>
      </c>
    </row>
    <row r="463" customFormat="false" ht="14.25" hidden="false" customHeight="false" outlineLevel="0" collapsed="false">
      <c r="A463" s="1" t="n">
        <v>-51.2</v>
      </c>
      <c r="B463" s="1" t="n">
        <f aca="false">A463/10</f>
        <v>-5.12</v>
      </c>
      <c r="C463" s="1" t="n">
        <f aca="false">10^B463</f>
        <v>7.58577575029184E-006</v>
      </c>
      <c r="E463" s="4"/>
      <c r="F463" s="1" t="n">
        <v>-51.22</v>
      </c>
      <c r="G463" s="1" t="n">
        <f aca="false">F463/10</f>
        <v>-5.122</v>
      </c>
      <c r="H463" s="1" t="n">
        <f aca="false">10^G463</f>
        <v>7.55092227665434E-006</v>
      </c>
      <c r="I463" s="1" t="n">
        <f aca="false">C463/H463</f>
        <v>1.00461579027839</v>
      </c>
      <c r="J463" s="1" t="n">
        <f aca="false">(5*I463)-300</f>
        <v>-294.976921048608</v>
      </c>
      <c r="K463" s="1" t="n">
        <f aca="false">1-I463</f>
        <v>-0.00461579027839454</v>
      </c>
      <c r="L463" s="1" t="n">
        <f aca="false">IF(Table1[[#This Row],[Column11]]=0,0,+J463/K463)</f>
        <v>63906.0492911287</v>
      </c>
      <c r="M463" s="1" t="n">
        <f aca="false">M462+3906.25</f>
        <v>1421273437.5</v>
      </c>
      <c r="N463" s="1" t="n">
        <f aca="false">M463/1420405751</f>
        <v>1.00061087228025</v>
      </c>
      <c r="O463" s="1" t="n">
        <f aca="false">1-N463</f>
        <v>-0.000610872280254471</v>
      </c>
      <c r="P463" s="1" t="n">
        <f aca="false">O463*3*10^8</f>
        <v>-183261.684076341</v>
      </c>
      <c r="Q463" s="1" t="n">
        <v>63906.0492911287</v>
      </c>
      <c r="T463" s="1" t="n">
        <f aca="false">Table1[[#This Row],[Column12]]-Table1[[#This Row],[Column16]]</f>
        <v>247167.73336747</v>
      </c>
    </row>
    <row r="464" customFormat="false" ht="14.25" hidden="false" customHeight="false" outlineLevel="0" collapsed="false">
      <c r="A464" s="1" t="n">
        <v>-50.91</v>
      </c>
      <c r="B464" s="1" t="n">
        <f aca="false">A464/10</f>
        <v>-5.091</v>
      </c>
      <c r="C464" s="1" t="n">
        <f aca="false">10^B464</f>
        <v>8.10961057853842E-006</v>
      </c>
      <c r="E464" s="4"/>
      <c r="F464" s="1" t="n">
        <v>-50.92</v>
      </c>
      <c r="G464" s="1" t="n">
        <f aca="false">F464/10</f>
        <v>-5.092</v>
      </c>
      <c r="H464" s="1" t="n">
        <f aca="false">10^G464</f>
        <v>8.09095899178381E-006</v>
      </c>
      <c r="I464" s="1" t="n">
        <f aca="false">C464/H464</f>
        <v>1.0023052380779</v>
      </c>
      <c r="J464" s="1" t="n">
        <f aca="false">(5*I464)-300</f>
        <v>-294.98847380961</v>
      </c>
      <c r="K464" s="1" t="n">
        <f aca="false">1-I464</f>
        <v>-0.00230523807790251</v>
      </c>
      <c r="L464" s="1" t="n">
        <f aca="false">IF(Table1[[#This Row],[Column11]]=0,0,+J464/K464)</f>
        <v>127964.428766539</v>
      </c>
      <c r="M464" s="1" t="n">
        <f aca="false">M463+3906.25</f>
        <v>1421277343.75</v>
      </c>
      <c r="N464" s="1" t="n">
        <f aca="false">M464/1420405751</f>
        <v>1.00061362237472</v>
      </c>
      <c r="O464" s="1" t="n">
        <f aca="false">1-N464</f>
        <v>-0.000613622374723732</v>
      </c>
      <c r="P464" s="1" t="n">
        <f aca="false">O464*3*10^8</f>
        <v>-184086.71241712</v>
      </c>
      <c r="Q464" s="1" t="n">
        <v>127964.428766539</v>
      </c>
      <c r="T464" s="1" t="n">
        <f aca="false">Table1[[#This Row],[Column12]]-Table1[[#This Row],[Column16]]</f>
        <v>312051.141183658</v>
      </c>
    </row>
    <row r="465" customFormat="false" ht="14.25" hidden="false" customHeight="false" outlineLevel="0" collapsed="false">
      <c r="A465" s="1" t="n">
        <v>-50.92</v>
      </c>
      <c r="B465" s="1" t="n">
        <f aca="false">A465/10</f>
        <v>-5.092</v>
      </c>
      <c r="C465" s="1" t="n">
        <f aca="false">10^B465</f>
        <v>8.09095899178381E-006</v>
      </c>
      <c r="E465" s="4"/>
      <c r="F465" s="1" t="n">
        <v>-50.91</v>
      </c>
      <c r="G465" s="1" t="n">
        <f aca="false">F465/10</f>
        <v>-5.091</v>
      </c>
      <c r="H465" s="1" t="n">
        <f aca="false">10^G465</f>
        <v>8.10961057853842E-006</v>
      </c>
      <c r="I465" s="1" t="n">
        <f aca="false">C465/H465</f>
        <v>0.997700063822551</v>
      </c>
      <c r="J465" s="1" t="n">
        <f aca="false">(5*I465)-300</f>
        <v>-295.011499680887</v>
      </c>
      <c r="K465" s="1" t="n">
        <f aca="false">1-I465</f>
        <v>0.0022999361774495</v>
      </c>
      <c r="L465" s="1" t="n">
        <f aca="false">IF(Table1[[#This Row],[Column11]]=0,0,+J465/K465)</f>
        <v>-128269.428766533</v>
      </c>
      <c r="M465" s="1" t="n">
        <f aca="false">M464+3906.25</f>
        <v>1421281250</v>
      </c>
      <c r="N465" s="1" t="n">
        <f aca="false">M465/1420405751</f>
        <v>1.00061637246919</v>
      </c>
      <c r="O465" s="1" t="n">
        <f aca="false">1-N465</f>
        <v>-0.000616372469193216</v>
      </c>
      <c r="P465" s="1" t="n">
        <f aca="false">O465*3*10^8</f>
        <v>-184911.740757965</v>
      </c>
      <c r="Q465" s="1" t="n">
        <v>-128269.428766533</v>
      </c>
      <c r="T465" s="1" t="n">
        <f aca="false">Table1[[#This Row],[Column12]]-Table1[[#This Row],[Column16]]</f>
        <v>56642.3119914323</v>
      </c>
    </row>
    <row r="466" customFormat="false" ht="14.25" hidden="false" customHeight="false" outlineLevel="0" collapsed="false">
      <c r="A466" s="1" t="n">
        <v>-50.92</v>
      </c>
      <c r="B466" s="1" t="n">
        <f aca="false">A466/10</f>
        <v>-5.092</v>
      </c>
      <c r="C466" s="1" t="n">
        <f aca="false">10^B466</f>
        <v>8.09095899178381E-006</v>
      </c>
      <c r="E466" s="4"/>
      <c r="F466" s="1" t="n">
        <v>-50.94</v>
      </c>
      <c r="G466" s="1" t="n">
        <f aca="false">F466/10</f>
        <v>-5.094</v>
      </c>
      <c r="H466" s="1" t="n">
        <f aca="false">10^G466</f>
        <v>8.05378441199068E-006</v>
      </c>
      <c r="I466" s="1" t="n">
        <f aca="false">C466/H466</f>
        <v>1.00461579027839</v>
      </c>
      <c r="J466" s="1" t="n">
        <f aca="false">(5*I466)-300</f>
        <v>-294.976921048608</v>
      </c>
      <c r="K466" s="1" t="n">
        <f aca="false">1-I466</f>
        <v>-0.00461579027839254</v>
      </c>
      <c r="L466" s="1" t="n">
        <f aca="false">IF(Table1[[#This Row],[Column11]]=0,0,+J466/K466)</f>
        <v>63906.0492911533</v>
      </c>
      <c r="M466" s="1" t="n">
        <f aca="false">M465+3906.25</f>
        <v>1421285156.25</v>
      </c>
      <c r="N466" s="1" t="n">
        <f aca="false">M466/1420405751</f>
        <v>1.00061912256366</v>
      </c>
      <c r="O466" s="1" t="n">
        <f aca="false">1-N466</f>
        <v>-0.000619122563662478</v>
      </c>
      <c r="P466" s="1" t="n">
        <f aca="false">O466*3*10^8</f>
        <v>-185736.769098743</v>
      </c>
      <c r="Q466" s="1" t="n">
        <v>63906.0492911533</v>
      </c>
      <c r="T466" s="1" t="n">
        <f aca="false">Table1[[#This Row],[Column12]]-Table1[[#This Row],[Column16]]</f>
        <v>249642.818389897</v>
      </c>
    </row>
    <row r="467" customFormat="false" ht="14.25" hidden="false" customHeight="false" outlineLevel="0" collapsed="false">
      <c r="A467" s="1" t="n">
        <v>-51.12</v>
      </c>
      <c r="B467" s="1" t="n">
        <f aca="false">A467/10</f>
        <v>-5.112</v>
      </c>
      <c r="C467" s="1" t="n">
        <f aca="false">10^B467</f>
        <v>7.72680585095702E-006</v>
      </c>
      <c r="E467" s="4"/>
      <c r="F467" s="1" t="n">
        <v>-51.1</v>
      </c>
      <c r="G467" s="1" t="n">
        <f aca="false">F467/10</f>
        <v>-5.11</v>
      </c>
      <c r="H467" s="1" t="n">
        <f aca="false">10^G467</f>
        <v>7.76247116628691E-006</v>
      </c>
      <c r="I467" s="1" t="n">
        <f aca="false">C467/H467</f>
        <v>0.995405417351528</v>
      </c>
      <c r="J467" s="1" t="n">
        <f aca="false">(5*I467)-300</f>
        <v>-295.022972913242</v>
      </c>
      <c r="K467" s="1" t="n">
        <f aca="false">1-I467</f>
        <v>0.00459458264847246</v>
      </c>
      <c r="L467" s="1" t="n">
        <f aca="false">IF(Table1[[#This Row],[Column11]]=0,0,+J467/K467)</f>
        <v>-64211.0492911563</v>
      </c>
      <c r="M467" s="1" t="n">
        <f aca="false">M466+3906.25</f>
        <v>1421289062.5</v>
      </c>
      <c r="N467" s="1" t="n">
        <f aca="false">M467/1420405751</f>
        <v>1.00062187265813</v>
      </c>
      <c r="O467" s="1" t="n">
        <f aca="false">1-N467</f>
        <v>-0.000621872658131739</v>
      </c>
      <c r="P467" s="1" t="n">
        <f aca="false">O467*3*10^8</f>
        <v>-186561.797439522</v>
      </c>
      <c r="Q467" s="1" t="n">
        <v>-64211.0492911563</v>
      </c>
      <c r="T467" s="1" t="n">
        <f aca="false">Table1[[#This Row],[Column12]]-Table1[[#This Row],[Column16]]</f>
        <v>122350.748148365</v>
      </c>
    </row>
    <row r="468" customFormat="false" ht="14.25" hidden="false" customHeight="false" outlineLevel="0" collapsed="false">
      <c r="A468" s="1" t="n">
        <v>-50.83</v>
      </c>
      <c r="B468" s="1" t="n">
        <f aca="false">A468/10</f>
        <v>-5.083</v>
      </c>
      <c r="C468" s="1" t="n">
        <f aca="false">10^B468</f>
        <v>8.26037949577178E-006</v>
      </c>
      <c r="E468" s="4"/>
      <c r="F468" s="1" t="n">
        <v>-50.82</v>
      </c>
      <c r="G468" s="1" t="n">
        <f aca="false">F468/10</f>
        <v>-5.082</v>
      </c>
      <c r="H468" s="1" t="n">
        <f aca="false">10^G468</f>
        <v>8.27942163712334E-006</v>
      </c>
      <c r="I468" s="1" t="n">
        <f aca="false">C468/H468</f>
        <v>0.997700063822553</v>
      </c>
      <c r="J468" s="1" t="n">
        <f aca="false">(5*I468)-300</f>
        <v>-295.011499680887</v>
      </c>
      <c r="K468" s="1" t="n">
        <f aca="false">1-I468</f>
        <v>0.0022999361774475</v>
      </c>
      <c r="L468" s="1" t="n">
        <f aca="false">IF(Table1[[#This Row],[Column11]]=0,0,+J468/K468)</f>
        <v>-128269.428766638</v>
      </c>
      <c r="M468" s="1" t="n">
        <f aca="false">M467+3906.25</f>
        <v>1421292968.75</v>
      </c>
      <c r="N468" s="1" t="n">
        <f aca="false">M468/1420405751</f>
        <v>1.0006246227526</v>
      </c>
      <c r="O468" s="1" t="n">
        <f aca="false">1-N468</f>
        <v>-0.000624622752601001</v>
      </c>
      <c r="P468" s="1" t="n">
        <f aca="false">O468*3*10^8</f>
        <v>-187386.8257803</v>
      </c>
      <c r="Q468" s="1" t="n">
        <v>-128269.428766638</v>
      </c>
      <c r="T468" s="1" t="n">
        <f aca="false">Table1[[#This Row],[Column12]]-Table1[[#This Row],[Column16]]</f>
        <v>59117.3970136624</v>
      </c>
    </row>
    <row r="469" customFormat="false" ht="14.25" hidden="false" customHeight="false" outlineLevel="0" collapsed="false">
      <c r="A469" s="1" t="n">
        <v>-50.95</v>
      </c>
      <c r="B469" s="1" t="n">
        <f aca="false">A469/10</f>
        <v>-5.095</v>
      </c>
      <c r="C469" s="1" t="n">
        <f aca="false">10^B469</f>
        <v>8.03526122185616E-006</v>
      </c>
      <c r="E469" s="4"/>
      <c r="F469" s="1" t="n">
        <v>-50.96</v>
      </c>
      <c r="G469" s="1" t="n">
        <f aca="false">F469/10</f>
        <v>-5.096</v>
      </c>
      <c r="H469" s="1" t="n">
        <f aca="false">10^G469</f>
        <v>8.01678063387679E-006</v>
      </c>
      <c r="I469" s="1" t="n">
        <f aca="false">C469/H469</f>
        <v>1.0023052380779</v>
      </c>
      <c r="J469" s="1" t="n">
        <f aca="false">(5*I469)-300</f>
        <v>-294.988473809611</v>
      </c>
      <c r="K469" s="1" t="n">
        <f aca="false">1-I469</f>
        <v>-0.00230523807789851</v>
      </c>
      <c r="L469" s="1" t="n">
        <f aca="false">IF(Table1[[#This Row],[Column11]]=0,0,+J469/K469)</f>
        <v>127964.428766736</v>
      </c>
      <c r="M469" s="1" t="n">
        <f aca="false">M468+3906.25</f>
        <v>1421296875</v>
      </c>
      <c r="N469" s="1" t="n">
        <f aca="false">M469/1420405751</f>
        <v>1.00062737284707</v>
      </c>
      <c r="O469" s="1" t="n">
        <f aca="false">1-N469</f>
        <v>-0.000627372847070262</v>
      </c>
      <c r="P469" s="1" t="n">
        <f aca="false">O469*3*10^8</f>
        <v>-188211.854121079</v>
      </c>
      <c r="Q469" s="1" t="n">
        <v>127964.428766736</v>
      </c>
      <c r="T469" s="1" t="n">
        <f aca="false">Table1[[#This Row],[Column12]]-Table1[[#This Row],[Column16]]</f>
        <v>316176.282887814</v>
      </c>
    </row>
    <row r="470" customFormat="false" ht="14.25" hidden="false" customHeight="false" outlineLevel="0" collapsed="false">
      <c r="A470" s="1" t="n">
        <v>-50.39</v>
      </c>
      <c r="B470" s="1" t="n">
        <f aca="false">A470/10</f>
        <v>-5.039</v>
      </c>
      <c r="C470" s="1" t="n">
        <f aca="false">10^B470</f>
        <v>9.14113241470251E-006</v>
      </c>
      <c r="E470" s="4"/>
      <c r="F470" s="1" t="n">
        <v>-50.4</v>
      </c>
      <c r="G470" s="1" t="n">
        <f aca="false">F470/10</f>
        <v>-5.04</v>
      </c>
      <c r="H470" s="1" t="n">
        <f aca="false">10^G470</f>
        <v>9.1201083935591E-006</v>
      </c>
      <c r="I470" s="1" t="n">
        <f aca="false">C470/H470</f>
        <v>1.0023052380779</v>
      </c>
      <c r="J470" s="1" t="n">
        <f aca="false">(5*I470)-300</f>
        <v>-294.988473809611</v>
      </c>
      <c r="K470" s="1" t="n">
        <f aca="false">1-I470</f>
        <v>-0.00230523807790051</v>
      </c>
      <c r="L470" s="1" t="n">
        <f aca="false">IF(Table1[[#This Row],[Column11]]=0,0,+J470/K470)</f>
        <v>127964.428766625</v>
      </c>
      <c r="M470" s="1" t="n">
        <f aca="false">M469+3906.25</f>
        <v>1421300781.25</v>
      </c>
      <c r="N470" s="1" t="n">
        <f aca="false">M470/1420405751</f>
        <v>1.00063012294154</v>
      </c>
      <c r="O470" s="1" t="n">
        <f aca="false">1-N470</f>
        <v>-0.000630122941539746</v>
      </c>
      <c r="P470" s="1" t="n">
        <f aca="false">O470*3*10^8</f>
        <v>-189036.882461924</v>
      </c>
      <c r="Q470" s="1" t="n">
        <v>127964.428766625</v>
      </c>
      <c r="T470" s="1" t="n">
        <f aca="false">Table1[[#This Row],[Column12]]-Table1[[#This Row],[Column16]]</f>
        <v>317001.311228549</v>
      </c>
    </row>
    <row r="471" customFormat="false" ht="14.25" hidden="false" customHeight="false" outlineLevel="0" collapsed="false">
      <c r="A471" s="1" t="n">
        <v>-51.2</v>
      </c>
      <c r="B471" s="1" t="n">
        <f aca="false">A471/10</f>
        <v>-5.12</v>
      </c>
      <c r="C471" s="1" t="n">
        <f aca="false">10^B471</f>
        <v>7.58577575029184E-006</v>
      </c>
      <c r="E471" s="4"/>
      <c r="F471" s="1" t="n">
        <v>-51.21</v>
      </c>
      <c r="G471" s="1" t="n">
        <f aca="false">F471/10</f>
        <v>-5.121</v>
      </c>
      <c r="H471" s="1" t="n">
        <f aca="false">10^G471</f>
        <v>7.56832895020974E-006</v>
      </c>
      <c r="I471" s="1" t="n">
        <f aca="false">C471/H471</f>
        <v>1.0023052380779</v>
      </c>
      <c r="J471" s="1" t="n">
        <f aca="false">(5*I471)-300</f>
        <v>-294.988473809611</v>
      </c>
      <c r="K471" s="1" t="n">
        <f aca="false">1-I471</f>
        <v>-0.00230523807790051</v>
      </c>
      <c r="L471" s="1" t="n">
        <f aca="false">IF(Table1[[#This Row],[Column11]]=0,0,+J471/K471)</f>
        <v>127964.428766625</v>
      </c>
      <c r="M471" s="1" t="n">
        <f aca="false">M470+3906.25</f>
        <v>1421304687.5</v>
      </c>
      <c r="N471" s="1" t="n">
        <f aca="false">M471/1420405751</f>
        <v>1.00063287303601</v>
      </c>
      <c r="O471" s="1" t="n">
        <f aca="false">1-N471</f>
        <v>-0.000632873036009007</v>
      </c>
      <c r="P471" s="1" t="n">
        <f aca="false">O471*3*10^8</f>
        <v>-189861.910802702</v>
      </c>
      <c r="Q471" s="1" t="n">
        <v>127964.428766625</v>
      </c>
      <c r="T471" s="1" t="n">
        <f aca="false">Table1[[#This Row],[Column12]]-Table1[[#This Row],[Column16]]</f>
        <v>317826.339569327</v>
      </c>
    </row>
    <row r="472" customFormat="false" ht="14.25" hidden="false" customHeight="false" outlineLevel="0" collapsed="false">
      <c r="A472" s="1" t="n">
        <v>-51.1</v>
      </c>
      <c r="B472" s="1" t="n">
        <f aca="false">A472/10</f>
        <v>-5.11</v>
      </c>
      <c r="C472" s="1" t="n">
        <f aca="false">10^B472</f>
        <v>7.76247116628691E-006</v>
      </c>
      <c r="E472" s="4"/>
      <c r="F472" s="1" t="n">
        <v>-51.09</v>
      </c>
      <c r="G472" s="1" t="n">
        <f aca="false">F472/10</f>
        <v>-5.109</v>
      </c>
      <c r="H472" s="1" t="n">
        <f aca="false">10^G472</f>
        <v>7.78036551039804E-006</v>
      </c>
      <c r="I472" s="1" t="n">
        <f aca="false">C472/H472</f>
        <v>0.997700063822552</v>
      </c>
      <c r="J472" s="1" t="n">
        <f aca="false">(5*I472)-300</f>
        <v>-295.011499680887</v>
      </c>
      <c r="K472" s="1" t="n">
        <f aca="false">1-I472</f>
        <v>0.00229993617744761</v>
      </c>
      <c r="L472" s="1" t="n">
        <f aca="false">IF(Table1[[#This Row],[Column11]]=0,0,+J472/K472)</f>
        <v>-128269.42876652</v>
      </c>
      <c r="M472" s="1" t="n">
        <f aca="false">M471+3906.25</f>
        <v>1421308593.75</v>
      </c>
      <c r="N472" s="1" t="n">
        <f aca="false">M472/1420405751</f>
        <v>1.00063562313048</v>
      </c>
      <c r="O472" s="1" t="n">
        <f aca="false">1-N472</f>
        <v>-0.000635623130478269</v>
      </c>
      <c r="P472" s="1" t="n">
        <f aca="false">O472*3*10^8</f>
        <v>-190686.939143481</v>
      </c>
      <c r="Q472" s="1" t="n">
        <v>-128269.42876652</v>
      </c>
      <c r="T472" s="1" t="n">
        <f aca="false">Table1[[#This Row],[Column12]]-Table1[[#This Row],[Column16]]</f>
        <v>62417.5103769606</v>
      </c>
    </row>
    <row r="473" customFormat="false" ht="14.25" hidden="false" customHeight="false" outlineLevel="0" collapsed="false">
      <c r="A473" s="1" t="n">
        <v>-51.15</v>
      </c>
      <c r="B473" s="1" t="n">
        <f aca="false">A473/10</f>
        <v>-5.115</v>
      </c>
      <c r="C473" s="1" t="n">
        <f aca="false">10^B473</f>
        <v>7.67361489361819E-006</v>
      </c>
      <c r="E473" s="4"/>
      <c r="F473" s="1" t="n">
        <v>-51.17</v>
      </c>
      <c r="G473" s="1" t="n">
        <f aca="false">F473/10</f>
        <v>-5.117</v>
      </c>
      <c r="H473" s="1" t="n">
        <f aca="false">10^G473</f>
        <v>7.63835783577691E-006</v>
      </c>
      <c r="I473" s="1" t="n">
        <f aca="false">C473/H473</f>
        <v>1.00461579027839</v>
      </c>
      <c r="J473" s="1" t="n">
        <f aca="false">(5*I473)-300</f>
        <v>-294.976921048608</v>
      </c>
      <c r="K473" s="1" t="n">
        <f aca="false">1-I473</f>
        <v>-0.00461579027839454</v>
      </c>
      <c r="L473" s="1" t="n">
        <f aca="false">IF(Table1[[#This Row],[Column11]]=0,0,+J473/K473)</f>
        <v>63906.0492911287</v>
      </c>
      <c r="M473" s="1" t="n">
        <f aca="false">M472+3906.25</f>
        <v>1421312500</v>
      </c>
      <c r="N473" s="1" t="n">
        <f aca="false">M473/1420405751</f>
        <v>1.00063837322495</v>
      </c>
      <c r="O473" s="1" t="n">
        <f aca="false">1-N473</f>
        <v>-0.000638373224947531</v>
      </c>
      <c r="P473" s="1" t="n">
        <f aca="false">O473*3*10^8</f>
        <v>-191511.967484259</v>
      </c>
      <c r="Q473" s="1" t="n">
        <v>63906.0492911287</v>
      </c>
      <c r="T473" s="1" t="n">
        <f aca="false">Table1[[#This Row],[Column12]]-Table1[[#This Row],[Column16]]</f>
        <v>255418.016775388</v>
      </c>
    </row>
    <row r="474" customFormat="false" ht="14.25" hidden="false" customHeight="false" outlineLevel="0" collapsed="false">
      <c r="A474" s="1" t="n">
        <v>-51.01</v>
      </c>
      <c r="B474" s="1" t="n">
        <f aca="false">A474/10</f>
        <v>-5.101</v>
      </c>
      <c r="C474" s="1" t="n">
        <f aca="false">10^B474</f>
        <v>7.92501330480472E-006</v>
      </c>
      <c r="E474" s="4"/>
      <c r="F474" s="1" t="n">
        <v>-51</v>
      </c>
      <c r="G474" s="1" t="n">
        <f aca="false">F474/10</f>
        <v>-5.1</v>
      </c>
      <c r="H474" s="1" t="n">
        <f aca="false">10^G474</f>
        <v>7.94328234724282E-006</v>
      </c>
      <c r="I474" s="1" t="n">
        <f aca="false">C474/H474</f>
        <v>0.997700063822553</v>
      </c>
      <c r="J474" s="1" t="n">
        <f aca="false">(5*I474)-300</f>
        <v>-295.011499680887</v>
      </c>
      <c r="K474" s="1" t="n">
        <f aca="false">1-I474</f>
        <v>0.0022999361774475</v>
      </c>
      <c r="L474" s="1" t="n">
        <f aca="false">IF(Table1[[#This Row],[Column11]]=0,0,+J474/K474)</f>
        <v>-128269.428766638</v>
      </c>
      <c r="M474" s="1" t="n">
        <f aca="false">M473+3906.25</f>
        <v>1421316406.25</v>
      </c>
      <c r="N474" s="1" t="n">
        <f aca="false">M474/1420405751</f>
        <v>1.00064112331942</v>
      </c>
      <c r="O474" s="1" t="n">
        <f aca="false">1-N474</f>
        <v>-0.000641123319417014</v>
      </c>
      <c r="P474" s="1" t="n">
        <f aca="false">O474*3*10^8</f>
        <v>-192336.995825104</v>
      </c>
      <c r="Q474" s="1" t="n">
        <v>-128269.428766638</v>
      </c>
      <c r="T474" s="1" t="n">
        <f aca="false">Table1[[#This Row],[Column12]]-Table1[[#This Row],[Column16]]</f>
        <v>64067.5670584664</v>
      </c>
    </row>
    <row r="475" customFormat="false" ht="14.25" hidden="false" customHeight="false" outlineLevel="0" collapsed="false">
      <c r="A475" s="1" t="n">
        <v>-51.07</v>
      </c>
      <c r="B475" s="1" t="n">
        <f aca="false">A475/10</f>
        <v>-5.107</v>
      </c>
      <c r="C475" s="1" t="n">
        <f aca="false">10^B475</f>
        <v>7.81627804588329E-006</v>
      </c>
      <c r="E475" s="4"/>
      <c r="F475" s="1" t="n">
        <v>-51.05</v>
      </c>
      <c r="G475" s="1" t="n">
        <f aca="false">F475/10</f>
        <v>-5.105</v>
      </c>
      <c r="H475" s="1" t="n">
        <f aca="false">10^G475</f>
        <v>7.85235634610073E-006</v>
      </c>
      <c r="I475" s="1" t="n">
        <f aca="false">C475/H475</f>
        <v>0.995405417351526</v>
      </c>
      <c r="J475" s="1" t="n">
        <f aca="false">(5*I475)-300</f>
        <v>-295.022972913242</v>
      </c>
      <c r="K475" s="1" t="n">
        <f aca="false">1-I475</f>
        <v>0.00459458264847445</v>
      </c>
      <c r="L475" s="1" t="n">
        <f aca="false">IF(Table1[[#This Row],[Column11]]=0,0,+J475/K475)</f>
        <v>-64211.0492910803</v>
      </c>
      <c r="M475" s="1" t="n">
        <f aca="false">M474+3906.25</f>
        <v>1421320312.5</v>
      </c>
      <c r="N475" s="1" t="n">
        <f aca="false">M475/1420405751</f>
        <v>1.00064387341389</v>
      </c>
      <c r="O475" s="1" t="n">
        <f aca="false">1-N475</f>
        <v>-0.000643873413886276</v>
      </c>
      <c r="P475" s="1" t="n">
        <f aca="false">O475*3*10^8</f>
        <v>-193162.024165883</v>
      </c>
      <c r="Q475" s="1" t="n">
        <v>-64211.0492910803</v>
      </c>
      <c r="T475" s="1" t="n">
        <f aca="false">Table1[[#This Row],[Column12]]-Table1[[#This Row],[Column16]]</f>
        <v>128950.974874802</v>
      </c>
    </row>
    <row r="476" customFormat="false" ht="14.25" hidden="false" customHeight="false" outlineLevel="0" collapsed="false">
      <c r="A476" s="1" t="n">
        <v>-50.88</v>
      </c>
      <c r="B476" s="1" t="n">
        <f aca="false">A476/10</f>
        <v>-5.088</v>
      </c>
      <c r="C476" s="1" t="n">
        <f aca="false">10^B476</f>
        <v>8.16582371358592E-006</v>
      </c>
      <c r="E476" s="4"/>
      <c r="F476" s="1" t="n">
        <v>-50.88</v>
      </c>
      <c r="G476" s="1" t="n">
        <f aca="false">F476/10</f>
        <v>-5.088</v>
      </c>
      <c r="H476" s="1" t="n">
        <f aca="false">10^G476</f>
        <v>8.16582371358592E-006</v>
      </c>
      <c r="I476" s="1" t="n">
        <f aca="false">C476/H476</f>
        <v>1</v>
      </c>
      <c r="J476" s="1" t="n">
        <f aca="false">(5*I476)-300</f>
        <v>-295</v>
      </c>
      <c r="K476" s="1" t="n">
        <f aca="false">1-I476</f>
        <v>0</v>
      </c>
      <c r="L476" s="1" t="n">
        <f aca="false">IF(Table1[[#This Row],[Column11]]=0,0,+J476/K476)</f>
        <v>0</v>
      </c>
      <c r="M476" s="1" t="n">
        <f aca="false">M475+3906.25</f>
        <v>1421324218.75</v>
      </c>
      <c r="N476" s="1" t="n">
        <f aca="false">M476/1420405751</f>
        <v>1.00064662350836</v>
      </c>
      <c r="O476" s="1" t="n">
        <f aca="false">1-N476</f>
        <v>-0.000646623508355537</v>
      </c>
      <c r="P476" s="1" t="n">
        <f aca="false">O476*3*10^8</f>
        <v>-193987.052506661</v>
      </c>
      <c r="Q476" s="1" t="e">
        <f aca="false">#DIV/0!</f>
        <v>#DIV/0!</v>
      </c>
      <c r="T476" s="1" t="n">
        <f aca="false">Table1[[#This Row],[Column12]]-Table1[[#This Row],[Column16]]</f>
        <v>193987.052506661</v>
      </c>
    </row>
    <row r="477" customFormat="false" ht="14.25" hidden="false" customHeight="false" outlineLevel="0" collapsed="false">
      <c r="A477" s="1" t="n">
        <v>-50.85</v>
      </c>
      <c r="B477" s="1" t="n">
        <f aca="false">A477/10</f>
        <v>-5.085</v>
      </c>
      <c r="C477" s="1" t="n">
        <f aca="false">10^B477</f>
        <v>8.22242649947071E-006</v>
      </c>
      <c r="E477" s="4"/>
      <c r="F477" s="1" t="n">
        <v>-50.84</v>
      </c>
      <c r="G477" s="1" t="n">
        <f aca="false">F477/10</f>
        <v>-5.084</v>
      </c>
      <c r="H477" s="1" t="n">
        <f aca="false">10^G477</f>
        <v>8.24138115013001E-006</v>
      </c>
      <c r="I477" s="1" t="n">
        <f aca="false">C477/H477</f>
        <v>0.997700063822555</v>
      </c>
      <c r="J477" s="1" t="n">
        <f aca="false">(5*I477)-300</f>
        <v>-295.011499680887</v>
      </c>
      <c r="K477" s="1" t="n">
        <f aca="false">1-I477</f>
        <v>0.00229993617744539</v>
      </c>
      <c r="L477" s="1" t="n">
        <f aca="false">IF(Table1[[#This Row],[Column11]]=0,0,+J477/K477)</f>
        <v>-128269.428766731</v>
      </c>
      <c r="M477" s="1" t="n">
        <f aca="false">M476+3906.25</f>
        <v>1421328125</v>
      </c>
      <c r="N477" s="1" t="n">
        <f aca="false">M477/1420405751</f>
        <v>1.00064937360282</v>
      </c>
      <c r="O477" s="1" t="n">
        <f aca="false">1-N477</f>
        <v>-0.000649373602824799</v>
      </c>
      <c r="P477" s="1" t="n">
        <f aca="false">O477*3*10^8</f>
        <v>-194812.08084744</v>
      </c>
      <c r="Q477" s="1" t="n">
        <v>-128269.428766731</v>
      </c>
      <c r="T477" s="1" t="n">
        <f aca="false">Table1[[#This Row],[Column12]]-Table1[[#This Row],[Column16]]</f>
        <v>66542.652080709</v>
      </c>
    </row>
    <row r="478" customFormat="false" ht="14.25" hidden="false" customHeight="false" outlineLevel="0" collapsed="false">
      <c r="A478" s="1" t="n">
        <v>-50.88</v>
      </c>
      <c r="B478" s="1" t="n">
        <f aca="false">A478/10</f>
        <v>-5.088</v>
      </c>
      <c r="C478" s="1" t="n">
        <f aca="false">10^B478</f>
        <v>8.16582371358592E-006</v>
      </c>
      <c r="E478" s="4"/>
      <c r="F478" s="1" t="n">
        <v>-50.88</v>
      </c>
      <c r="G478" s="1" t="n">
        <f aca="false">F478/10</f>
        <v>-5.088</v>
      </c>
      <c r="H478" s="1" t="n">
        <f aca="false">10^G478</f>
        <v>8.16582371358592E-006</v>
      </c>
      <c r="I478" s="1" t="n">
        <f aca="false">C478/H478</f>
        <v>1</v>
      </c>
      <c r="J478" s="1" t="n">
        <f aca="false">(5*I478)-300</f>
        <v>-295</v>
      </c>
      <c r="K478" s="1" t="n">
        <f aca="false">1-I478</f>
        <v>0</v>
      </c>
      <c r="L478" s="1" t="n">
        <f aca="false">IF(Table1[[#This Row],[Column11]]=0,0,+J478/K478)</f>
        <v>0</v>
      </c>
      <c r="M478" s="1" t="n">
        <f aca="false">M477+3906.25</f>
        <v>1421332031.25</v>
      </c>
      <c r="N478" s="1" t="n">
        <f aca="false">M478/1420405751</f>
        <v>1.00065212369729</v>
      </c>
      <c r="O478" s="1" t="n">
        <f aca="false">1-N478</f>
        <v>-0.00065212369729406</v>
      </c>
      <c r="P478" s="1" t="n">
        <f aca="false">O478*3*10^8</f>
        <v>-195637.109188218</v>
      </c>
      <c r="Q478" s="1" t="e">
        <f aca="false">#DIV/0!</f>
        <v>#DIV/0!</v>
      </c>
      <c r="T478" s="1" t="n">
        <f aca="false">Table1[[#This Row],[Column12]]-Table1[[#This Row],[Column16]]</f>
        <v>195637.109188218</v>
      </c>
    </row>
    <row r="479" customFormat="false" ht="14.25" hidden="false" customHeight="false" outlineLevel="0" collapsed="false">
      <c r="A479" s="1" t="n">
        <v>-51.25</v>
      </c>
      <c r="B479" s="1" t="n">
        <f aca="false">A479/10</f>
        <v>-5.125</v>
      </c>
      <c r="C479" s="1" t="n">
        <f aca="false">10^B479</f>
        <v>7.49894209332456E-006</v>
      </c>
      <c r="E479" s="4"/>
      <c r="F479" s="1" t="n">
        <v>-51.28</v>
      </c>
      <c r="G479" s="1" t="n">
        <f aca="false">F479/10</f>
        <v>-5.128</v>
      </c>
      <c r="H479" s="1" t="n">
        <f aca="false">10^G479</f>
        <v>7.44731973905989E-006</v>
      </c>
      <c r="I479" s="1" t="n">
        <f aca="false">C479/H479</f>
        <v>1.0069316688518</v>
      </c>
      <c r="J479" s="1" t="n">
        <f aca="false">(5*I479)-300</f>
        <v>-294.965341655741</v>
      </c>
      <c r="K479" s="1" t="n">
        <f aca="false">1-I479</f>
        <v>-0.00693166885180441</v>
      </c>
      <c r="L479" s="1" t="n">
        <f aca="false">IF(Table1[[#This Row],[Column11]]=0,0,+J479/K479)</f>
        <v>42553.2938693339</v>
      </c>
      <c r="M479" s="1" t="n">
        <f aca="false">M478+3906.25</f>
        <v>1421335937.5</v>
      </c>
      <c r="N479" s="1" t="n">
        <f aca="false">M479/1420405751</f>
        <v>1.00065487379176</v>
      </c>
      <c r="O479" s="1" t="n">
        <f aca="false">1-N479</f>
        <v>-0.000654873791763544</v>
      </c>
      <c r="P479" s="1" t="n">
        <f aca="false">O479*3*10^8</f>
        <v>-196462.137529063</v>
      </c>
      <c r="Q479" s="1" t="n">
        <v>42553.2938693339</v>
      </c>
      <c r="T479" s="1" t="n">
        <f aca="false">Table1[[#This Row],[Column12]]-Table1[[#This Row],[Column16]]</f>
        <v>239015.431398397</v>
      </c>
    </row>
    <row r="480" customFormat="false" ht="14.25" hidden="false" customHeight="false" outlineLevel="0" collapsed="false">
      <c r="A480" s="1" t="n">
        <v>-50.97</v>
      </c>
      <c r="B480" s="1" t="n">
        <f aca="false">A480/10</f>
        <v>-5.097</v>
      </c>
      <c r="C480" s="1" t="n">
        <f aca="false">10^B480</f>
        <v>7.99834255007029E-006</v>
      </c>
      <c r="E480" s="4"/>
      <c r="F480" s="1" t="n">
        <v>-50.99</v>
      </c>
      <c r="G480" s="1" t="n">
        <f aca="false">F480/10</f>
        <v>-5.099</v>
      </c>
      <c r="H480" s="1" t="n">
        <f aca="false">10^G480</f>
        <v>7.96159350417318E-006</v>
      </c>
      <c r="I480" s="1" t="n">
        <f aca="false">C480/H480</f>
        <v>1.0046157902784</v>
      </c>
      <c r="J480" s="1" t="n">
        <f aca="false">(5*I480)-300</f>
        <v>-294.976921048608</v>
      </c>
      <c r="K480" s="1" t="n">
        <f aca="false">1-I480</f>
        <v>-0.00461579027839698</v>
      </c>
      <c r="L480" s="1" t="n">
        <f aca="false">IF(Table1[[#This Row],[Column11]]=0,0,+J480/K480)</f>
        <v>63906.0492911041</v>
      </c>
      <c r="M480" s="1" t="n">
        <f aca="false">M479+3906.25</f>
        <v>1421339843.75</v>
      </c>
      <c r="N480" s="1" t="n">
        <f aca="false">M480/1420405751</f>
        <v>1.00065762388623</v>
      </c>
      <c r="O480" s="1" t="n">
        <f aca="false">1-N480</f>
        <v>-0.000657623886232805</v>
      </c>
      <c r="P480" s="1" t="n">
        <f aca="false">O480*3*10^8</f>
        <v>-197287.165869842</v>
      </c>
      <c r="Q480" s="1" t="n">
        <v>63906.0492911041</v>
      </c>
      <c r="T480" s="1" t="n">
        <f aca="false">Table1[[#This Row],[Column12]]-Table1[[#This Row],[Column16]]</f>
        <v>261193.215160946</v>
      </c>
    </row>
    <row r="481" customFormat="false" ht="14.25" hidden="false" customHeight="false" outlineLevel="0" collapsed="false">
      <c r="A481" s="1" t="n">
        <v>-51.08</v>
      </c>
      <c r="B481" s="1" t="n">
        <f aca="false">A481/10</f>
        <v>-5.108</v>
      </c>
      <c r="C481" s="1" t="n">
        <f aca="false">10^B481</f>
        <v>7.79830110523259E-006</v>
      </c>
      <c r="E481" s="4"/>
      <c r="F481" s="1" t="n">
        <v>-51.07</v>
      </c>
      <c r="G481" s="1" t="n">
        <f aca="false">F481/10</f>
        <v>-5.107</v>
      </c>
      <c r="H481" s="1" t="n">
        <f aca="false">10^G481</f>
        <v>7.81627804588329E-006</v>
      </c>
      <c r="I481" s="1" t="n">
        <f aca="false">C481/H481</f>
        <v>0.997700063822555</v>
      </c>
      <c r="J481" s="1" t="n">
        <f aca="false">(5*I481)-300</f>
        <v>-295.011499680887</v>
      </c>
      <c r="K481" s="1" t="n">
        <f aca="false">1-I481</f>
        <v>0.00229993617744539</v>
      </c>
      <c r="L481" s="1" t="n">
        <f aca="false">IF(Table1[[#This Row],[Column11]]=0,0,+J481/K481)</f>
        <v>-128269.428766824</v>
      </c>
      <c r="M481" s="1" t="n">
        <f aca="false">M480+3906.25</f>
        <v>1421343750</v>
      </c>
      <c r="N481" s="1" t="n">
        <f aca="false">M481/1420405751</f>
        <v>1.0006603739807</v>
      </c>
      <c r="O481" s="1" t="n">
        <f aca="false">1-N481</f>
        <v>-0.000660373980702067</v>
      </c>
      <c r="P481" s="1" t="n">
        <f aca="false">O481*3*10^8</f>
        <v>-198112.19421062</v>
      </c>
      <c r="Q481" s="1" t="n">
        <v>-128269.428766824</v>
      </c>
      <c r="T481" s="1" t="n">
        <f aca="false">Table1[[#This Row],[Column12]]-Table1[[#This Row],[Column16]]</f>
        <v>69842.7654437966</v>
      </c>
    </row>
    <row r="482" customFormat="false" ht="14.25" hidden="false" customHeight="false" outlineLevel="0" collapsed="false">
      <c r="A482" s="1" t="n">
        <v>-51.08</v>
      </c>
      <c r="B482" s="1" t="n">
        <f aca="false">A482/10</f>
        <v>-5.108</v>
      </c>
      <c r="C482" s="1" t="n">
        <f aca="false">10^B482</f>
        <v>7.79830110523259E-006</v>
      </c>
      <c r="E482" s="4"/>
      <c r="F482" s="1" t="n">
        <v>-51.11</v>
      </c>
      <c r="G482" s="1" t="n">
        <f aca="false">F482/10</f>
        <v>-5.111</v>
      </c>
      <c r="H482" s="1" t="n">
        <f aca="false">10^G482</f>
        <v>7.74461797802519E-006</v>
      </c>
      <c r="I482" s="1" t="n">
        <f aca="false">C482/H482</f>
        <v>1.0069316688518</v>
      </c>
      <c r="J482" s="1" t="n">
        <f aca="false">(5*I482)-300</f>
        <v>-294.965341655741</v>
      </c>
      <c r="K482" s="1" t="n">
        <f aca="false">1-I482</f>
        <v>-0.00693166885180441</v>
      </c>
      <c r="L482" s="1" t="n">
        <f aca="false">IF(Table1[[#This Row],[Column11]]=0,0,+J482/K482)</f>
        <v>42553.2938693339</v>
      </c>
      <c r="M482" s="1" t="n">
        <f aca="false">M481+3906.25</f>
        <v>1421347656.25</v>
      </c>
      <c r="N482" s="1" t="n">
        <f aca="false">M482/1420405751</f>
        <v>1.00066312407517</v>
      </c>
      <c r="O482" s="1" t="n">
        <f aca="false">1-N482</f>
        <v>-0.000663124075171329</v>
      </c>
      <c r="P482" s="1" t="n">
        <f aca="false">O482*3*10^8</f>
        <v>-198937.222551399</v>
      </c>
      <c r="Q482" s="1" t="n">
        <v>42553.2938693339</v>
      </c>
      <c r="T482" s="1" t="n">
        <f aca="false">Table1[[#This Row],[Column12]]-Table1[[#This Row],[Column16]]</f>
        <v>241490.516420732</v>
      </c>
    </row>
    <row r="483" customFormat="false" ht="14.25" hidden="false" customHeight="false" outlineLevel="0" collapsed="false">
      <c r="A483" s="1" t="n">
        <v>-51.35</v>
      </c>
      <c r="B483" s="1" t="n">
        <f aca="false">A483/10</f>
        <v>-5.135</v>
      </c>
      <c r="C483" s="1" t="n">
        <f aca="false">10^B483</f>
        <v>7.32824533138904E-006</v>
      </c>
      <c r="E483" s="4"/>
      <c r="F483" s="1" t="n">
        <v>-51.34</v>
      </c>
      <c r="G483" s="1" t="n">
        <f aca="false">F483/10</f>
        <v>-5.134</v>
      </c>
      <c r="H483" s="1" t="n">
        <f aca="false">10^G483</f>
        <v>7.34513868157114E-006</v>
      </c>
      <c r="I483" s="1" t="n">
        <f aca="false">C483/H483</f>
        <v>0.997700063822555</v>
      </c>
      <c r="J483" s="1" t="n">
        <f aca="false">(5*I483)-300</f>
        <v>-295.011499680887</v>
      </c>
      <c r="K483" s="1" t="n">
        <f aca="false">1-I483</f>
        <v>0.00229993617744539</v>
      </c>
      <c r="L483" s="1" t="n">
        <f aca="false">IF(Table1[[#This Row],[Column11]]=0,0,+J483/K483)</f>
        <v>-128269.428766724</v>
      </c>
      <c r="M483" s="1" t="n">
        <f aca="false">M482+3906.25</f>
        <v>1421351562.5</v>
      </c>
      <c r="N483" s="1" t="n">
        <f aca="false">M483/1420405751</f>
        <v>1.00066587416964</v>
      </c>
      <c r="O483" s="1" t="n">
        <f aca="false">1-N483</f>
        <v>-0.00066587416964059</v>
      </c>
      <c r="P483" s="1" t="n">
        <f aca="false">O483*3*10^8</f>
        <v>-199762.250892177</v>
      </c>
      <c r="Q483" s="1" t="n">
        <v>-128269.428766724</v>
      </c>
      <c r="T483" s="1" t="n">
        <f aca="false">Table1[[#This Row],[Column12]]-Table1[[#This Row],[Column16]]</f>
        <v>71492.8221254526</v>
      </c>
    </row>
    <row r="484" customFormat="false" ht="14.25" hidden="false" customHeight="false" outlineLevel="0" collapsed="false">
      <c r="A484" s="1" t="n">
        <v>-51.1</v>
      </c>
      <c r="B484" s="1" t="n">
        <f aca="false">A484/10</f>
        <v>-5.11</v>
      </c>
      <c r="C484" s="1" t="n">
        <f aca="false">10^B484</f>
        <v>7.76247116628691E-006</v>
      </c>
      <c r="E484" s="4"/>
      <c r="F484" s="1" t="n">
        <v>-51.11</v>
      </c>
      <c r="G484" s="1" t="n">
        <f aca="false">F484/10</f>
        <v>-5.111</v>
      </c>
      <c r="H484" s="1" t="n">
        <f aca="false">10^G484</f>
        <v>7.74461797802519E-006</v>
      </c>
      <c r="I484" s="1" t="n">
        <f aca="false">C484/H484</f>
        <v>1.0023052380779</v>
      </c>
      <c r="J484" s="1" t="n">
        <f aca="false">(5*I484)-300</f>
        <v>-294.988473809611</v>
      </c>
      <c r="K484" s="1" t="n">
        <f aca="false">1-I484</f>
        <v>-0.00230523807789829</v>
      </c>
      <c r="L484" s="1" t="n">
        <f aca="false">IF(Table1[[#This Row],[Column11]]=0,0,+J484/K484)</f>
        <v>127964.428766834</v>
      </c>
      <c r="M484" s="1" t="n">
        <f aca="false">M483+3906.25</f>
        <v>1421355468.75</v>
      </c>
      <c r="N484" s="1" t="n">
        <f aca="false">M484/1420405751</f>
        <v>1.00066862426411</v>
      </c>
      <c r="O484" s="1" t="n">
        <f aca="false">1-N484</f>
        <v>-0.000668624264110074</v>
      </c>
      <c r="P484" s="1" t="n">
        <f aca="false">O484*3*10^8</f>
        <v>-200587.279233022</v>
      </c>
      <c r="Q484" s="1" t="n">
        <v>127964.428766834</v>
      </c>
      <c r="T484" s="1" t="n">
        <f aca="false">Table1[[#This Row],[Column12]]-Table1[[#This Row],[Column16]]</f>
        <v>328551.707999856</v>
      </c>
    </row>
    <row r="485" customFormat="false" ht="14.25" hidden="false" customHeight="false" outlineLevel="0" collapsed="false">
      <c r="A485" s="1" t="n">
        <v>-51.17</v>
      </c>
      <c r="B485" s="1" t="n">
        <f aca="false">A485/10</f>
        <v>-5.117</v>
      </c>
      <c r="C485" s="1" t="n">
        <f aca="false">10^B485</f>
        <v>7.63835783577691E-006</v>
      </c>
      <c r="E485" s="4"/>
      <c r="F485" s="1" t="n">
        <v>-51.16</v>
      </c>
      <c r="G485" s="1" t="n">
        <f aca="false">F485/10</f>
        <v>-5.116</v>
      </c>
      <c r="H485" s="1" t="n">
        <f aca="false">10^G485</f>
        <v>7.65596606911257E-006</v>
      </c>
      <c r="I485" s="1" t="n">
        <f aca="false">C485/H485</f>
        <v>0.997700063822553</v>
      </c>
      <c r="J485" s="1" t="n">
        <f aca="false">(5*I485)-300</f>
        <v>-295.011499680887</v>
      </c>
      <c r="K485" s="1" t="n">
        <f aca="false">1-I485</f>
        <v>0.00229993617744728</v>
      </c>
      <c r="L485" s="1" t="n">
        <f aca="false">IF(Table1[[#This Row],[Column11]]=0,0,+J485/K485)</f>
        <v>-128269.428766625</v>
      </c>
      <c r="M485" s="1" t="n">
        <f aca="false">M484+3906.25</f>
        <v>1421359375</v>
      </c>
      <c r="N485" s="1" t="n">
        <f aca="false">M485/1420405751</f>
        <v>1.00067137435858</v>
      </c>
      <c r="O485" s="1" t="n">
        <f aca="false">1-N485</f>
        <v>-0.000671374358579335</v>
      </c>
      <c r="P485" s="1" t="n">
        <f aca="false">O485*3*10^8</f>
        <v>-201412.307573801</v>
      </c>
      <c r="Q485" s="1" t="n">
        <v>-128269.428766625</v>
      </c>
      <c r="T485" s="1" t="n">
        <f aca="false">Table1[[#This Row],[Column12]]-Table1[[#This Row],[Column16]]</f>
        <v>73142.8788071752</v>
      </c>
    </row>
    <row r="486" customFormat="false" ht="14.25" hidden="false" customHeight="false" outlineLevel="0" collapsed="false">
      <c r="A486" s="1" t="n">
        <v>-51.2</v>
      </c>
      <c r="B486" s="1" t="n">
        <f aca="false">A486/10</f>
        <v>-5.12</v>
      </c>
      <c r="C486" s="1" t="n">
        <f aca="false">10^B486</f>
        <v>7.58577575029184E-006</v>
      </c>
      <c r="E486" s="4"/>
      <c r="F486" s="1" t="n">
        <v>-51.21</v>
      </c>
      <c r="G486" s="1" t="n">
        <f aca="false">F486/10</f>
        <v>-5.121</v>
      </c>
      <c r="H486" s="1" t="n">
        <f aca="false">10^G486</f>
        <v>7.56832895020974E-006</v>
      </c>
      <c r="I486" s="1" t="n">
        <f aca="false">C486/H486</f>
        <v>1.0023052380779</v>
      </c>
      <c r="J486" s="1" t="n">
        <f aca="false">(5*I486)-300</f>
        <v>-294.988473809611</v>
      </c>
      <c r="K486" s="1" t="n">
        <f aca="false">1-I486</f>
        <v>-0.00230523807790051</v>
      </c>
      <c r="L486" s="1" t="n">
        <f aca="false">IF(Table1[[#This Row],[Column11]]=0,0,+J486/K486)</f>
        <v>127964.428766625</v>
      </c>
      <c r="M486" s="1" t="n">
        <f aca="false">M485+3906.25</f>
        <v>1421363281.25</v>
      </c>
      <c r="N486" s="1" t="n">
        <f aca="false">M486/1420405751</f>
        <v>1.00067412445305</v>
      </c>
      <c r="O486" s="1" t="n">
        <f aca="false">1-N486</f>
        <v>-0.000674124453048597</v>
      </c>
      <c r="P486" s="1" t="n">
        <f aca="false">O486*3*10^8</f>
        <v>-202237.335914579</v>
      </c>
      <c r="Q486" s="1" t="n">
        <v>127964.428766625</v>
      </c>
      <c r="T486" s="1" t="n">
        <f aca="false">Table1[[#This Row],[Column12]]-Table1[[#This Row],[Column16]]</f>
        <v>330201.764681204</v>
      </c>
    </row>
    <row r="487" customFormat="false" ht="14.25" hidden="false" customHeight="false" outlineLevel="0" collapsed="false">
      <c r="A487" s="1" t="n">
        <v>-51.68</v>
      </c>
      <c r="B487" s="1" t="n">
        <f aca="false">A487/10</f>
        <v>-5.168</v>
      </c>
      <c r="C487" s="1" t="n">
        <f aca="false">10^B487</f>
        <v>6.79203632617184E-006</v>
      </c>
      <c r="E487" s="4"/>
      <c r="F487" s="1" t="n">
        <v>-51.68</v>
      </c>
      <c r="G487" s="1" t="n">
        <f aca="false">F487/10</f>
        <v>-5.168</v>
      </c>
      <c r="H487" s="1" t="n">
        <f aca="false">10^G487</f>
        <v>6.79203632617184E-006</v>
      </c>
      <c r="I487" s="1" t="n">
        <f aca="false">C487/H487</f>
        <v>1</v>
      </c>
      <c r="J487" s="1" t="n">
        <f aca="false">(5*I487)-300</f>
        <v>-295</v>
      </c>
      <c r="K487" s="1" t="n">
        <f aca="false">1-I487</f>
        <v>0</v>
      </c>
      <c r="L487" s="1" t="n">
        <f aca="false">IF(Table1[[#This Row],[Column11]]=0,0,+J487/K487)</f>
        <v>0</v>
      </c>
      <c r="M487" s="1" t="n">
        <f aca="false">M486+3906.25</f>
        <v>1421367187.5</v>
      </c>
      <c r="N487" s="1" t="n">
        <f aca="false">M487/1420405751</f>
        <v>1.00067687454752</v>
      </c>
      <c r="O487" s="1" t="n">
        <f aca="false">1-N487</f>
        <v>-0.000676874547517858</v>
      </c>
      <c r="P487" s="1" t="n">
        <f aca="false">O487*3*10^8</f>
        <v>-203062.364255358</v>
      </c>
      <c r="Q487" s="1" t="e">
        <f aca="false">#DIV/0!</f>
        <v>#DIV/0!</v>
      </c>
      <c r="T487" s="1" t="n">
        <f aca="false">Table1[[#This Row],[Column12]]-Table1[[#This Row],[Column16]]</f>
        <v>203062.364255358</v>
      </c>
    </row>
    <row r="488" customFormat="false" ht="14.25" hidden="false" customHeight="false" outlineLevel="0" collapsed="false">
      <c r="A488" s="1" t="n">
        <v>-51.56</v>
      </c>
      <c r="B488" s="1" t="n">
        <f aca="false">A488/10</f>
        <v>-5.156</v>
      </c>
      <c r="C488" s="1" t="n">
        <f aca="false">10^B488</f>
        <v>6.98232404077171E-006</v>
      </c>
      <c r="E488" s="4"/>
      <c r="F488" s="1" t="n">
        <v>-51.56</v>
      </c>
      <c r="G488" s="1" t="n">
        <f aca="false">F488/10</f>
        <v>-5.156</v>
      </c>
      <c r="H488" s="1" t="n">
        <f aca="false">10^G488</f>
        <v>6.98232404077171E-006</v>
      </c>
      <c r="I488" s="1" t="n">
        <f aca="false">C488/H488</f>
        <v>1</v>
      </c>
      <c r="J488" s="1" t="n">
        <f aca="false">(5*I488)-300</f>
        <v>-295</v>
      </c>
      <c r="K488" s="1" t="n">
        <f aca="false">1-I488</f>
        <v>0</v>
      </c>
      <c r="L488" s="1" t="n">
        <f aca="false">IF(Table1[[#This Row],[Column11]]=0,0,+J488/K488)</f>
        <v>0</v>
      </c>
      <c r="M488" s="1" t="n">
        <f aca="false">M487+3906.25</f>
        <v>1421371093.75</v>
      </c>
      <c r="N488" s="1" t="n">
        <f aca="false">M488/1420405751</f>
        <v>1.00067962464199</v>
      </c>
      <c r="O488" s="1" t="n">
        <f aca="false">1-N488</f>
        <v>-0.000679624641987342</v>
      </c>
      <c r="P488" s="1" t="n">
        <f aca="false">O488*3*10^8</f>
        <v>-203887.392596203</v>
      </c>
      <c r="Q488" s="1" t="e">
        <f aca="false">#DIV/0!</f>
        <v>#DIV/0!</v>
      </c>
      <c r="T488" s="1" t="n">
        <f aca="false">Table1[[#This Row],[Column12]]-Table1[[#This Row],[Column16]]</f>
        <v>203887.392596203</v>
      </c>
    </row>
    <row r="489" customFormat="false" ht="14.25" hidden="false" customHeight="false" outlineLevel="0" collapsed="false">
      <c r="A489" s="1" t="n">
        <v>-51.32</v>
      </c>
      <c r="B489" s="1" t="n">
        <f aca="false">A489/10</f>
        <v>-5.132</v>
      </c>
      <c r="C489" s="1" t="n">
        <f aca="false">10^B489</f>
        <v>7.37904230129102E-006</v>
      </c>
      <c r="E489" s="4"/>
      <c r="F489" s="1" t="n">
        <v>-51.33</v>
      </c>
      <c r="G489" s="1" t="n">
        <f aca="false">F489/10</f>
        <v>-5.133</v>
      </c>
      <c r="H489" s="1" t="n">
        <f aca="false">10^G489</f>
        <v>7.36207097494736E-006</v>
      </c>
      <c r="I489" s="1" t="n">
        <f aca="false">C489/H489</f>
        <v>1.0023052380779</v>
      </c>
      <c r="J489" s="1" t="n">
        <f aca="false">(5*I489)-300</f>
        <v>-294.988473809611</v>
      </c>
      <c r="K489" s="1" t="n">
        <f aca="false">1-I489</f>
        <v>-0.00230523807790051</v>
      </c>
      <c r="L489" s="1" t="n">
        <f aca="false">IF(Table1[[#This Row],[Column11]]=0,0,+J489/K489)</f>
        <v>127964.428766625</v>
      </c>
      <c r="M489" s="1" t="n">
        <f aca="false">M488+3906.25</f>
        <v>1421375000</v>
      </c>
      <c r="N489" s="1" t="n">
        <f aca="false">M489/1420405751</f>
        <v>1.00068237473646</v>
      </c>
      <c r="O489" s="1" t="n">
        <f aca="false">1-N489</f>
        <v>-0.000682374736456604</v>
      </c>
      <c r="P489" s="1" t="n">
        <f aca="false">O489*3*10^8</f>
        <v>-204712.420936981</v>
      </c>
      <c r="Q489" s="1" t="n">
        <v>127964.428766625</v>
      </c>
      <c r="T489" s="1" t="n">
        <f aca="false">Table1[[#This Row],[Column12]]-Table1[[#This Row],[Column16]]</f>
        <v>332676.849703606</v>
      </c>
    </row>
    <row r="490" customFormat="false" ht="14.25" hidden="false" customHeight="false" outlineLevel="0" collapsed="false">
      <c r="A490" s="1" t="n">
        <v>-51.61</v>
      </c>
      <c r="B490" s="1" t="n">
        <f aca="false">A490/10</f>
        <v>-5.161</v>
      </c>
      <c r="C490" s="1" t="n">
        <f aca="false">10^B490</f>
        <v>6.90239803840243E-006</v>
      </c>
      <c r="E490" s="4"/>
      <c r="F490" s="1" t="n">
        <v>-51.62</v>
      </c>
      <c r="G490" s="1" t="n">
        <f aca="false">F490/10</f>
        <v>-5.162</v>
      </c>
      <c r="H490" s="1" t="n">
        <f aca="false">10^G490</f>
        <v>6.88652296344276E-006</v>
      </c>
      <c r="I490" s="1" t="n">
        <f aca="false">C490/H490</f>
        <v>1.0023052380779</v>
      </c>
      <c r="J490" s="1" t="n">
        <f aca="false">(5*I490)-300</f>
        <v>-294.988473809611</v>
      </c>
      <c r="K490" s="1" t="n">
        <f aca="false">1-I490</f>
        <v>-0.00230523807790051</v>
      </c>
      <c r="L490" s="1" t="n">
        <f aca="false">IF(Table1[[#This Row],[Column11]]=0,0,+J490/K490)</f>
        <v>127964.428766625</v>
      </c>
      <c r="M490" s="1" t="n">
        <f aca="false">M489+3906.25</f>
        <v>1421378906.25</v>
      </c>
      <c r="N490" s="1" t="n">
        <f aca="false">M490/1420405751</f>
        <v>1.00068512483093</v>
      </c>
      <c r="O490" s="1" t="n">
        <f aca="false">1-N490</f>
        <v>-0.000685124830925865</v>
      </c>
      <c r="P490" s="1" t="n">
        <f aca="false">O490*3*10^8</f>
        <v>-205537.44927776</v>
      </c>
      <c r="Q490" s="1" t="n">
        <v>127964.428766625</v>
      </c>
      <c r="T490" s="1" t="n">
        <f aca="false">Table1[[#This Row],[Column12]]-Table1[[#This Row],[Column16]]</f>
        <v>333501.878044384</v>
      </c>
    </row>
    <row r="491" customFormat="false" ht="14.25" hidden="false" customHeight="false" outlineLevel="0" collapsed="false">
      <c r="A491" s="1" t="n">
        <v>-51.69</v>
      </c>
      <c r="B491" s="1" t="n">
        <f aca="false">A491/10</f>
        <v>-5.169</v>
      </c>
      <c r="C491" s="1" t="n">
        <f aca="false">10^B491</f>
        <v>6.77641507610676E-006</v>
      </c>
      <c r="E491" s="4"/>
      <c r="F491" s="1" t="n">
        <v>-51.69</v>
      </c>
      <c r="G491" s="1" t="n">
        <f aca="false">F491/10</f>
        <v>-5.169</v>
      </c>
      <c r="H491" s="1" t="n">
        <f aca="false">10^G491</f>
        <v>6.77641507610676E-006</v>
      </c>
      <c r="I491" s="1" t="n">
        <f aca="false">C491/H491</f>
        <v>1</v>
      </c>
      <c r="J491" s="1" t="n">
        <f aca="false">(5*I491)-300</f>
        <v>-295</v>
      </c>
      <c r="K491" s="1" t="n">
        <f aca="false">1-I491</f>
        <v>0</v>
      </c>
      <c r="L491" s="1" t="n">
        <f aca="false">IF(Table1[[#This Row],[Column11]]=0,0,+J491/K491)</f>
        <v>0</v>
      </c>
      <c r="M491" s="1" t="n">
        <f aca="false">M490+3906.25</f>
        <v>1421382812.5</v>
      </c>
      <c r="N491" s="1" t="n">
        <f aca="false">M491/1420405751</f>
        <v>1.0006878749254</v>
      </c>
      <c r="O491" s="1" t="n">
        <f aca="false">1-N491</f>
        <v>-0.000687874925395127</v>
      </c>
      <c r="P491" s="1" t="n">
        <f aca="false">O491*3*10^8</f>
        <v>-206362.477618538</v>
      </c>
      <c r="Q491" s="1" t="e">
        <f aca="false">#DIV/0!</f>
        <v>#DIV/0!</v>
      </c>
      <c r="T491" s="1" t="n">
        <f aca="false">Table1[[#This Row],[Column12]]-Table1[[#This Row],[Column16]]</f>
        <v>206362.477618538</v>
      </c>
    </row>
    <row r="492" customFormat="false" ht="14.25" hidden="false" customHeight="false" outlineLevel="0" collapsed="false">
      <c r="A492" s="1" t="n">
        <v>-51.29</v>
      </c>
      <c r="B492" s="1" t="n">
        <f aca="false">A492/10</f>
        <v>-5.129</v>
      </c>
      <c r="C492" s="1" t="n">
        <f aca="false">10^B492</f>
        <v>7.43019137896702E-006</v>
      </c>
      <c r="E492" s="4"/>
      <c r="F492" s="1" t="n">
        <v>-51.3</v>
      </c>
      <c r="G492" s="1" t="n">
        <f aca="false">F492/10</f>
        <v>-5.13</v>
      </c>
      <c r="H492" s="1" t="n">
        <f aca="false">10^G492</f>
        <v>7.41310241300918E-006</v>
      </c>
      <c r="I492" s="1" t="n">
        <f aca="false">C492/H492</f>
        <v>1.0023052380779</v>
      </c>
      <c r="J492" s="1" t="n">
        <f aca="false">(5*I492)-300</f>
        <v>-294.988473809611</v>
      </c>
      <c r="K492" s="1" t="n">
        <f aca="false">1-I492</f>
        <v>-0.00230523807790051</v>
      </c>
      <c r="L492" s="1" t="n">
        <f aca="false">IF(Table1[[#This Row],[Column11]]=0,0,+J492/K492)</f>
        <v>127964.428766637</v>
      </c>
      <c r="M492" s="1" t="n">
        <f aca="false">M491+3906.25</f>
        <v>1421386718.75</v>
      </c>
      <c r="N492" s="1" t="n">
        <f aca="false">M492/1420405751</f>
        <v>1.00069062501986</v>
      </c>
      <c r="O492" s="1" t="n">
        <f aca="false">1-N492</f>
        <v>-0.000690625019864388</v>
      </c>
      <c r="P492" s="1" t="n">
        <f aca="false">O492*3*10^8</f>
        <v>-207187.505959316</v>
      </c>
      <c r="Q492" s="1" t="n">
        <v>127964.428766637</v>
      </c>
      <c r="T492" s="1" t="n">
        <f aca="false">Table1[[#This Row],[Column12]]-Table1[[#This Row],[Column16]]</f>
        <v>335151.934725954</v>
      </c>
    </row>
    <row r="493" customFormat="false" ht="14.25" hidden="false" customHeight="false" outlineLevel="0" collapsed="false">
      <c r="A493" s="1" t="n">
        <v>-51.3</v>
      </c>
      <c r="B493" s="1" t="n">
        <f aca="false">A493/10</f>
        <v>-5.13</v>
      </c>
      <c r="C493" s="1" t="n">
        <f aca="false">10^B493</f>
        <v>7.41310241300918E-006</v>
      </c>
      <c r="E493" s="4"/>
      <c r="F493" s="1" t="n">
        <v>-51.32</v>
      </c>
      <c r="G493" s="1" t="n">
        <f aca="false">F493/10</f>
        <v>-5.132</v>
      </c>
      <c r="H493" s="1" t="n">
        <f aca="false">10^G493</f>
        <v>7.37904230129102E-006</v>
      </c>
      <c r="I493" s="1" t="n">
        <f aca="false">C493/H493</f>
        <v>1.00461579027839</v>
      </c>
      <c r="J493" s="1" t="n">
        <f aca="false">(5*I493)-300</f>
        <v>-294.976921048608</v>
      </c>
      <c r="K493" s="1" t="n">
        <f aca="false">1-I493</f>
        <v>-0.00461579027839476</v>
      </c>
      <c r="L493" s="1" t="n">
        <f aca="false">IF(Table1[[#This Row],[Column11]]=0,0,+J493/K493)</f>
        <v>63906.0492911287</v>
      </c>
      <c r="M493" s="1" t="n">
        <f aca="false">M492+3906.25</f>
        <v>1421390625</v>
      </c>
      <c r="N493" s="1" t="n">
        <f aca="false">M493/1420405751</f>
        <v>1.00069337511433</v>
      </c>
      <c r="O493" s="1" t="n">
        <f aca="false">1-N493</f>
        <v>-0.000693375114333872</v>
      </c>
      <c r="P493" s="1" t="n">
        <f aca="false">O493*3*10^8</f>
        <v>-208012.534300162</v>
      </c>
      <c r="Q493" s="1" t="n">
        <v>63906.0492911287</v>
      </c>
      <c r="T493" s="1" t="n">
        <f aca="false">Table1[[#This Row],[Column12]]-Table1[[#This Row],[Column16]]</f>
        <v>271918.58359129</v>
      </c>
    </row>
    <row r="494" customFormat="false" ht="14.25" hidden="false" customHeight="false" outlineLevel="0" collapsed="false">
      <c r="A494" s="1" t="n">
        <v>-51.39</v>
      </c>
      <c r="B494" s="1" t="n">
        <f aca="false">A494/10</f>
        <v>-5.139</v>
      </c>
      <c r="C494" s="1" t="n">
        <f aca="false">10^B494</f>
        <v>7.26105957435154E-006</v>
      </c>
      <c r="E494" s="4"/>
      <c r="F494" s="1" t="n">
        <v>-51.39</v>
      </c>
      <c r="G494" s="1" t="n">
        <f aca="false">F494/10</f>
        <v>-5.139</v>
      </c>
      <c r="H494" s="1" t="n">
        <f aca="false">10^G494</f>
        <v>7.26105957435154E-006</v>
      </c>
      <c r="I494" s="1" t="n">
        <f aca="false">C494/H494</f>
        <v>1</v>
      </c>
      <c r="J494" s="1" t="n">
        <f aca="false">(5*I494)-300</f>
        <v>-295</v>
      </c>
      <c r="K494" s="1" t="n">
        <f aca="false">1-I494</f>
        <v>0</v>
      </c>
      <c r="L494" s="1" t="n">
        <f aca="false">IF(Table1[[#This Row],[Column11]]=0,0,+J494/K494)</f>
        <v>0</v>
      </c>
      <c r="M494" s="1" t="n">
        <f aca="false">M493+3906.25</f>
        <v>1421394531.25</v>
      </c>
      <c r="N494" s="1" t="n">
        <f aca="false">M494/1420405751</f>
        <v>1.0006961252088</v>
      </c>
      <c r="O494" s="1" t="n">
        <f aca="false">1-N494</f>
        <v>-0.000696125208803133</v>
      </c>
      <c r="P494" s="1" t="n">
        <f aca="false">O494*3*10^8</f>
        <v>-208837.56264094</v>
      </c>
      <c r="Q494" s="1" t="e">
        <f aca="false">#DIV/0!</f>
        <v>#DIV/0!</v>
      </c>
      <c r="T494" s="1" t="n">
        <f aca="false">Table1[[#This Row],[Column12]]-Table1[[#This Row],[Column16]]</f>
        <v>208837.56264094</v>
      </c>
    </row>
    <row r="495" customFormat="false" ht="14.25" hidden="false" customHeight="false" outlineLevel="0" collapsed="false">
      <c r="A495" s="1" t="n">
        <v>-51.7</v>
      </c>
      <c r="B495" s="1" t="n">
        <f aca="false">A495/10</f>
        <v>-5.17</v>
      </c>
      <c r="C495" s="1" t="n">
        <f aca="false">10^B495</f>
        <v>6.76082975391982E-006</v>
      </c>
      <c r="E495" s="4"/>
      <c r="F495" s="1" t="n">
        <v>-51.7</v>
      </c>
      <c r="G495" s="1" t="n">
        <f aca="false">F495/10</f>
        <v>-5.17</v>
      </c>
      <c r="H495" s="1" t="n">
        <f aca="false">10^G495</f>
        <v>6.76082975391982E-006</v>
      </c>
      <c r="I495" s="1" t="n">
        <f aca="false">C495/H495</f>
        <v>1</v>
      </c>
      <c r="J495" s="1" t="n">
        <f aca="false">(5*I495)-300</f>
        <v>-295</v>
      </c>
      <c r="K495" s="1" t="n">
        <f aca="false">1-I495</f>
        <v>0</v>
      </c>
      <c r="L495" s="1" t="n">
        <f aca="false">IF(Table1[[#This Row],[Column11]]=0,0,+J495/K495)</f>
        <v>0</v>
      </c>
      <c r="M495" s="1" t="n">
        <f aca="false">M494+3906.25</f>
        <v>1421398437.5</v>
      </c>
      <c r="N495" s="1" t="n">
        <f aca="false">M495/1420405751</f>
        <v>1.00069887530327</v>
      </c>
      <c r="O495" s="1" t="n">
        <f aca="false">1-N495</f>
        <v>-0.000698875303272395</v>
      </c>
      <c r="P495" s="1" t="n">
        <f aca="false">O495*3*10^8</f>
        <v>-209662.590981718</v>
      </c>
      <c r="Q495" s="1" t="e">
        <f aca="false">#DIV/0!</f>
        <v>#DIV/0!</v>
      </c>
      <c r="T495" s="1" t="n">
        <f aca="false">Table1[[#This Row],[Column12]]-Table1[[#This Row],[Column16]]</f>
        <v>209662.590981718</v>
      </c>
    </row>
    <row r="496" customFormat="false" ht="14.25" hidden="false" customHeight="false" outlineLevel="0" collapsed="false">
      <c r="A496" s="1" t="n">
        <v>-51.47</v>
      </c>
      <c r="B496" s="1" t="n">
        <f aca="false">A496/10</f>
        <v>-5.147</v>
      </c>
      <c r="C496" s="1" t="n">
        <f aca="false">10^B496</f>
        <v>7.12853030126519E-006</v>
      </c>
      <c r="E496" s="4"/>
      <c r="F496" s="1" t="n">
        <v>-51.45</v>
      </c>
      <c r="G496" s="1" t="n">
        <f aca="false">F496/10</f>
        <v>-5.145</v>
      </c>
      <c r="H496" s="1" t="n">
        <f aca="false">10^G496</f>
        <v>7.16143410212901E-006</v>
      </c>
      <c r="I496" s="1" t="n">
        <f aca="false">C496/H496</f>
        <v>0.995405417351527</v>
      </c>
      <c r="J496" s="1" t="n">
        <f aca="false">(5*I496)-300</f>
        <v>-295.022972913242</v>
      </c>
      <c r="K496" s="1" t="n">
        <f aca="false">1-I496</f>
        <v>0.00459458264847257</v>
      </c>
      <c r="L496" s="1" t="n">
        <f aca="false">IF(Table1[[#This Row],[Column11]]=0,0,+J496/K496)</f>
        <v>-64211.0492911284</v>
      </c>
      <c r="M496" s="1" t="n">
        <f aca="false">M495+3906.25</f>
        <v>1421402343.75</v>
      </c>
      <c r="N496" s="1" t="n">
        <f aca="false">M496/1420405751</f>
        <v>1.00070162539774</v>
      </c>
      <c r="O496" s="1" t="n">
        <f aca="false">1-N496</f>
        <v>-0.000701625397741656</v>
      </c>
      <c r="P496" s="1" t="n">
        <f aca="false">O496*3*10^8</f>
        <v>-210487.619322497</v>
      </c>
      <c r="Q496" s="1" t="n">
        <v>-64211.0492911284</v>
      </c>
      <c r="T496" s="1" t="n">
        <f aca="false">Table1[[#This Row],[Column12]]-Table1[[#This Row],[Column16]]</f>
        <v>146276.570031369</v>
      </c>
    </row>
    <row r="497" customFormat="false" ht="14.25" hidden="false" customHeight="false" outlineLevel="0" collapsed="false">
      <c r="A497" s="1" t="n">
        <v>-51.47</v>
      </c>
      <c r="B497" s="1" t="n">
        <f aca="false">A497/10</f>
        <v>-5.147</v>
      </c>
      <c r="C497" s="1" t="n">
        <f aca="false">10^B497</f>
        <v>7.12853030126519E-006</v>
      </c>
      <c r="E497" s="4"/>
      <c r="F497" s="1" t="n">
        <v>-51.47</v>
      </c>
      <c r="G497" s="1" t="n">
        <f aca="false">F497/10</f>
        <v>-5.147</v>
      </c>
      <c r="H497" s="1" t="n">
        <f aca="false">10^G497</f>
        <v>7.12853030126519E-006</v>
      </c>
      <c r="I497" s="1" t="n">
        <f aca="false">C497/H497</f>
        <v>1</v>
      </c>
      <c r="J497" s="1" t="n">
        <f aca="false">(5*I497)-300</f>
        <v>-295</v>
      </c>
      <c r="K497" s="1" t="n">
        <f aca="false">1-I497</f>
        <v>0</v>
      </c>
      <c r="L497" s="1" t="n">
        <f aca="false">IF(Table1[[#This Row],[Column11]]=0,0,+J497/K497)</f>
        <v>0</v>
      </c>
      <c r="M497" s="1" t="n">
        <f aca="false">M496+3906.25</f>
        <v>1421406250</v>
      </c>
      <c r="N497" s="1" t="n">
        <f aca="false">M497/1420405751</f>
        <v>1.00070437549221</v>
      </c>
      <c r="O497" s="1" t="n">
        <f aca="false">1-N497</f>
        <v>-0.000704375492210918</v>
      </c>
      <c r="P497" s="1" t="n">
        <f aca="false">O497*3*10^8</f>
        <v>-211312.647663275</v>
      </c>
      <c r="Q497" s="1" t="e">
        <f aca="false">#DIV/0!</f>
        <v>#DIV/0!</v>
      </c>
      <c r="T497" s="1" t="n">
        <f aca="false">Table1[[#This Row],[Column12]]-Table1[[#This Row],[Column16]]</f>
        <v>211312.647663275</v>
      </c>
    </row>
    <row r="498" customFormat="false" ht="14.25" hidden="false" customHeight="false" outlineLevel="0" collapsed="false">
      <c r="A498" s="1" t="n">
        <v>-51.09</v>
      </c>
      <c r="B498" s="1" t="n">
        <f aca="false">A498/10</f>
        <v>-5.109</v>
      </c>
      <c r="C498" s="1" t="n">
        <f aca="false">10^B498</f>
        <v>7.78036551039804E-006</v>
      </c>
      <c r="E498" s="4"/>
      <c r="F498" s="1" t="n">
        <v>-51.12</v>
      </c>
      <c r="G498" s="1" t="n">
        <f aca="false">F498/10</f>
        <v>-5.112</v>
      </c>
      <c r="H498" s="1" t="n">
        <f aca="false">10^G498</f>
        <v>7.72680585095702E-006</v>
      </c>
      <c r="I498" s="1" t="n">
        <f aca="false">C498/H498</f>
        <v>1.0069316688518</v>
      </c>
      <c r="J498" s="1" t="n">
        <f aca="false">(5*I498)-300</f>
        <v>-294.965341655741</v>
      </c>
      <c r="K498" s="1" t="n">
        <f aca="false">1-I498</f>
        <v>-0.00693166885180441</v>
      </c>
      <c r="L498" s="1" t="n">
        <f aca="false">IF(Table1[[#This Row],[Column11]]=0,0,+J498/K498)</f>
        <v>42553.2938693339</v>
      </c>
      <c r="M498" s="1" t="n">
        <f aca="false">M497+3906.25</f>
        <v>1421410156.25</v>
      </c>
      <c r="N498" s="1" t="n">
        <f aca="false">M498/1420405751</f>
        <v>1.00070712558668</v>
      </c>
      <c r="O498" s="1" t="n">
        <f aca="false">1-N498</f>
        <v>-0.000707125586680402</v>
      </c>
      <c r="P498" s="1" t="n">
        <f aca="false">O498*3*10^8</f>
        <v>-212137.67600412</v>
      </c>
      <c r="Q498" s="1" t="n">
        <v>42553.2938693339</v>
      </c>
      <c r="T498" s="1" t="n">
        <f aca="false">Table1[[#This Row],[Column12]]-Table1[[#This Row],[Column16]]</f>
        <v>254690.969873454</v>
      </c>
    </row>
    <row r="499" customFormat="false" ht="14.25" hidden="false" customHeight="false" outlineLevel="0" collapsed="false">
      <c r="A499" s="1" t="n">
        <v>-51.59</v>
      </c>
      <c r="B499" s="1" t="n">
        <f aca="false">A499/10</f>
        <v>-5.159</v>
      </c>
      <c r="C499" s="1" t="n">
        <f aca="false">10^B499</f>
        <v>6.93425806016568E-006</v>
      </c>
      <c r="E499" s="4"/>
      <c r="F499" s="1" t="n">
        <v>-51.59</v>
      </c>
      <c r="G499" s="1" t="n">
        <f aca="false">F499/10</f>
        <v>-5.159</v>
      </c>
      <c r="H499" s="1" t="n">
        <f aca="false">10^G499</f>
        <v>6.93425806016568E-006</v>
      </c>
      <c r="I499" s="1" t="n">
        <f aca="false">C499/H499</f>
        <v>1</v>
      </c>
      <c r="J499" s="1" t="n">
        <f aca="false">(5*I499)-300</f>
        <v>-295</v>
      </c>
      <c r="K499" s="1" t="n">
        <f aca="false">1-I499</f>
        <v>0</v>
      </c>
      <c r="L499" s="1" t="n">
        <f aca="false">IF(Table1[[#This Row],[Column11]]=0,0,+J499/K499)</f>
        <v>0</v>
      </c>
      <c r="M499" s="1" t="n">
        <f aca="false">M498+3906.25</f>
        <v>1421414062.5</v>
      </c>
      <c r="N499" s="1" t="n">
        <f aca="false">M499/1420405751</f>
        <v>1.00070987568115</v>
      </c>
      <c r="O499" s="1" t="n">
        <f aca="false">1-N499</f>
        <v>-0.000709875681149663</v>
      </c>
      <c r="P499" s="1" t="n">
        <f aca="false">O499*3*10^8</f>
        <v>-212962.704344899</v>
      </c>
      <c r="Q499" s="1" t="e">
        <f aca="false">#DIV/0!</f>
        <v>#DIV/0!</v>
      </c>
      <c r="T499" s="1" t="n">
        <f aca="false">Table1[[#This Row],[Column12]]-Table1[[#This Row],[Column16]]</f>
        <v>212962.704344899</v>
      </c>
    </row>
    <row r="500" customFormat="false" ht="14.25" hidden="false" customHeight="false" outlineLevel="0" collapsed="false">
      <c r="A500" s="1" t="n">
        <v>-51.5</v>
      </c>
      <c r="B500" s="1" t="n">
        <f aca="false">A500/10</f>
        <v>-5.15</v>
      </c>
      <c r="C500" s="1" t="n">
        <f aca="false">10^B500</f>
        <v>7.07945784384137E-006</v>
      </c>
      <c r="E500" s="4"/>
      <c r="F500" s="1" t="n">
        <v>-51.48</v>
      </c>
      <c r="G500" s="1" t="n">
        <f aca="false">F500/10</f>
        <v>-5.148</v>
      </c>
      <c r="H500" s="1" t="n">
        <f aca="false">10^G500</f>
        <v>7.1121351365333E-006</v>
      </c>
      <c r="I500" s="1" t="n">
        <f aca="false">C500/H500</f>
        <v>0.995405417351525</v>
      </c>
      <c r="J500" s="1" t="n">
        <f aca="false">(5*I500)-300</f>
        <v>-295.022972913242</v>
      </c>
      <c r="K500" s="1" t="n">
        <f aca="false">1-I500</f>
        <v>0.00459458264847457</v>
      </c>
      <c r="L500" s="1" t="n">
        <f aca="false">IF(Table1[[#This Row],[Column11]]=0,0,+J500/K500)</f>
        <v>-64211.0492911036</v>
      </c>
      <c r="M500" s="1" t="n">
        <f aca="false">M499+3906.25</f>
        <v>1421417968.75</v>
      </c>
      <c r="N500" s="1" t="n">
        <f aca="false">M500/1420405751</f>
        <v>1.00071262577562</v>
      </c>
      <c r="O500" s="1" t="n">
        <f aca="false">1-N500</f>
        <v>-0.000712625775618925</v>
      </c>
      <c r="P500" s="1" t="n">
        <f aca="false">O500*3*10^8</f>
        <v>-213787.732685677</v>
      </c>
      <c r="Q500" s="1" t="n">
        <v>-64211.0492911036</v>
      </c>
      <c r="T500" s="1" t="n">
        <f aca="false">Table1[[#This Row],[Column12]]-Table1[[#This Row],[Column16]]</f>
        <v>149576.683394574</v>
      </c>
    </row>
    <row r="501" customFormat="false" ht="14.25" hidden="false" customHeight="false" outlineLevel="0" collapsed="false">
      <c r="A501" s="1" t="n">
        <v>-51.53</v>
      </c>
      <c r="B501" s="1" t="n">
        <f aca="false">A501/10</f>
        <v>-5.153</v>
      </c>
      <c r="C501" s="1" t="n">
        <f aca="false">10^B501</f>
        <v>7.03072319883833E-006</v>
      </c>
      <c r="E501" s="4"/>
      <c r="F501" s="1" t="n">
        <v>-51.55</v>
      </c>
      <c r="G501" s="1" t="n">
        <f aca="false">F501/10</f>
        <v>-5.155</v>
      </c>
      <c r="H501" s="1" t="n">
        <f aca="false">10^G501</f>
        <v>6.99841996002275E-006</v>
      </c>
      <c r="I501" s="1" t="n">
        <f aca="false">C501/H501</f>
        <v>1.00461579027839</v>
      </c>
      <c r="J501" s="1" t="n">
        <f aca="false">(5*I501)-300</f>
        <v>-294.976921048608</v>
      </c>
      <c r="K501" s="1" t="n">
        <f aca="false">1-I501</f>
        <v>-0.00461579027839254</v>
      </c>
      <c r="L501" s="1" t="n">
        <f aca="false">IF(Table1[[#This Row],[Column11]]=0,0,+J501/K501)</f>
        <v>63906.0492911502</v>
      </c>
      <c r="M501" s="1" t="n">
        <f aca="false">M500+3906.25</f>
        <v>1421421875</v>
      </c>
      <c r="N501" s="1" t="n">
        <f aca="false">M501/1420405751</f>
        <v>1.00071537587009</v>
      </c>
      <c r="O501" s="1" t="n">
        <f aca="false">1-N501</f>
        <v>-0.000715375870088186</v>
      </c>
      <c r="P501" s="1" t="n">
        <f aca="false">O501*3*10^8</f>
        <v>-214612.761026456</v>
      </c>
      <c r="Q501" s="1" t="n">
        <v>63906.0492911502</v>
      </c>
      <c r="T501" s="1" t="n">
        <f aca="false">Table1[[#This Row],[Column12]]-Table1[[#This Row],[Column16]]</f>
        <v>278518.810317606</v>
      </c>
    </row>
    <row r="502" customFormat="false" ht="14.25" hidden="false" customHeight="false" outlineLevel="0" collapsed="false">
      <c r="A502" s="1" t="n">
        <v>-51.58</v>
      </c>
      <c r="B502" s="1" t="n">
        <f aca="false">A502/10</f>
        <v>-5.158</v>
      </c>
      <c r="C502" s="1" t="n">
        <f aca="false">10^B502</f>
        <v>6.95024317588798E-006</v>
      </c>
      <c r="E502" s="4"/>
      <c r="F502" s="1" t="n">
        <v>-51.58</v>
      </c>
      <c r="G502" s="1" t="n">
        <f aca="false">F502/10</f>
        <v>-5.158</v>
      </c>
      <c r="H502" s="1" t="n">
        <f aca="false">10^G502</f>
        <v>6.95024317588798E-006</v>
      </c>
      <c r="I502" s="1" t="n">
        <f aca="false">C502/H502</f>
        <v>1</v>
      </c>
      <c r="J502" s="1" t="n">
        <f aca="false">(5*I502)-300</f>
        <v>-295</v>
      </c>
      <c r="K502" s="1" t="n">
        <f aca="false">1-I502</f>
        <v>0</v>
      </c>
      <c r="L502" s="1" t="n">
        <f aca="false">IF(Table1[[#This Row],[Column11]]=0,0,+J502/K502)</f>
        <v>0</v>
      </c>
      <c r="M502" s="1" t="n">
        <f aca="false">M501+3906.25</f>
        <v>1421425781.25</v>
      </c>
      <c r="N502" s="1" t="n">
        <f aca="false">M502/1420405751</f>
        <v>1.00071812596456</v>
      </c>
      <c r="O502" s="1" t="n">
        <f aca="false">1-N502</f>
        <v>-0.00071812596455767</v>
      </c>
      <c r="P502" s="1" t="n">
        <f aca="false">O502*3*10^8</f>
        <v>-215437.789367301</v>
      </c>
      <c r="Q502" s="1" t="e">
        <f aca="false">#DIV/0!</f>
        <v>#DIV/0!</v>
      </c>
      <c r="T502" s="1" t="n">
        <f aca="false">Table1[[#This Row],[Column12]]-Table1[[#This Row],[Column16]]</f>
        <v>215437.789367301</v>
      </c>
    </row>
    <row r="503" customFormat="false" ht="14.25" hidden="false" customHeight="false" outlineLevel="0" collapsed="false">
      <c r="A503" s="1" t="n">
        <v>-51.87</v>
      </c>
      <c r="B503" s="1" t="n">
        <f aca="false">A503/10</f>
        <v>-5.187</v>
      </c>
      <c r="C503" s="1" t="n">
        <f aca="false">10^B503</f>
        <v>6.50129690343092E-006</v>
      </c>
      <c r="E503" s="4"/>
      <c r="F503" s="1" t="n">
        <v>-51.84</v>
      </c>
      <c r="G503" s="1" t="n">
        <f aca="false">F503/10</f>
        <v>-5.184</v>
      </c>
      <c r="H503" s="1" t="n">
        <f aca="false">10^G503</f>
        <v>6.54636174067275E-006</v>
      </c>
      <c r="I503" s="1" t="n">
        <f aca="false">C503/H503</f>
        <v>0.993116048420936</v>
      </c>
      <c r="J503" s="1" t="n">
        <f aca="false">(5*I503)-300</f>
        <v>-295.034419757895</v>
      </c>
      <c r="K503" s="1" t="n">
        <f aca="false">1-I503</f>
        <v>0.00688395157906441</v>
      </c>
      <c r="L503" s="1" t="n">
        <f aca="false">IF(Table1[[#This Row],[Column11]]=0,0,+J503/K503)</f>
        <v>-42858.2938693439</v>
      </c>
      <c r="M503" s="1" t="n">
        <f aca="false">M502+3906.25</f>
        <v>1421429687.5</v>
      </c>
      <c r="N503" s="1" t="n">
        <f aca="false">M503/1420405751</f>
        <v>1.00072087605903</v>
      </c>
      <c r="O503" s="1" t="n">
        <f aca="false">1-N503</f>
        <v>-0.000720876059026931</v>
      </c>
      <c r="P503" s="1" t="n">
        <f aca="false">O503*3*10^8</f>
        <v>-216262.817708079</v>
      </c>
      <c r="Q503" s="1" t="n">
        <v>-42858.2938693439</v>
      </c>
      <c r="T503" s="1" t="n">
        <f aca="false">Table1[[#This Row],[Column12]]-Table1[[#This Row],[Column16]]</f>
        <v>173404.523838736</v>
      </c>
    </row>
    <row r="504" customFormat="false" ht="14.25" hidden="false" customHeight="false" outlineLevel="0" collapsed="false">
      <c r="A504" s="1" t="n">
        <v>-51.76</v>
      </c>
      <c r="B504" s="1" t="n">
        <f aca="false">A504/10</f>
        <v>-5.176</v>
      </c>
      <c r="C504" s="1" t="n">
        <f aca="false">10^B504</f>
        <v>6.66806769213622E-006</v>
      </c>
      <c r="E504" s="4"/>
      <c r="F504" s="1" t="n">
        <v>-51.75</v>
      </c>
      <c r="G504" s="1" t="n">
        <f aca="false">F504/10</f>
        <v>-5.175</v>
      </c>
      <c r="H504" s="1" t="n">
        <f aca="false">10^G504</f>
        <v>6.68343917568615E-006</v>
      </c>
      <c r="I504" s="1" t="n">
        <f aca="false">C504/H504</f>
        <v>0.997700063822553</v>
      </c>
      <c r="J504" s="1" t="n">
        <f aca="false">(5*I504)-300</f>
        <v>-295.011499680887</v>
      </c>
      <c r="K504" s="1" t="n">
        <f aca="false">1-I504</f>
        <v>0.00229993617744739</v>
      </c>
      <c r="L504" s="1" t="n">
        <f aca="false">IF(Table1[[#This Row],[Column11]]=0,0,+J504/K504)</f>
        <v>-128269.428766632</v>
      </c>
      <c r="M504" s="1" t="n">
        <f aca="false">M503+3906.25</f>
        <v>1421433593.75</v>
      </c>
      <c r="N504" s="1" t="n">
        <f aca="false">M504/1420405751</f>
        <v>1.0007236261535</v>
      </c>
      <c r="O504" s="1" t="n">
        <f aca="false">1-N504</f>
        <v>-0.000723626153496193</v>
      </c>
      <c r="P504" s="1" t="n">
        <f aca="false">O504*3*10^8</f>
        <v>-217087.846048858</v>
      </c>
      <c r="Q504" s="1" t="n">
        <v>-128269.428766632</v>
      </c>
      <c r="T504" s="1" t="n">
        <f aca="false">Table1[[#This Row],[Column12]]-Table1[[#This Row],[Column16]]</f>
        <v>88818.4172822263</v>
      </c>
    </row>
    <row r="505" customFormat="false" ht="14.25" hidden="false" customHeight="false" outlineLevel="0" collapsed="false">
      <c r="A505" s="1" t="n">
        <v>-51.85</v>
      </c>
      <c r="B505" s="1" t="n">
        <f aca="false">A505/10</f>
        <v>-5.185</v>
      </c>
      <c r="C505" s="1" t="n">
        <f aca="false">10^B505</f>
        <v>6.53130552647472E-006</v>
      </c>
      <c r="E505" s="4"/>
      <c r="F505" s="1" t="n">
        <v>-51.83</v>
      </c>
      <c r="G505" s="1" t="n">
        <f aca="false">F505/10</f>
        <v>-5.183</v>
      </c>
      <c r="H505" s="1" t="n">
        <f aca="false">10^G505</f>
        <v>6.56145266302906E-006</v>
      </c>
      <c r="I505" s="1" t="n">
        <f aca="false">C505/H505</f>
        <v>0.995405417351525</v>
      </c>
      <c r="J505" s="1" t="n">
        <f aca="false">(5*I505)-300</f>
        <v>-295.022972913242</v>
      </c>
      <c r="K505" s="1" t="n">
        <f aca="false">1-I505</f>
        <v>0.00459458264847457</v>
      </c>
      <c r="L505" s="1" t="n">
        <f aca="false">IF(Table1[[#This Row],[Column11]]=0,0,+J505/K505)</f>
        <v>-64211.0492911036</v>
      </c>
      <c r="M505" s="1" t="n">
        <f aca="false">M504+3906.25</f>
        <v>1421437500</v>
      </c>
      <c r="N505" s="1" t="n">
        <f aca="false">M505/1420405751</f>
        <v>1.00072637624797</v>
      </c>
      <c r="O505" s="1" t="n">
        <f aca="false">1-N505</f>
        <v>-0.000726376247965455</v>
      </c>
      <c r="P505" s="1" t="n">
        <f aca="false">O505*3*10^8</f>
        <v>-217912.874389636</v>
      </c>
      <c r="Q505" s="1" t="n">
        <v>-64211.0492911036</v>
      </c>
      <c r="T505" s="1" t="n">
        <f aca="false">Table1[[#This Row],[Column12]]-Table1[[#This Row],[Column16]]</f>
        <v>153701.825098533</v>
      </c>
    </row>
    <row r="506" customFormat="false" ht="14.25" hidden="false" customHeight="false" outlineLevel="0" collapsed="false">
      <c r="A506" s="1" t="n">
        <v>-51.83</v>
      </c>
      <c r="B506" s="1" t="n">
        <f aca="false">A506/10</f>
        <v>-5.183</v>
      </c>
      <c r="C506" s="1" t="n">
        <f aca="false">10^B506</f>
        <v>6.56145266302906E-006</v>
      </c>
      <c r="E506" s="4"/>
      <c r="F506" s="1" t="n">
        <v>-51.81</v>
      </c>
      <c r="G506" s="1" t="n">
        <f aca="false">F506/10</f>
        <v>-5.181</v>
      </c>
      <c r="H506" s="1" t="n">
        <f aca="false">10^G506</f>
        <v>6.59173895244321E-006</v>
      </c>
      <c r="I506" s="1" t="n">
        <f aca="false">C506/H506</f>
        <v>0.995405417351527</v>
      </c>
      <c r="J506" s="1" t="n">
        <f aca="false">(5*I506)-300</f>
        <v>-295.022972913242</v>
      </c>
      <c r="K506" s="1" t="n">
        <f aca="false">1-I506</f>
        <v>0.00459458264847257</v>
      </c>
      <c r="L506" s="1" t="n">
        <f aca="false">IF(Table1[[#This Row],[Column11]]=0,0,+J506/K506)</f>
        <v>-64211.0492911268</v>
      </c>
      <c r="M506" s="1" t="n">
        <f aca="false">M505+3906.25</f>
        <v>1421441406.25</v>
      </c>
      <c r="N506" s="1" t="n">
        <f aca="false">M506/1420405751</f>
        <v>1.00072912634243</v>
      </c>
      <c r="O506" s="1" t="n">
        <f aca="false">1-N506</f>
        <v>-0.000729126342434716</v>
      </c>
      <c r="P506" s="1" t="n">
        <f aca="false">O506*3*10^8</f>
        <v>-218737.902730415</v>
      </c>
      <c r="Q506" s="1" t="n">
        <v>-64211.0492911268</v>
      </c>
      <c r="T506" s="1" t="n">
        <f aca="false">Table1[[#This Row],[Column12]]-Table1[[#This Row],[Column16]]</f>
        <v>154526.853439288</v>
      </c>
    </row>
    <row r="507" customFormat="false" ht="14.25" hidden="false" customHeight="false" outlineLevel="0" collapsed="false">
      <c r="A507" s="1" t="n">
        <v>-51.91</v>
      </c>
      <c r="B507" s="1" t="n">
        <f aca="false">A507/10</f>
        <v>-5.191</v>
      </c>
      <c r="C507" s="1" t="n">
        <f aca="false">10^B507</f>
        <v>6.44169265515178E-006</v>
      </c>
      <c r="E507" s="4"/>
      <c r="F507" s="1" t="n">
        <v>-51.89</v>
      </c>
      <c r="G507" s="1" t="n">
        <f aca="false">F507/10</f>
        <v>-5.189</v>
      </c>
      <c r="H507" s="1" t="n">
        <f aca="false">10^G507</f>
        <v>6.47142615748583E-006</v>
      </c>
      <c r="I507" s="1" t="n">
        <f aca="false">C507/H507</f>
        <v>0.995405417351528</v>
      </c>
      <c r="J507" s="1" t="n">
        <f aca="false">(5*I507)-300</f>
        <v>-295.022972913242</v>
      </c>
      <c r="K507" s="1" t="n">
        <f aca="false">1-I507</f>
        <v>0.00459458264847246</v>
      </c>
      <c r="L507" s="1" t="n">
        <f aca="false">IF(Table1[[#This Row],[Column11]]=0,0,+J507/K507)</f>
        <v>-64211.0492911284</v>
      </c>
      <c r="M507" s="1" t="n">
        <f aca="false">M506+3906.25</f>
        <v>1421445312.5</v>
      </c>
      <c r="N507" s="1" t="n">
        <f aca="false">M507/1420405751</f>
        <v>1.0007318764369</v>
      </c>
      <c r="O507" s="1" t="n">
        <f aca="false">1-N507</f>
        <v>-0.0007318764369042</v>
      </c>
      <c r="P507" s="1" t="n">
        <f aca="false">O507*3*10^8</f>
        <v>-219562.93107126</v>
      </c>
      <c r="Q507" s="1" t="n">
        <v>-64211.0492911284</v>
      </c>
      <c r="T507" s="1" t="n">
        <f aca="false">Table1[[#This Row],[Column12]]-Table1[[#This Row],[Column16]]</f>
        <v>155351.881780132</v>
      </c>
    </row>
    <row r="508" customFormat="false" ht="14.25" hidden="false" customHeight="false" outlineLevel="0" collapsed="false">
      <c r="A508" s="1" t="n">
        <v>-51.8</v>
      </c>
      <c r="B508" s="1" t="n">
        <f aca="false">A508/10</f>
        <v>-5.18</v>
      </c>
      <c r="C508" s="1" t="n">
        <f aca="false">10^B508</f>
        <v>6.60693448007596E-006</v>
      </c>
      <c r="E508" s="4"/>
      <c r="F508" s="1" t="n">
        <v>-51.79</v>
      </c>
      <c r="G508" s="1" t="n">
        <f aca="false">F508/10</f>
        <v>-5.179</v>
      </c>
      <c r="H508" s="1" t="n">
        <f aca="false">10^G508</f>
        <v>6.62216503701762E-006</v>
      </c>
      <c r="I508" s="1" t="n">
        <f aca="false">C508/H508</f>
        <v>0.997700063822555</v>
      </c>
      <c r="J508" s="1" t="n">
        <f aca="false">(5*I508)-300</f>
        <v>-295.011499680887</v>
      </c>
      <c r="K508" s="1" t="n">
        <f aca="false">1-I508</f>
        <v>0.00229993617744539</v>
      </c>
      <c r="L508" s="1" t="n">
        <f aca="false">IF(Table1[[#This Row],[Column11]]=0,0,+J508/K508)</f>
        <v>-128269.428766737</v>
      </c>
      <c r="M508" s="1" t="n">
        <f aca="false">M507+3906.25</f>
        <v>1421449218.75</v>
      </c>
      <c r="N508" s="1" t="n">
        <f aca="false">M508/1420405751</f>
        <v>1.00073462653137</v>
      </c>
      <c r="O508" s="1" t="n">
        <f aca="false">1-N508</f>
        <v>-0.000734626531373461</v>
      </c>
      <c r="P508" s="1" t="n">
        <f aca="false">O508*3*10^8</f>
        <v>-220387.959412038</v>
      </c>
      <c r="Q508" s="1" t="n">
        <v>-128269.428766737</v>
      </c>
      <c r="T508" s="1" t="n">
        <f aca="false">Table1[[#This Row],[Column12]]-Table1[[#This Row],[Column16]]</f>
        <v>92118.5306453015</v>
      </c>
    </row>
    <row r="509" customFormat="false" ht="14.25" hidden="false" customHeight="false" outlineLevel="0" collapsed="false">
      <c r="A509" s="1" t="n">
        <v>-51.84</v>
      </c>
      <c r="B509" s="1" t="n">
        <f aca="false">A509/10</f>
        <v>-5.184</v>
      </c>
      <c r="C509" s="1" t="n">
        <f aca="false">10^B509</f>
        <v>6.54636174067275E-006</v>
      </c>
      <c r="E509" s="4"/>
      <c r="F509" s="1" t="n">
        <v>-51.83</v>
      </c>
      <c r="G509" s="1" t="n">
        <f aca="false">F509/10</f>
        <v>-5.183</v>
      </c>
      <c r="H509" s="1" t="n">
        <f aca="false">10^G509</f>
        <v>6.56145266302906E-006</v>
      </c>
      <c r="I509" s="1" t="n">
        <f aca="false">C509/H509</f>
        <v>0.997700063822553</v>
      </c>
      <c r="J509" s="1" t="n">
        <f aca="false">(5*I509)-300</f>
        <v>-295.011499680887</v>
      </c>
      <c r="K509" s="1" t="n">
        <f aca="false">1-I509</f>
        <v>0.0022999361774475</v>
      </c>
      <c r="L509" s="1" t="n">
        <f aca="false">IF(Table1[[#This Row],[Column11]]=0,0,+J509/K509)</f>
        <v>-128269.428766644</v>
      </c>
      <c r="M509" s="1" t="n">
        <f aca="false">M508+3906.25</f>
        <v>1421453125</v>
      </c>
      <c r="N509" s="1" t="n">
        <f aca="false">M509/1420405751</f>
        <v>1.00073737662584</v>
      </c>
      <c r="O509" s="1" t="n">
        <f aca="false">1-N509</f>
        <v>-0.000737376625842723</v>
      </c>
      <c r="P509" s="1" t="n">
        <f aca="false">O509*3*10^8</f>
        <v>-221212.987752817</v>
      </c>
      <c r="Q509" s="1" t="n">
        <v>-128269.428766644</v>
      </c>
      <c r="T509" s="1" t="n">
        <f aca="false">Table1[[#This Row],[Column12]]-Table1[[#This Row],[Column16]]</f>
        <v>92943.5589861729</v>
      </c>
    </row>
    <row r="510" customFormat="false" ht="14.25" hidden="false" customHeight="false" outlineLevel="0" collapsed="false">
      <c r="A510" s="1" t="n">
        <v>-51.81</v>
      </c>
      <c r="B510" s="1" t="n">
        <f aca="false">A510/10</f>
        <v>-5.181</v>
      </c>
      <c r="C510" s="1" t="n">
        <f aca="false">10^B510</f>
        <v>6.59173895244321E-006</v>
      </c>
      <c r="E510" s="4"/>
      <c r="F510" s="1" t="n">
        <v>-51.81</v>
      </c>
      <c r="G510" s="1" t="n">
        <f aca="false">F510/10</f>
        <v>-5.181</v>
      </c>
      <c r="H510" s="1" t="n">
        <f aca="false">10^G510</f>
        <v>6.59173895244321E-006</v>
      </c>
      <c r="I510" s="1" t="n">
        <f aca="false">C510/H510</f>
        <v>1</v>
      </c>
      <c r="J510" s="1" t="n">
        <f aca="false">(5*I510)-300</f>
        <v>-295</v>
      </c>
      <c r="K510" s="1" t="n">
        <f aca="false">1-I510</f>
        <v>0</v>
      </c>
      <c r="L510" s="1" t="n">
        <f aca="false">IF(Table1[[#This Row],[Column11]]=0,0,+J510/K510)</f>
        <v>0</v>
      </c>
      <c r="M510" s="1" t="n">
        <f aca="false">M509+3906.25</f>
        <v>1421457031.25</v>
      </c>
      <c r="N510" s="1" t="n">
        <f aca="false">M510/1420405751</f>
        <v>1.00074012672031</v>
      </c>
      <c r="O510" s="1" t="n">
        <f aca="false">1-N510</f>
        <v>-0.000740126720311984</v>
      </c>
      <c r="P510" s="1" t="n">
        <f aca="false">O510*3*10^8</f>
        <v>-222038.016093595</v>
      </c>
      <c r="Q510" s="1" t="e">
        <f aca="false">#DIV/0!</f>
        <v>#DIV/0!</v>
      </c>
      <c r="T510" s="1" t="n">
        <f aca="false">Table1[[#This Row],[Column12]]-Table1[[#This Row],[Column16]]</f>
        <v>222038.016093595</v>
      </c>
    </row>
    <row r="511" customFormat="false" ht="14.25" hidden="false" customHeight="false" outlineLevel="0" collapsed="false">
      <c r="A511" s="1" t="n">
        <v>-52.17</v>
      </c>
      <c r="B511" s="1" t="n">
        <f aca="false">A511/10</f>
        <v>-5.217</v>
      </c>
      <c r="C511" s="1" t="n">
        <f aca="false">10^B511</f>
        <v>6.06736329588505E-006</v>
      </c>
      <c r="E511" s="4"/>
      <c r="F511" s="1" t="n">
        <v>-52.18</v>
      </c>
      <c r="G511" s="1" t="n">
        <f aca="false">F511/10</f>
        <v>-5.218</v>
      </c>
      <c r="H511" s="1" t="n">
        <f aca="false">10^G511</f>
        <v>6.05340874753914E-006</v>
      </c>
      <c r="I511" s="1" t="n">
        <f aca="false">C511/H511</f>
        <v>1.0023052380779</v>
      </c>
      <c r="J511" s="1" t="n">
        <f aca="false">(5*I511)-300</f>
        <v>-294.988473809611</v>
      </c>
      <c r="K511" s="1" t="n">
        <f aca="false">1-I511</f>
        <v>-0.00230523807789829</v>
      </c>
      <c r="L511" s="1" t="n">
        <f aca="false">IF(Table1[[#This Row],[Column11]]=0,0,+J511/K511)</f>
        <v>127964.428766834</v>
      </c>
      <c r="M511" s="1" t="n">
        <f aca="false">M510+3906.25</f>
        <v>1421460937.5</v>
      </c>
      <c r="N511" s="1" t="n">
        <f aca="false">M511/1420405751</f>
        <v>1.00074287681478</v>
      </c>
      <c r="O511" s="1" t="n">
        <f aca="false">1-N511</f>
        <v>-0.000742876814781246</v>
      </c>
      <c r="P511" s="1" t="n">
        <f aca="false">O511*3*10^8</f>
        <v>-222863.044434374</v>
      </c>
      <c r="Q511" s="1" t="n">
        <v>127964.428766834</v>
      </c>
      <c r="T511" s="1" t="n">
        <f aca="false">Table1[[#This Row],[Column12]]-Table1[[#This Row],[Column16]]</f>
        <v>350827.473201208</v>
      </c>
    </row>
    <row r="512" customFormat="false" ht="14.25" hidden="false" customHeight="false" outlineLevel="0" collapsed="false">
      <c r="A512" s="1" t="n">
        <v>-51.97</v>
      </c>
      <c r="B512" s="1" t="n">
        <f aca="false">A512/10</f>
        <v>-5.197</v>
      </c>
      <c r="C512" s="1" t="n">
        <f aca="false">10^B512</f>
        <v>6.35330931851744E-006</v>
      </c>
      <c r="E512" s="4"/>
      <c r="F512" s="1" t="n">
        <v>-51.97</v>
      </c>
      <c r="G512" s="1" t="n">
        <f aca="false">F512/10</f>
        <v>-5.197</v>
      </c>
      <c r="H512" s="1" t="n">
        <f aca="false">10^G512</f>
        <v>6.35330931851744E-006</v>
      </c>
      <c r="I512" s="1" t="n">
        <f aca="false">C512/H512</f>
        <v>1</v>
      </c>
      <c r="J512" s="1" t="n">
        <f aca="false">(5*I512)-300</f>
        <v>-295</v>
      </c>
      <c r="K512" s="1" t="n">
        <f aca="false">1-I512</f>
        <v>0</v>
      </c>
      <c r="L512" s="1" t="n">
        <f aca="false">IF(Table1[[#This Row],[Column11]]=0,0,+J512/K512)</f>
        <v>0</v>
      </c>
      <c r="M512" s="1" t="n">
        <f aca="false">M511+3906.25</f>
        <v>1421464843.75</v>
      </c>
      <c r="N512" s="1" t="n">
        <f aca="false">M512/1420405751</f>
        <v>1.00074562690925</v>
      </c>
      <c r="O512" s="1" t="n">
        <f aca="false">1-N512</f>
        <v>-0.00074562690925073</v>
      </c>
      <c r="P512" s="1" t="n">
        <f aca="false">O512*3*10^8</f>
        <v>-223688.072775219</v>
      </c>
      <c r="Q512" s="1" t="e">
        <f aca="false">#DIV/0!</f>
        <v>#DIV/0!</v>
      </c>
      <c r="T512" s="1" t="n">
        <f aca="false">Table1[[#This Row],[Column12]]-Table1[[#This Row],[Column16]]</f>
        <v>223688.072775219</v>
      </c>
    </row>
    <row r="513" customFormat="false" ht="14.25" hidden="false" customHeight="false" outlineLevel="0" collapsed="false">
      <c r="A513" s="1" t="n">
        <v>-51.98</v>
      </c>
      <c r="B513" s="1" t="n">
        <f aca="false">A513/10</f>
        <v>-5.198</v>
      </c>
      <c r="C513" s="1" t="n">
        <f aca="false">10^B513</f>
        <v>6.33869711256928E-006</v>
      </c>
      <c r="E513" s="4"/>
      <c r="F513" s="1" t="n">
        <v>-52</v>
      </c>
      <c r="G513" s="1" t="n">
        <f aca="false">F513/10</f>
        <v>-5.2</v>
      </c>
      <c r="H513" s="1" t="n">
        <f aca="false">10^G513</f>
        <v>6.30957344480193E-006</v>
      </c>
      <c r="I513" s="1" t="n">
        <f aca="false">C513/H513</f>
        <v>1.0046157902784</v>
      </c>
      <c r="J513" s="1" t="n">
        <f aca="false">(5*I513)-300</f>
        <v>-294.976921048608</v>
      </c>
      <c r="K513" s="1" t="n">
        <f aca="false">1-I513</f>
        <v>-0.00461579027839676</v>
      </c>
      <c r="L513" s="1" t="n">
        <f aca="false">IF(Table1[[#This Row],[Column11]]=0,0,+J513/K513)</f>
        <v>63906.0492911041</v>
      </c>
      <c r="M513" s="1" t="n">
        <f aca="false">M512+3906.25</f>
        <v>1421468750</v>
      </c>
      <c r="N513" s="1" t="n">
        <f aca="false">M513/1420405751</f>
        <v>1.00074837700372</v>
      </c>
      <c r="O513" s="1" t="n">
        <f aca="false">1-N513</f>
        <v>-0.000748377003719991</v>
      </c>
      <c r="P513" s="1" t="n">
        <f aca="false">O513*3*10^8</f>
        <v>-224513.101115997</v>
      </c>
      <c r="Q513" s="1" t="n">
        <v>63906.0492911041</v>
      </c>
      <c r="T513" s="1" t="n">
        <f aca="false">Table1[[#This Row],[Column12]]-Table1[[#This Row],[Column16]]</f>
        <v>288419.150407101</v>
      </c>
    </row>
    <row r="514" customFormat="false" ht="14.25" hidden="false" customHeight="false" outlineLevel="0" collapsed="false">
      <c r="A514" s="1" t="n">
        <v>-52.02</v>
      </c>
      <c r="B514" s="1" t="n">
        <f aca="false">A514/10</f>
        <v>-5.202</v>
      </c>
      <c r="C514" s="1" t="n">
        <f aca="false">10^B514</f>
        <v>6.28058358813318E-006</v>
      </c>
      <c r="E514" s="4"/>
      <c r="F514" s="1" t="n">
        <v>-52.02</v>
      </c>
      <c r="G514" s="1" t="n">
        <f aca="false">F514/10</f>
        <v>-5.202</v>
      </c>
      <c r="H514" s="1" t="n">
        <f aca="false">10^G514</f>
        <v>6.28058358813318E-006</v>
      </c>
      <c r="I514" s="1" t="n">
        <f aca="false">C514/H514</f>
        <v>1</v>
      </c>
      <c r="J514" s="1" t="n">
        <f aca="false">(5*I514)-300</f>
        <v>-295</v>
      </c>
      <c r="K514" s="1" t="n">
        <f aca="false">1-I514</f>
        <v>0</v>
      </c>
      <c r="L514" s="1" t="n">
        <f aca="false">IF(Table1[[#This Row],[Column11]]=0,0,+J514/K514)</f>
        <v>0</v>
      </c>
      <c r="M514" s="1" t="n">
        <f aca="false">M513+3906.25</f>
        <v>1421472656.25</v>
      </c>
      <c r="N514" s="1" t="n">
        <f aca="false">M514/1420405751</f>
        <v>1.00075112709819</v>
      </c>
      <c r="O514" s="1" t="n">
        <f aca="false">1-N514</f>
        <v>-0.000751127098189253</v>
      </c>
      <c r="P514" s="1" t="n">
        <f aca="false">O514*3*10^8</f>
        <v>-225338.129456776</v>
      </c>
      <c r="Q514" s="1" t="e">
        <f aca="false">#DIV/0!</f>
        <v>#DIV/0!</v>
      </c>
      <c r="T514" s="1" t="n">
        <f aca="false">Table1[[#This Row],[Column12]]-Table1[[#This Row],[Column16]]</f>
        <v>225338.129456776</v>
      </c>
    </row>
    <row r="515" customFormat="false" ht="14.25" hidden="false" customHeight="false" outlineLevel="0" collapsed="false">
      <c r="A515" s="1" t="n">
        <v>-52.25</v>
      </c>
      <c r="B515" s="1" t="n">
        <f aca="false">A515/10</f>
        <v>-5.225</v>
      </c>
      <c r="C515" s="1" t="n">
        <f aca="false">10^B515</f>
        <v>5.95662143529011E-006</v>
      </c>
      <c r="E515" s="4"/>
      <c r="F515" s="1" t="n">
        <v>-52.27</v>
      </c>
      <c r="G515" s="1" t="n">
        <f aca="false">F515/10</f>
        <v>-5.227</v>
      </c>
      <c r="H515" s="1" t="n">
        <f aca="false">10^G515</f>
        <v>5.92925324579999E-006</v>
      </c>
      <c r="I515" s="1" t="n">
        <f aca="false">C515/H515</f>
        <v>1.0046157902784</v>
      </c>
      <c r="J515" s="1" t="n">
        <f aca="false">(5*I515)-300</f>
        <v>-294.976921048608</v>
      </c>
      <c r="K515" s="1" t="n">
        <f aca="false">1-I515</f>
        <v>-0.00461579027839676</v>
      </c>
      <c r="L515" s="1" t="n">
        <f aca="false">IF(Table1[[#This Row],[Column11]]=0,0,+J515/K515)</f>
        <v>63906.049291101</v>
      </c>
      <c r="M515" s="1" t="n">
        <f aca="false">M514+3906.25</f>
        <v>1421476562.5</v>
      </c>
      <c r="N515" s="1" t="n">
        <f aca="false">M515/1420405751</f>
        <v>1.00075387719266</v>
      </c>
      <c r="O515" s="1" t="n">
        <f aca="false">1-N515</f>
        <v>-0.000753877192658514</v>
      </c>
      <c r="P515" s="1" t="n">
        <f aca="false">O515*3*10^8</f>
        <v>-226163.157797554</v>
      </c>
      <c r="Q515" s="1" t="n">
        <v>63906.049291101</v>
      </c>
      <c r="T515" s="1" t="n">
        <f aca="false">Table1[[#This Row],[Column12]]-Table1[[#This Row],[Column16]]</f>
        <v>290069.207088655</v>
      </c>
    </row>
    <row r="516" customFormat="false" ht="14.25" hidden="false" customHeight="false" outlineLevel="0" collapsed="false">
      <c r="A516" s="1" t="n">
        <v>-49.78</v>
      </c>
      <c r="B516" s="1" t="n">
        <f aca="false">A516/10</f>
        <v>-4.978</v>
      </c>
      <c r="C516" s="1" t="n">
        <f aca="false">10^B516</f>
        <v>1.05196187382322E-005</v>
      </c>
      <c r="E516" s="4"/>
      <c r="F516" s="1" t="n">
        <v>-49.81</v>
      </c>
      <c r="G516" s="1" t="n">
        <f aca="false">F516/10</f>
        <v>-4.981</v>
      </c>
      <c r="H516" s="1" t="n">
        <f aca="false">10^G516</f>
        <v>1.0447202192208E-005</v>
      </c>
      <c r="I516" s="1" t="n">
        <f aca="false">C516/H516</f>
        <v>1.0069316688518</v>
      </c>
      <c r="J516" s="1" t="n">
        <f aca="false">(5*I516)-300</f>
        <v>-294.965341655741</v>
      </c>
      <c r="K516" s="1" t="n">
        <f aca="false">1-I516</f>
        <v>-0.00693166885180441</v>
      </c>
      <c r="L516" s="1" t="n">
        <f aca="false">IF(Table1[[#This Row],[Column11]]=0,0,+J516/K516)</f>
        <v>42553.2938693325</v>
      </c>
      <c r="M516" s="1" t="n">
        <f aca="false">M515+3906.25</f>
        <v>1421480468.75</v>
      </c>
      <c r="N516" s="1" t="n">
        <f aca="false">M516/1420405751</f>
        <v>1.00075662728713</v>
      </c>
      <c r="O516" s="1" t="n">
        <f aca="false">1-N516</f>
        <v>-0.000756627287127998</v>
      </c>
      <c r="P516" s="1" t="n">
        <f aca="false">O516*3*10^8</f>
        <v>-226988.186138399</v>
      </c>
      <c r="Q516" s="1" t="n">
        <v>42553.2938693325</v>
      </c>
      <c r="T516" s="1" t="n">
        <f aca="false">Table1[[#This Row],[Column12]]-Table1[[#This Row],[Column16]]</f>
        <v>269541.480007732</v>
      </c>
    </row>
    <row r="517" customFormat="false" ht="14.25" hidden="false" customHeight="false" outlineLevel="0" collapsed="false">
      <c r="A517" s="1" t="n">
        <v>-52.17</v>
      </c>
      <c r="B517" s="1" t="n">
        <f aca="false">A517/10</f>
        <v>-5.217</v>
      </c>
      <c r="C517" s="1" t="n">
        <f aca="false">10^B517</f>
        <v>6.06736329588505E-006</v>
      </c>
      <c r="E517" s="4"/>
      <c r="F517" s="1" t="n">
        <v>-52.18</v>
      </c>
      <c r="G517" s="1" t="n">
        <f aca="false">F517/10</f>
        <v>-5.218</v>
      </c>
      <c r="H517" s="1" t="n">
        <f aca="false">10^G517</f>
        <v>6.05340874753914E-006</v>
      </c>
      <c r="I517" s="1" t="n">
        <f aca="false">C517/H517</f>
        <v>1.0023052380779</v>
      </c>
      <c r="J517" s="1" t="n">
        <f aca="false">(5*I517)-300</f>
        <v>-294.988473809611</v>
      </c>
      <c r="K517" s="1" t="n">
        <f aca="false">1-I517</f>
        <v>-0.00230523807789829</v>
      </c>
      <c r="L517" s="1" t="n">
        <f aca="false">IF(Table1[[#This Row],[Column11]]=0,0,+J517/K517)</f>
        <v>127964.428766834</v>
      </c>
      <c r="M517" s="1" t="n">
        <f aca="false">M516+3906.25</f>
        <v>1421484375</v>
      </c>
      <c r="N517" s="1" t="n">
        <f aca="false">M517/1420405751</f>
        <v>1.0007593773816</v>
      </c>
      <c r="O517" s="1" t="n">
        <f aca="false">1-N517</f>
        <v>-0.000759377381597259</v>
      </c>
      <c r="P517" s="1" t="n">
        <f aca="false">O517*3*10^8</f>
        <v>-227813.214479178</v>
      </c>
      <c r="Q517" s="1" t="n">
        <v>127964.428766834</v>
      </c>
      <c r="T517" s="1" t="n">
        <f aca="false">Table1[[#This Row],[Column12]]-Table1[[#This Row],[Column16]]</f>
        <v>355777.643246012</v>
      </c>
    </row>
    <row r="518" customFormat="false" ht="14.25" hidden="false" customHeight="false" outlineLevel="0" collapsed="false">
      <c r="A518" s="1" t="n">
        <v>-52.24</v>
      </c>
      <c r="B518" s="1" t="n">
        <f aca="false">A518/10</f>
        <v>-5.224</v>
      </c>
      <c r="C518" s="1" t="n">
        <f aca="false">10^B518</f>
        <v>5.97035286583837E-006</v>
      </c>
      <c r="E518" s="4"/>
      <c r="F518" s="1" t="n">
        <v>-52.27</v>
      </c>
      <c r="G518" s="1" t="n">
        <f aca="false">F518/10</f>
        <v>-5.227</v>
      </c>
      <c r="H518" s="1" t="n">
        <f aca="false">10^G518</f>
        <v>5.92925324579999E-006</v>
      </c>
      <c r="I518" s="1" t="n">
        <f aca="false">C518/H518</f>
        <v>1.0069316688518</v>
      </c>
      <c r="J518" s="1" t="n">
        <f aca="false">(5*I518)-300</f>
        <v>-294.965341655741</v>
      </c>
      <c r="K518" s="1" t="n">
        <f aca="false">1-I518</f>
        <v>-0.00693166885180441</v>
      </c>
      <c r="L518" s="1" t="n">
        <f aca="false">IF(Table1[[#This Row],[Column11]]=0,0,+J518/K518)</f>
        <v>42553.2938693325</v>
      </c>
      <c r="M518" s="1" t="n">
        <f aca="false">M517+3906.25</f>
        <v>1421488281.25</v>
      </c>
      <c r="N518" s="1" t="n">
        <f aca="false">M518/1420405751</f>
        <v>1.00076212747607</v>
      </c>
      <c r="O518" s="1" t="n">
        <f aca="false">1-N518</f>
        <v>-0.000762127476066521</v>
      </c>
      <c r="P518" s="1" t="n">
        <f aca="false">O518*3*10^8</f>
        <v>-228638.242819956</v>
      </c>
      <c r="Q518" s="1" t="n">
        <v>42553.2938693325</v>
      </c>
      <c r="T518" s="1" t="n">
        <f aca="false">Table1[[#This Row],[Column12]]-Table1[[#This Row],[Column16]]</f>
        <v>271191.536689289</v>
      </c>
    </row>
    <row r="519" customFormat="false" ht="14.25" hidden="false" customHeight="false" outlineLevel="0" collapsed="false">
      <c r="A519" s="1" t="n">
        <v>-52.61</v>
      </c>
      <c r="B519" s="1" t="n">
        <f aca="false">A519/10</f>
        <v>-5.261</v>
      </c>
      <c r="C519" s="1" t="n">
        <f aca="false">10^B519</f>
        <v>5.48276964920854E-006</v>
      </c>
      <c r="E519" s="4"/>
      <c r="F519" s="1" t="n">
        <v>-52.63</v>
      </c>
      <c r="G519" s="1" t="n">
        <f aca="false">F519/10</f>
        <v>-5.263</v>
      </c>
      <c r="H519" s="1" t="n">
        <f aca="false">10^G519</f>
        <v>5.45757861091271E-006</v>
      </c>
      <c r="I519" s="1" t="n">
        <f aca="false">C519/H519</f>
        <v>1.00461579027839</v>
      </c>
      <c r="J519" s="1" t="n">
        <f aca="false">(5*I519)-300</f>
        <v>-294.976921048608</v>
      </c>
      <c r="K519" s="1" t="n">
        <f aca="false">1-I519</f>
        <v>-0.00461579027839476</v>
      </c>
      <c r="L519" s="1" t="n">
        <f aca="false">IF(Table1[[#This Row],[Column11]]=0,0,+J519/K519)</f>
        <v>63906.0492911287</v>
      </c>
      <c r="M519" s="1" t="n">
        <f aca="false">M518+3906.25</f>
        <v>1421492187.5</v>
      </c>
      <c r="N519" s="1" t="n">
        <f aca="false">M519/1420405751</f>
        <v>1.00076487757054</v>
      </c>
      <c r="O519" s="1" t="n">
        <f aca="false">1-N519</f>
        <v>-0.000764877570535782</v>
      </c>
      <c r="P519" s="1" t="n">
        <f aca="false">O519*3*10^8</f>
        <v>-229463.271160735</v>
      </c>
      <c r="Q519" s="1" t="n">
        <v>63906.0492911287</v>
      </c>
      <c r="T519" s="1" t="n">
        <f aca="false">Table1[[#This Row],[Column12]]-Table1[[#This Row],[Column16]]</f>
        <v>293369.320451863</v>
      </c>
    </row>
    <row r="520" customFormat="false" ht="14.25" hidden="false" customHeight="false" outlineLevel="0" collapsed="false">
      <c r="A520" s="1" t="n">
        <v>-52.48</v>
      </c>
      <c r="B520" s="1" t="n">
        <f aca="false">A520/10</f>
        <v>-5.248</v>
      </c>
      <c r="C520" s="1" t="n">
        <f aca="false">10^B520</f>
        <v>5.64936974812303E-006</v>
      </c>
      <c r="E520" s="4"/>
      <c r="F520" s="1" t="n">
        <v>-52.47</v>
      </c>
      <c r="G520" s="1" t="n">
        <f aca="false">F520/10</f>
        <v>-5.247</v>
      </c>
      <c r="H520" s="1" t="n">
        <f aca="false">10^G520</f>
        <v>5.66239289038254E-006</v>
      </c>
      <c r="I520" s="1" t="n">
        <f aca="false">C520/H520</f>
        <v>0.997700063822555</v>
      </c>
      <c r="J520" s="1" t="n">
        <f aca="false">(5*I520)-300</f>
        <v>-295.011499680887</v>
      </c>
      <c r="K520" s="1" t="n">
        <f aca="false">1-I520</f>
        <v>0.00229993617744551</v>
      </c>
      <c r="L520" s="1" t="n">
        <f aca="false">IF(Table1[[#This Row],[Column11]]=0,0,+J520/K520)</f>
        <v>-128269.428766737</v>
      </c>
      <c r="M520" s="1" t="n">
        <f aca="false">M519+3906.25</f>
        <v>1421496093.75</v>
      </c>
      <c r="N520" s="1" t="n">
        <f aca="false">M520/1420405751</f>
        <v>1.00076762766501</v>
      </c>
      <c r="O520" s="1" t="n">
        <f aca="false">1-N520</f>
        <v>-0.000767627665005044</v>
      </c>
      <c r="P520" s="1" t="n">
        <f aca="false">O520*3*10^8</f>
        <v>-230288.299501513</v>
      </c>
      <c r="Q520" s="1" t="n">
        <v>-128269.428766737</v>
      </c>
      <c r="T520" s="1" t="n">
        <f aca="false">Table1[[#This Row],[Column12]]-Table1[[#This Row],[Column16]]</f>
        <v>102018.870734776</v>
      </c>
    </row>
    <row r="521" customFormat="false" ht="14.25" hidden="false" customHeight="false" outlineLevel="0" collapsed="false">
      <c r="A521" s="1" t="n">
        <v>-52.48</v>
      </c>
      <c r="B521" s="1" t="n">
        <f aca="false">A521/10</f>
        <v>-5.248</v>
      </c>
      <c r="C521" s="1" t="n">
        <f aca="false">10^B521</f>
        <v>5.64936974812303E-006</v>
      </c>
      <c r="E521" s="4"/>
      <c r="F521" s="1" t="n">
        <v>-52.47</v>
      </c>
      <c r="G521" s="1" t="n">
        <f aca="false">F521/10</f>
        <v>-5.247</v>
      </c>
      <c r="H521" s="1" t="n">
        <f aca="false">10^G521</f>
        <v>5.66239289038254E-006</v>
      </c>
      <c r="I521" s="1" t="n">
        <f aca="false">C521/H521</f>
        <v>0.997700063822555</v>
      </c>
      <c r="J521" s="1" t="n">
        <f aca="false">(5*I521)-300</f>
        <v>-295.011499680887</v>
      </c>
      <c r="K521" s="1" t="n">
        <f aca="false">1-I521</f>
        <v>0.00229993617744551</v>
      </c>
      <c r="L521" s="1" t="n">
        <f aca="false">IF(Table1[[#This Row],[Column11]]=0,0,+J521/K521)</f>
        <v>-128269.428766737</v>
      </c>
      <c r="M521" s="1" t="n">
        <f aca="false">M520+3906.25</f>
        <v>1421500000</v>
      </c>
      <c r="N521" s="1" t="n">
        <f aca="false">M521/1420405751</f>
        <v>1.00077037775947</v>
      </c>
      <c r="O521" s="1" t="n">
        <f aca="false">1-N521</f>
        <v>-0.000770377759474528</v>
      </c>
      <c r="P521" s="1" t="n">
        <f aca="false">O521*3*10^8</f>
        <v>-231113.327842358</v>
      </c>
      <c r="Q521" s="1" t="n">
        <v>-128269.428766737</v>
      </c>
      <c r="T521" s="1" t="n">
        <f aca="false">Table1[[#This Row],[Column12]]-Table1[[#This Row],[Column16]]</f>
        <v>102843.899075621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21"/>
  <sheetViews>
    <sheetView showFormulas="false" showGridLines="true" showRowColHeaders="true" showZeros="true" rightToLeft="false" tabSelected="false" showOutlineSymbols="true" defaultGridColor="true" view="normal" topLeftCell="A502" colorId="64" zoomScale="113" zoomScaleNormal="113" zoomScalePageLayoutView="100" workbookViewId="0">
      <selection pane="topLeft" activeCell="A9" activeCellId="0" sqref="A9"/>
    </sheetView>
  </sheetViews>
  <sheetFormatPr defaultColWidth="8.6171875" defaultRowHeight="14.25" zeroHeight="false" outlineLevelRow="0" outlineLevelCol="0"/>
  <sheetData>
    <row r="1" customFormat="false" ht="14.25" hidden="false" customHeight="false" outlineLevel="0" collapsed="false">
      <c r="A1" s="1" t="s">
        <v>15</v>
      </c>
      <c r="B1" s="1" t="s">
        <v>16</v>
      </c>
    </row>
    <row r="2" customFormat="false" ht="14.25" hidden="false" customHeight="false" outlineLevel="0" collapsed="false">
      <c r="A2" s="1" t="s">
        <v>29</v>
      </c>
      <c r="B2" s="1" t="s">
        <v>25</v>
      </c>
    </row>
    <row r="9" customFormat="false" ht="14.25" hidden="false" customHeight="false" outlineLevel="0" collapsed="false">
      <c r="A9" s="1" t="n">
        <v>191301.182643544</v>
      </c>
      <c r="B9" s="1" t="n">
        <v>63906.0492911779</v>
      </c>
    </row>
    <row r="10" customFormat="false" ht="14.25" hidden="false" customHeight="false" outlineLevel="0" collapsed="false">
      <c r="A10" s="1" t="n">
        <v>190476.154302766</v>
      </c>
      <c r="B10" s="1" t="n">
        <v>127964.428766723</v>
      </c>
    </row>
    <row r="11" customFormat="false" ht="14.25" hidden="false" customHeight="false" outlineLevel="0" collapsed="false">
      <c r="A11" s="1" t="n">
        <v>189651.125961954</v>
      </c>
      <c r="B11" s="1" t="n">
        <v>-128269.428766619</v>
      </c>
    </row>
    <row r="12" customFormat="false" ht="14.25" hidden="false" customHeight="false" outlineLevel="0" collapsed="false">
      <c r="A12" s="1" t="n">
        <v>188826.097621175</v>
      </c>
      <c r="B12" s="1" t="e">
        <f aca="false">#DIV/0!</f>
        <v>#DIV/0!</v>
      </c>
    </row>
    <row r="13" customFormat="false" ht="14.25" hidden="false" customHeight="false" outlineLevel="0" collapsed="false">
      <c r="A13" s="1" t="n">
        <v>188001.069280364</v>
      </c>
      <c r="B13" s="1" t="e">
        <f aca="false">#DIV/0!</f>
        <v>#DIV/0!</v>
      </c>
    </row>
    <row r="14" customFormat="false" ht="14.25" hidden="false" customHeight="false" outlineLevel="0" collapsed="false">
      <c r="A14" s="1" t="n">
        <v>187176.040939585</v>
      </c>
      <c r="B14" s="1" t="n">
        <v>63906.0492911317</v>
      </c>
    </row>
    <row r="15" customFormat="false" ht="14.25" hidden="false" customHeight="false" outlineLevel="0" collapsed="false">
      <c r="A15" s="1" t="n">
        <v>186351.012598807</v>
      </c>
      <c r="B15" s="1" t="e">
        <f aca="false">#DIV/0!</f>
        <v>#DIV/0!</v>
      </c>
    </row>
    <row r="16" customFormat="false" ht="14.25" hidden="false" customHeight="false" outlineLevel="0" collapsed="false">
      <c r="A16" s="1" t="n">
        <v>185525.984257995</v>
      </c>
      <c r="B16" s="1" t="n">
        <v>-128269.428766731</v>
      </c>
    </row>
    <row r="17" customFormat="false" ht="14.25" hidden="false" customHeight="false" outlineLevel="0" collapsed="false">
      <c r="A17" s="1" t="n">
        <v>184700.955917216</v>
      </c>
      <c r="B17" s="1" t="n">
        <v>-128269.428766632</v>
      </c>
    </row>
    <row r="18" customFormat="false" ht="14.25" hidden="false" customHeight="false" outlineLevel="0" collapsed="false">
      <c r="A18" s="1" t="n">
        <v>183875.927576405</v>
      </c>
      <c r="B18" s="1" t="n">
        <v>42553.2938693325</v>
      </c>
    </row>
    <row r="19" customFormat="false" ht="14.25" hidden="false" customHeight="false" outlineLevel="0" collapsed="false">
      <c r="A19" s="1" t="n">
        <v>183050.899235626</v>
      </c>
      <c r="B19" s="1" t="n">
        <v>127964.428766723</v>
      </c>
    </row>
    <row r="20" customFormat="false" ht="14.25" hidden="false" customHeight="false" outlineLevel="0" collapsed="false">
      <c r="A20" s="1" t="n">
        <v>182225.870894814</v>
      </c>
      <c r="B20" s="1" t="n">
        <v>-128269.428766644</v>
      </c>
    </row>
    <row r="21" customFormat="false" ht="14.25" hidden="false" customHeight="false" outlineLevel="0" collapsed="false">
      <c r="A21" s="1" t="n">
        <v>181400.842554036</v>
      </c>
      <c r="B21" s="1" t="e">
        <f aca="false">#DIV/0!</f>
        <v>#DIV/0!</v>
      </c>
    </row>
    <row r="22" customFormat="false" ht="14.25" hidden="false" customHeight="false" outlineLevel="0" collapsed="false">
      <c r="A22" s="1" t="n">
        <v>180575.814213257</v>
      </c>
      <c r="B22" s="1" t="e">
        <f aca="false">#DIV/0!</f>
        <v>#DIV/0!</v>
      </c>
    </row>
    <row r="23" customFormat="false" ht="14.25" hidden="false" customHeight="false" outlineLevel="0" collapsed="false">
      <c r="A23" s="1" t="n">
        <v>179750.785872446</v>
      </c>
      <c r="B23" s="1" t="e">
        <f aca="false">#DIV/0!</f>
        <v>#DIV/0!</v>
      </c>
    </row>
    <row r="24" customFormat="false" ht="14.25" hidden="false" customHeight="false" outlineLevel="0" collapsed="false">
      <c r="A24" s="1" t="n">
        <v>178925.757531667</v>
      </c>
      <c r="B24" s="1" t="n">
        <v>127964.428766625</v>
      </c>
    </row>
    <row r="25" customFormat="false" ht="14.25" hidden="false" customHeight="false" outlineLevel="0" collapsed="false">
      <c r="A25" s="1" t="n">
        <v>178100.729190855</v>
      </c>
      <c r="B25" s="1" t="n">
        <v>42553.2938693339</v>
      </c>
    </row>
    <row r="26" customFormat="false" ht="14.25" hidden="false" customHeight="false" outlineLevel="0" collapsed="false">
      <c r="A26" s="1" t="n">
        <v>177275.700850077</v>
      </c>
      <c r="B26" s="1" t="n">
        <v>127964.428766625</v>
      </c>
    </row>
    <row r="27" customFormat="false" ht="14.25" hidden="false" customHeight="false" outlineLevel="0" collapsed="false">
      <c r="A27" s="1" t="n">
        <v>176450.672509265</v>
      </c>
      <c r="B27" s="1" t="e">
        <f aca="false">#DIV/0!</f>
        <v>#DIV/0!</v>
      </c>
    </row>
    <row r="28" customFormat="false" ht="14.25" hidden="false" customHeight="false" outlineLevel="0" collapsed="false">
      <c r="A28" s="1" t="n">
        <v>175625.644168487</v>
      </c>
      <c r="B28" s="1" t="n">
        <v>63906.049291101</v>
      </c>
    </row>
    <row r="29" customFormat="false" ht="14.25" hidden="false" customHeight="false" outlineLevel="0" collapsed="false">
      <c r="A29" s="1" t="n">
        <v>174800.615827708</v>
      </c>
      <c r="B29" s="1" t="n">
        <v>-128269.428766533</v>
      </c>
    </row>
    <row r="30" customFormat="false" ht="14.25" hidden="false" customHeight="false" outlineLevel="0" collapsed="false">
      <c r="A30" s="1" t="n">
        <v>173975.587486896</v>
      </c>
      <c r="B30" s="1" t="n">
        <v>127964.428766637</v>
      </c>
    </row>
    <row r="31" customFormat="false" ht="14.25" hidden="false" customHeight="false" outlineLevel="0" collapsed="false">
      <c r="A31" s="1" t="n">
        <v>173150.559146118</v>
      </c>
      <c r="B31" s="1" t="n">
        <v>127964.428766736</v>
      </c>
    </row>
    <row r="32" customFormat="false" ht="14.25" hidden="false" customHeight="false" outlineLevel="0" collapsed="false">
      <c r="A32" s="1" t="n">
        <v>172325.530805306</v>
      </c>
      <c r="B32" s="1" t="e">
        <f aca="false">#DIV/0!</f>
        <v>#DIV/0!</v>
      </c>
    </row>
    <row r="33" customFormat="false" ht="14.25" hidden="false" customHeight="false" outlineLevel="0" collapsed="false">
      <c r="A33" s="1" t="n">
        <v>171500.502464528</v>
      </c>
      <c r="B33" s="1" t="n">
        <v>127964.428766736</v>
      </c>
    </row>
    <row r="34" customFormat="false" ht="14.25" hidden="false" customHeight="false" outlineLevel="0" collapsed="false">
      <c r="A34" s="1" t="n">
        <v>170675.474123716</v>
      </c>
      <c r="B34" s="1" t="n">
        <v>127964.428766637</v>
      </c>
    </row>
    <row r="35" customFormat="false" ht="14.25" hidden="false" customHeight="false" outlineLevel="0" collapsed="false">
      <c r="A35" s="1" t="n">
        <v>169850.445782938</v>
      </c>
      <c r="B35" s="1" t="n">
        <v>-64211.0492911036</v>
      </c>
    </row>
    <row r="36" customFormat="false" ht="14.25" hidden="false" customHeight="false" outlineLevel="0" collapsed="false">
      <c r="A36" s="1" t="n">
        <v>169025.417442159</v>
      </c>
      <c r="B36" s="1" t="n">
        <v>-128269.428766731</v>
      </c>
    </row>
    <row r="37" customFormat="false" ht="14.25" hidden="false" customHeight="false" outlineLevel="0" collapsed="false">
      <c r="A37" s="1" t="n">
        <v>168200.389101347</v>
      </c>
      <c r="B37" s="1" t="e">
        <f aca="false">#DIV/0!</f>
        <v>#DIV/0!</v>
      </c>
    </row>
    <row r="38" customFormat="false" ht="14.25" hidden="false" customHeight="false" outlineLevel="0" collapsed="false">
      <c r="A38" s="1" t="n">
        <v>167375.360760569</v>
      </c>
      <c r="B38" s="1" t="n">
        <v>42553.2938693339</v>
      </c>
    </row>
    <row r="39" customFormat="false" ht="14.25" hidden="false" customHeight="false" outlineLevel="0" collapsed="false">
      <c r="A39" s="1" t="n">
        <v>166550.332419757</v>
      </c>
      <c r="B39" s="1" t="n">
        <v>-128269.428766632</v>
      </c>
    </row>
    <row r="40" customFormat="false" ht="14.25" hidden="false" customHeight="false" outlineLevel="0" collapsed="false">
      <c r="A40" s="1" t="n">
        <v>165725.304078979</v>
      </c>
      <c r="B40" s="1" t="n">
        <v>-128269.428766533</v>
      </c>
    </row>
    <row r="41" customFormat="false" ht="14.25" hidden="false" customHeight="false" outlineLevel="0" collapsed="false">
      <c r="A41" s="1" t="n">
        <v>164900.275738167</v>
      </c>
      <c r="B41" s="1" t="n">
        <v>63906.049291101</v>
      </c>
    </row>
    <row r="42" customFormat="false" ht="14.25" hidden="false" customHeight="false" outlineLevel="0" collapsed="false">
      <c r="A42" s="1" t="n">
        <v>164075.247397388</v>
      </c>
      <c r="B42" s="1" t="n">
        <v>127964.428766539</v>
      </c>
    </row>
    <row r="43" customFormat="false" ht="14.25" hidden="false" customHeight="false" outlineLevel="0" collapsed="false">
      <c r="A43" s="1" t="n">
        <v>163250.21905661</v>
      </c>
      <c r="B43" s="1" t="n">
        <v>-64211.0492911517</v>
      </c>
    </row>
    <row r="44" customFormat="false" ht="14.25" hidden="false" customHeight="false" outlineLevel="0" collapsed="false">
      <c r="A44" s="1" t="n">
        <v>162425.190715798</v>
      </c>
      <c r="B44" s="1" t="n">
        <v>-128269.428766638</v>
      </c>
    </row>
    <row r="45" customFormat="false" ht="14.25" hidden="false" customHeight="false" outlineLevel="0" collapsed="false">
      <c r="A45" s="1" t="n">
        <v>161600.16237502</v>
      </c>
      <c r="B45" s="1" t="n">
        <v>63906.0492911287</v>
      </c>
    </row>
    <row r="46" customFormat="false" ht="14.25" hidden="false" customHeight="false" outlineLevel="0" collapsed="false">
      <c r="A46" s="1" t="n">
        <v>160775.134034208</v>
      </c>
      <c r="B46" s="1" t="e">
        <f aca="false">#DIV/0!</f>
        <v>#DIV/0!</v>
      </c>
    </row>
    <row r="47" customFormat="false" ht="14.25" hidden="false" customHeight="false" outlineLevel="0" collapsed="false">
      <c r="A47" s="1" t="n">
        <v>159950.105693429</v>
      </c>
      <c r="B47" s="1" t="n">
        <v>127964.428766637</v>
      </c>
    </row>
    <row r="48" customFormat="false" ht="14.25" hidden="false" customHeight="false" outlineLevel="0" collapsed="false">
      <c r="A48" s="1" t="n">
        <v>159125.077352618</v>
      </c>
      <c r="B48" s="1" t="e">
        <f aca="false">#DIV/0!</f>
        <v>#DIV/0!</v>
      </c>
    </row>
    <row r="49" customFormat="false" ht="14.25" hidden="false" customHeight="false" outlineLevel="0" collapsed="false">
      <c r="A49" s="1" t="n">
        <v>158300.049011839</v>
      </c>
      <c r="B49" s="1" t="n">
        <v>127964.428766539</v>
      </c>
    </row>
    <row r="50" customFormat="false" ht="14.25" hidden="false" customHeight="false" outlineLevel="0" collapsed="false">
      <c r="A50" s="1" t="n">
        <v>157475.020671061</v>
      </c>
      <c r="B50" s="1" t="n">
        <v>127964.428766723</v>
      </c>
    </row>
    <row r="51" customFormat="false" ht="14.25" hidden="false" customHeight="false" outlineLevel="0" collapsed="false">
      <c r="A51" s="1" t="n">
        <v>156649.992330249</v>
      </c>
      <c r="B51" s="1" t="n">
        <v>-128269.428766539</v>
      </c>
    </row>
    <row r="52" customFormat="false" ht="14.25" hidden="false" customHeight="false" outlineLevel="0" collapsed="false">
      <c r="A52" s="1" t="n">
        <v>155824.96398947</v>
      </c>
      <c r="B52" s="1" t="n">
        <v>127964.428766625</v>
      </c>
    </row>
    <row r="53" customFormat="false" ht="14.25" hidden="false" customHeight="false" outlineLevel="0" collapsed="false">
      <c r="A53" s="1" t="n">
        <v>154999.935648659</v>
      </c>
      <c r="B53" s="1" t="e">
        <f aca="false">#DIV/0!</f>
        <v>#DIV/0!</v>
      </c>
    </row>
    <row r="54" customFormat="false" ht="14.25" hidden="false" customHeight="false" outlineLevel="0" collapsed="false">
      <c r="A54" s="1" t="n">
        <v>154174.90730788</v>
      </c>
      <c r="B54" s="1" t="n">
        <v>-128269.428766625</v>
      </c>
    </row>
    <row r="55" customFormat="false" ht="14.25" hidden="false" customHeight="false" outlineLevel="0" collapsed="false">
      <c r="A55" s="1" t="n">
        <v>153349.878967068</v>
      </c>
      <c r="B55" s="1" t="n">
        <v>-64211.0492911268</v>
      </c>
    </row>
    <row r="56" customFormat="false" ht="14.25" hidden="false" customHeight="false" outlineLevel="0" collapsed="false">
      <c r="A56" s="1" t="n">
        <v>152524.85062629</v>
      </c>
      <c r="B56" s="1" t="n">
        <v>-42858.2938693335</v>
      </c>
    </row>
    <row r="57" customFormat="false" ht="14.25" hidden="false" customHeight="false" outlineLevel="0" collapsed="false">
      <c r="A57" s="1" t="n">
        <v>151699.822285512</v>
      </c>
      <c r="B57" s="1" t="e">
        <f aca="false">#DIV/0!</f>
        <v>#DIV/0!</v>
      </c>
    </row>
    <row r="58" customFormat="false" ht="14.25" hidden="false" customHeight="false" outlineLevel="0" collapsed="false">
      <c r="A58" s="1" t="n">
        <v>150874.7939447</v>
      </c>
      <c r="B58" s="1" t="n">
        <v>-64211.0492910787</v>
      </c>
    </row>
    <row r="59" customFormat="false" ht="14.25" hidden="false" customHeight="false" outlineLevel="0" collapsed="false">
      <c r="A59" s="1" t="n">
        <v>150049.765603921</v>
      </c>
      <c r="B59" s="1" t="e">
        <f aca="false">#DIV/0!</f>
        <v>#DIV/0!</v>
      </c>
    </row>
    <row r="60" customFormat="false" ht="14.25" hidden="false" customHeight="false" outlineLevel="0" collapsed="false">
      <c r="A60" s="1" t="n">
        <v>149224.737263109</v>
      </c>
      <c r="B60" s="1" t="n">
        <v>127964.428766625</v>
      </c>
    </row>
    <row r="61" customFormat="false" ht="14.25" hidden="false" customHeight="false" outlineLevel="0" collapsed="false">
      <c r="A61" s="1" t="n">
        <v>148399.708922331</v>
      </c>
      <c r="B61" s="1" t="n">
        <v>-64211.0492911051</v>
      </c>
    </row>
    <row r="62" customFormat="false" ht="14.25" hidden="false" customHeight="false" outlineLevel="0" collapsed="false">
      <c r="A62" s="1" t="n">
        <v>147574.680581519</v>
      </c>
      <c r="B62" s="1" t="n">
        <v>-128269.428766638</v>
      </c>
    </row>
    <row r="63" customFormat="false" ht="14.25" hidden="false" customHeight="false" outlineLevel="0" collapsed="false">
      <c r="A63" s="1" t="n">
        <v>146749.652240741</v>
      </c>
      <c r="B63" s="1" t="n">
        <v>127964.428766736</v>
      </c>
    </row>
    <row r="64" customFormat="false" ht="14.25" hidden="false" customHeight="false" outlineLevel="0" collapsed="false">
      <c r="A64" s="1" t="n">
        <v>145924.623899962</v>
      </c>
      <c r="B64" s="1" t="n">
        <v>127964.428766723</v>
      </c>
    </row>
    <row r="65" customFormat="false" ht="14.25" hidden="false" customHeight="false" outlineLevel="0" collapsed="false">
      <c r="A65" s="1" t="n">
        <v>145099.595559151</v>
      </c>
      <c r="B65" s="1" t="n">
        <v>-128269.428766737</v>
      </c>
    </row>
    <row r="66" customFormat="false" ht="14.25" hidden="false" customHeight="false" outlineLevel="0" collapsed="false">
      <c r="A66" s="1" t="n">
        <v>144274.567218372</v>
      </c>
      <c r="B66" s="1" t="e">
        <f aca="false">#DIV/0!</f>
        <v>#DIV/0!</v>
      </c>
    </row>
    <row r="67" customFormat="false" ht="14.25" hidden="false" customHeight="false" outlineLevel="0" collapsed="false">
      <c r="A67" s="1" t="n">
        <v>143449.53887756</v>
      </c>
      <c r="B67" s="1" t="n">
        <v>63906.049291101</v>
      </c>
    </row>
    <row r="68" customFormat="false" ht="14.25" hidden="false" customHeight="false" outlineLevel="0" collapsed="false">
      <c r="A68" s="1" t="n">
        <v>142624.510536782</v>
      </c>
      <c r="B68" s="1" t="n">
        <v>-128269.428766539</v>
      </c>
    </row>
    <row r="69" customFormat="false" ht="14.25" hidden="false" customHeight="false" outlineLevel="0" collapsed="false">
      <c r="A69" s="1" t="n">
        <v>141799.48219597</v>
      </c>
      <c r="B69" s="1" t="n">
        <v>63906.0492911533</v>
      </c>
    </row>
    <row r="70" customFormat="false" ht="14.25" hidden="false" customHeight="false" outlineLevel="0" collapsed="false">
      <c r="A70" s="1" t="n">
        <v>140974.453855192</v>
      </c>
      <c r="B70" s="1" t="n">
        <v>127964.428766723</v>
      </c>
    </row>
    <row r="71" customFormat="false" ht="14.25" hidden="false" customHeight="false" outlineLevel="0" collapsed="false">
      <c r="A71" s="1" t="n">
        <v>140149.425514413</v>
      </c>
      <c r="B71" s="1" t="e">
        <f aca="false">#DIV/0!</f>
        <v>#DIV/0!</v>
      </c>
    </row>
    <row r="72" customFormat="false" ht="14.25" hidden="false" customHeight="false" outlineLevel="0" collapsed="false">
      <c r="A72" s="1" t="n">
        <v>139324.397173601</v>
      </c>
      <c r="B72" s="1" t="n">
        <v>63906.0492911502</v>
      </c>
    </row>
    <row r="73" customFormat="false" ht="14.25" hidden="false" customHeight="false" outlineLevel="0" collapsed="false">
      <c r="A73" s="1" t="n">
        <v>138499.368832823</v>
      </c>
      <c r="B73" s="1" t="n">
        <v>127964.428766637</v>
      </c>
    </row>
    <row r="74" customFormat="false" ht="14.25" hidden="false" customHeight="false" outlineLevel="0" collapsed="false">
      <c r="A74" s="1" t="n">
        <v>137674.340492011</v>
      </c>
      <c r="B74" s="1" t="n">
        <v>127964.428766625</v>
      </c>
    </row>
    <row r="75" customFormat="false" ht="14.25" hidden="false" customHeight="false" outlineLevel="0" collapsed="false">
      <c r="A75" s="1" t="n">
        <v>136849.312151233</v>
      </c>
      <c r="B75" s="1" t="n">
        <v>127964.428766625</v>
      </c>
    </row>
    <row r="76" customFormat="false" ht="14.25" hidden="false" customHeight="false" outlineLevel="0" collapsed="false">
      <c r="A76" s="1" t="n">
        <v>136024.283810421</v>
      </c>
      <c r="B76" s="1" t="n">
        <v>63906.0492911041</v>
      </c>
    </row>
    <row r="77" customFormat="false" ht="14.25" hidden="false" customHeight="false" outlineLevel="0" collapsed="false">
      <c r="A77" s="1" t="n">
        <v>135199.255469642</v>
      </c>
      <c r="B77" s="1" t="n">
        <v>127964.428766723</v>
      </c>
    </row>
    <row r="78" customFormat="false" ht="14.25" hidden="false" customHeight="false" outlineLevel="0" collapsed="false">
      <c r="A78" s="1" t="n">
        <v>134374.227128864</v>
      </c>
      <c r="B78" s="1" t="n">
        <v>-64211.049291102</v>
      </c>
    </row>
    <row r="79" customFormat="false" ht="14.25" hidden="false" customHeight="false" outlineLevel="0" collapsed="false">
      <c r="A79" s="1" t="n">
        <v>133549.198788052</v>
      </c>
      <c r="B79" s="1" t="n">
        <v>-128269.428766737</v>
      </c>
    </row>
    <row r="80" customFormat="false" ht="14.25" hidden="false" customHeight="false" outlineLevel="0" collapsed="false">
      <c r="A80" s="1" t="n">
        <v>132724.170447274</v>
      </c>
      <c r="B80" s="1" t="n">
        <v>127964.428766637</v>
      </c>
    </row>
    <row r="81" customFormat="false" ht="14.25" hidden="false" customHeight="false" outlineLevel="0" collapsed="false">
      <c r="A81" s="1" t="n">
        <v>131899.142106462</v>
      </c>
      <c r="B81" s="1" t="n">
        <v>-64211.0492911284</v>
      </c>
    </row>
    <row r="82" customFormat="false" ht="14.25" hidden="false" customHeight="false" outlineLevel="0" collapsed="false">
      <c r="A82" s="1" t="n">
        <v>131074.113765683</v>
      </c>
      <c r="B82" s="1" t="n">
        <v>63906.0492911287</v>
      </c>
    </row>
    <row r="83" customFormat="false" ht="14.25" hidden="false" customHeight="false" outlineLevel="0" collapsed="false">
      <c r="A83" s="1" t="n">
        <v>130249.085424872</v>
      </c>
      <c r="B83" s="1" t="e">
        <f aca="false">#DIV/0!</f>
        <v>#DIV/0!</v>
      </c>
    </row>
    <row r="84" customFormat="false" ht="14.25" hidden="false" customHeight="false" outlineLevel="0" collapsed="false">
      <c r="A84" s="1" t="n">
        <v>129424.057084093</v>
      </c>
      <c r="B84" s="1" t="n">
        <v>63906.0492911071</v>
      </c>
    </row>
    <row r="85" customFormat="false" ht="14.25" hidden="false" customHeight="false" outlineLevel="0" collapsed="false">
      <c r="A85" s="1" t="n">
        <v>128599.028743315</v>
      </c>
      <c r="B85" s="1" t="e">
        <f aca="false">#DIV/0!</f>
        <v>#DIV/0!</v>
      </c>
    </row>
    <row r="86" customFormat="false" ht="14.25" hidden="false" customHeight="false" outlineLevel="0" collapsed="false">
      <c r="A86" s="1" t="n">
        <v>127774.000402503</v>
      </c>
      <c r="B86" s="1" t="n">
        <v>-64211.0492911268</v>
      </c>
    </row>
    <row r="87" customFormat="false" ht="14.25" hidden="false" customHeight="false" outlineLevel="0" collapsed="false">
      <c r="A87" s="1" t="n">
        <v>126948.972061725</v>
      </c>
      <c r="B87" s="1" t="n">
        <v>-64211.0492911284</v>
      </c>
    </row>
    <row r="88" customFormat="false" ht="14.25" hidden="false" customHeight="false" outlineLevel="0" collapsed="false">
      <c r="A88" s="1" t="n">
        <v>126123.943720913</v>
      </c>
      <c r="B88" s="1" t="n">
        <v>63906.0492911041</v>
      </c>
    </row>
    <row r="89" customFormat="false" ht="14.25" hidden="false" customHeight="false" outlineLevel="0" collapsed="false">
      <c r="A89" s="1" t="n">
        <v>125298.915380134</v>
      </c>
      <c r="B89" s="1" t="n">
        <v>-128269.428766638</v>
      </c>
    </row>
    <row r="90" customFormat="false" ht="14.25" hidden="false" customHeight="false" outlineLevel="0" collapsed="false">
      <c r="A90" s="1" t="n">
        <v>124473.887039323</v>
      </c>
      <c r="B90" s="1" t="n">
        <v>63906.0492911287</v>
      </c>
    </row>
    <row r="91" customFormat="false" ht="14.25" hidden="false" customHeight="false" outlineLevel="0" collapsed="false">
      <c r="A91" s="1" t="n">
        <v>123648.858698544</v>
      </c>
      <c r="B91" s="1" t="e">
        <f aca="false">#DIV/0!</f>
        <v>#DIV/0!</v>
      </c>
    </row>
    <row r="92" customFormat="false" ht="14.25" hidden="false" customHeight="false" outlineLevel="0" collapsed="false">
      <c r="A92" s="1" t="n">
        <v>122823.830357766</v>
      </c>
      <c r="B92" s="1" t="e">
        <f aca="false">#DIV/0!</f>
        <v>#DIV/0!</v>
      </c>
    </row>
    <row r="93" customFormat="false" ht="14.25" hidden="false" customHeight="false" outlineLevel="0" collapsed="false">
      <c r="A93" s="1" t="n">
        <v>121998.802016954</v>
      </c>
      <c r="B93" s="1" t="n">
        <v>-128269.428766724</v>
      </c>
    </row>
    <row r="94" customFormat="false" ht="14.25" hidden="false" customHeight="false" outlineLevel="0" collapsed="false">
      <c r="A94" s="1" t="n">
        <v>121173.773676175</v>
      </c>
      <c r="B94" s="1" t="n">
        <v>127964.428766637</v>
      </c>
    </row>
    <row r="95" customFormat="false" ht="14.25" hidden="false" customHeight="false" outlineLevel="0" collapsed="false">
      <c r="A95" s="1" t="n">
        <v>120348.745335364</v>
      </c>
      <c r="B95" s="1" t="e">
        <f aca="false">#DIV/0!</f>
        <v>#DIV/0!</v>
      </c>
    </row>
    <row r="96" customFormat="false" ht="14.25" hidden="false" customHeight="false" outlineLevel="0" collapsed="false">
      <c r="A96" s="1" t="n">
        <v>119523.716994585</v>
      </c>
      <c r="B96" s="1" t="n">
        <v>-64211.0492911299</v>
      </c>
    </row>
    <row r="97" customFormat="false" ht="14.25" hidden="false" customHeight="false" outlineLevel="0" collapsed="false">
      <c r="A97" s="1" t="n">
        <v>118698.688653773</v>
      </c>
      <c r="B97" s="1" t="n">
        <v>42553.2938693339</v>
      </c>
    </row>
    <row r="98" customFormat="false" ht="14.25" hidden="false" customHeight="false" outlineLevel="0" collapsed="false">
      <c r="A98" s="1" t="n">
        <v>117873.660312995</v>
      </c>
      <c r="B98" s="1" t="e">
        <f aca="false">#DIV/0!</f>
        <v>#DIV/0!</v>
      </c>
    </row>
    <row r="99" customFormat="false" ht="14.25" hidden="false" customHeight="false" outlineLevel="0" collapsed="false">
      <c r="A99" s="1" t="n">
        <v>117048.631972216</v>
      </c>
      <c r="B99" s="1" t="n">
        <v>127964.428766637</v>
      </c>
    </row>
    <row r="100" customFormat="false" ht="14.25" hidden="false" customHeight="false" outlineLevel="0" collapsed="false">
      <c r="A100" s="1" t="n">
        <v>116223.603631405</v>
      </c>
      <c r="B100" s="1" t="n">
        <v>42553.2938693339</v>
      </c>
    </row>
    <row r="101" customFormat="false" ht="14.25" hidden="false" customHeight="false" outlineLevel="0" collapsed="false">
      <c r="A101" s="1" t="n">
        <v>115398.575290626</v>
      </c>
      <c r="B101" s="1" t="n">
        <v>-128269.428766731</v>
      </c>
    </row>
    <row r="102" customFormat="false" ht="14.25" hidden="false" customHeight="false" outlineLevel="0" collapsed="false">
      <c r="A102" s="1" t="n">
        <v>114573.546949814</v>
      </c>
      <c r="B102" s="1" t="e">
        <f aca="false">#DIV/0!</f>
        <v>#DIV/0!</v>
      </c>
    </row>
    <row r="103" customFormat="false" ht="14.25" hidden="false" customHeight="false" outlineLevel="0" collapsed="false">
      <c r="A103" s="1" t="n">
        <v>113748.518609036</v>
      </c>
      <c r="B103" s="1" t="n">
        <v>127964.428766625</v>
      </c>
    </row>
    <row r="104" customFormat="false" ht="14.25" hidden="false" customHeight="false" outlineLevel="0" collapsed="false">
      <c r="A104" s="1" t="n">
        <v>112923.490268224</v>
      </c>
      <c r="B104" s="1" t="n">
        <v>-128269.428766731</v>
      </c>
    </row>
    <row r="105" customFormat="false" ht="14.25" hidden="false" customHeight="false" outlineLevel="0" collapsed="false">
      <c r="A105" s="1" t="n">
        <v>112098.461927446</v>
      </c>
      <c r="B105" s="1" t="n">
        <v>127964.428766736</v>
      </c>
    </row>
    <row r="106" customFormat="false" ht="14.25" hidden="false" customHeight="false" outlineLevel="0" collapsed="false">
      <c r="A106" s="1" t="n">
        <v>111273.433586667</v>
      </c>
      <c r="B106" s="1" t="n">
        <v>-64211.0492911299</v>
      </c>
    </row>
    <row r="107" customFormat="false" ht="14.25" hidden="false" customHeight="false" outlineLevel="0" collapsed="false">
      <c r="A107" s="1" t="n">
        <v>110448.405245855</v>
      </c>
      <c r="B107" s="1" t="n">
        <v>127964.428766637</v>
      </c>
    </row>
    <row r="108" customFormat="false" ht="14.25" hidden="false" customHeight="false" outlineLevel="0" collapsed="false">
      <c r="A108" s="1" t="n">
        <v>109623.376905077</v>
      </c>
      <c r="B108" s="1" t="n">
        <v>-128269.428766724</v>
      </c>
    </row>
    <row r="109" customFormat="false" ht="14.25" hidden="false" customHeight="false" outlineLevel="0" collapsed="false">
      <c r="A109" s="1" t="n">
        <v>108798.348564265</v>
      </c>
      <c r="B109" s="1" t="e">
        <f aca="false">#DIV/0!</f>
        <v>#DIV/0!</v>
      </c>
    </row>
    <row r="110" customFormat="false" ht="14.25" hidden="false" customHeight="false" outlineLevel="0" collapsed="false">
      <c r="A110" s="1" t="n">
        <v>107973.320223487</v>
      </c>
      <c r="B110" s="1" t="n">
        <v>127964.428766637</v>
      </c>
    </row>
    <row r="111" customFormat="false" ht="14.25" hidden="false" customHeight="false" outlineLevel="0" collapsed="false">
      <c r="A111" s="1" t="n">
        <v>107148.291882675</v>
      </c>
      <c r="B111" s="1" t="n">
        <v>127964.428766637</v>
      </c>
    </row>
    <row r="112" customFormat="false" ht="14.25" hidden="false" customHeight="false" outlineLevel="0" collapsed="false">
      <c r="A112" s="1" t="n">
        <v>106323.263541896</v>
      </c>
      <c r="B112" s="1" t="n">
        <v>-128269.428766625</v>
      </c>
    </row>
    <row r="113" customFormat="false" ht="14.25" hidden="false" customHeight="false" outlineLevel="0" collapsed="false">
      <c r="A113" s="1" t="n">
        <v>105498.235201118</v>
      </c>
      <c r="B113" s="1" t="n">
        <v>127964.428766637</v>
      </c>
    </row>
    <row r="114" customFormat="false" ht="14.25" hidden="false" customHeight="false" outlineLevel="0" collapsed="false">
      <c r="A114" s="1" t="n">
        <v>104673.206860306</v>
      </c>
      <c r="B114" s="1" t="n">
        <v>42553.2938693448</v>
      </c>
    </row>
    <row r="115" customFormat="false" ht="14.25" hidden="false" customHeight="false" outlineLevel="0" collapsed="false">
      <c r="A115" s="1" t="n">
        <v>103848.178519528</v>
      </c>
      <c r="B115" s="1" t="n">
        <v>63906.0492911041</v>
      </c>
    </row>
    <row r="116" customFormat="false" ht="14.25" hidden="false" customHeight="false" outlineLevel="0" collapsed="false">
      <c r="A116" s="1" t="n">
        <v>103023.150178716</v>
      </c>
      <c r="B116" s="1" t="n">
        <v>63906.0492911317</v>
      </c>
    </row>
    <row r="117" customFormat="false" ht="14.25" hidden="false" customHeight="false" outlineLevel="0" collapsed="false">
      <c r="A117" s="1" t="n">
        <v>102198.121837938</v>
      </c>
      <c r="B117" s="1" t="n">
        <v>63906.0492911287</v>
      </c>
    </row>
    <row r="118" customFormat="false" ht="14.25" hidden="false" customHeight="false" outlineLevel="0" collapsed="false">
      <c r="A118" s="1" t="n">
        <v>101373.093497126</v>
      </c>
      <c r="B118" s="1" t="e">
        <f aca="false">#DIV/0!</f>
        <v>#DIV/0!</v>
      </c>
    </row>
    <row r="119" customFormat="false" ht="14.25" hidden="false" customHeight="false" outlineLevel="0" collapsed="false">
      <c r="A119" s="1" t="n">
        <v>100548.065156347</v>
      </c>
      <c r="B119" s="1" t="n">
        <v>127964.428766736</v>
      </c>
    </row>
    <row r="120" customFormat="false" ht="14.25" hidden="false" customHeight="false" outlineLevel="0" collapsed="false">
      <c r="A120" s="1" t="n">
        <v>99723.0368155688</v>
      </c>
      <c r="B120" s="1" t="n">
        <v>127964.428766736</v>
      </c>
    </row>
    <row r="121" customFormat="false" ht="14.25" hidden="false" customHeight="false" outlineLevel="0" collapsed="false">
      <c r="A121" s="1" t="n">
        <v>98898.0084747571</v>
      </c>
      <c r="B121" s="1" t="n">
        <v>127964.428766637</v>
      </c>
    </row>
    <row r="122" customFormat="false" ht="14.25" hidden="false" customHeight="false" outlineLevel="0" collapsed="false">
      <c r="A122" s="1" t="n">
        <v>98072.9801339786</v>
      </c>
      <c r="B122" s="1" t="e">
        <f aca="false">#DIV/0!</f>
        <v>#DIV/0!</v>
      </c>
    </row>
    <row r="123" customFormat="false" ht="14.25" hidden="false" customHeight="false" outlineLevel="0" collapsed="false">
      <c r="A123" s="1" t="n">
        <v>97247.9517931668</v>
      </c>
      <c r="B123" s="1" t="n">
        <v>-64211.049291102</v>
      </c>
    </row>
    <row r="124" customFormat="false" ht="14.25" hidden="false" customHeight="false" outlineLevel="0" collapsed="false">
      <c r="A124" s="1" t="n">
        <v>96422.9234523884</v>
      </c>
      <c r="B124" s="1" t="n">
        <v>-128269.428766737</v>
      </c>
    </row>
    <row r="125" customFormat="false" ht="14.25" hidden="false" customHeight="false" outlineLevel="0" collapsed="false">
      <c r="A125" s="1" t="n">
        <v>95597.8951115766</v>
      </c>
      <c r="B125" s="1" t="e">
        <f aca="false">#DIV/0!</f>
        <v>#DIV/0!</v>
      </c>
    </row>
    <row r="126" customFormat="false" ht="14.25" hidden="false" customHeight="false" outlineLevel="0" collapsed="false">
      <c r="A126" s="1" t="n">
        <v>94772.8667707981</v>
      </c>
      <c r="B126" s="1" t="n">
        <v>63906.0492911287</v>
      </c>
    </row>
    <row r="127" customFormat="false" ht="14.25" hidden="false" customHeight="false" outlineLevel="0" collapsed="false">
      <c r="A127" s="1" t="n">
        <v>93947.8384300196</v>
      </c>
      <c r="B127" s="1" t="e">
        <f aca="false">#DIV/0!</f>
        <v>#DIV/0!</v>
      </c>
    </row>
    <row r="128" customFormat="false" ht="14.25" hidden="false" customHeight="false" outlineLevel="0" collapsed="false">
      <c r="A128" s="1" t="n">
        <v>93122.8100892079</v>
      </c>
      <c r="B128" s="1" t="n">
        <v>-42858.2938693556</v>
      </c>
    </row>
    <row r="129" customFormat="false" ht="14.25" hidden="false" customHeight="false" outlineLevel="0" collapsed="false">
      <c r="A129" s="1" t="n">
        <v>92297.7817484294</v>
      </c>
      <c r="B129" s="1" t="n">
        <v>127964.428766637</v>
      </c>
    </row>
    <row r="130" customFormat="false" ht="14.25" hidden="false" customHeight="false" outlineLevel="0" collapsed="false">
      <c r="A130" s="1" t="n">
        <v>91472.7534076176</v>
      </c>
      <c r="B130" s="1" t="n">
        <v>127964.428766625</v>
      </c>
    </row>
    <row r="131" customFormat="false" ht="14.25" hidden="false" customHeight="false" outlineLevel="0" collapsed="false">
      <c r="A131" s="1" t="n">
        <v>90647.7250668392</v>
      </c>
      <c r="B131" s="1" t="e">
        <f aca="false">#DIV/0!</f>
        <v>#DIV/0!</v>
      </c>
    </row>
    <row r="132" customFormat="false" ht="14.25" hidden="false" customHeight="false" outlineLevel="0" collapsed="false">
      <c r="A132" s="1" t="n">
        <v>89822.6967260274</v>
      </c>
      <c r="B132" s="1" t="n">
        <v>-64211.0492911268</v>
      </c>
    </row>
    <row r="133" customFormat="false" ht="14.25" hidden="false" customHeight="false" outlineLevel="0" collapsed="false">
      <c r="A133" s="1" t="n">
        <v>88997.6683852489</v>
      </c>
      <c r="B133" s="1" t="n">
        <v>-42858.2938693335</v>
      </c>
    </row>
    <row r="134" customFormat="false" ht="14.25" hidden="false" customHeight="false" outlineLevel="0" collapsed="false">
      <c r="A134" s="1" t="n">
        <v>88172.6400444705</v>
      </c>
      <c r="B134" s="1" t="n">
        <v>63906.0492911287</v>
      </c>
    </row>
    <row r="135" customFormat="false" ht="14.25" hidden="false" customHeight="false" outlineLevel="0" collapsed="false">
      <c r="A135" s="1" t="n">
        <v>87347.6117036587</v>
      </c>
      <c r="B135" s="1" t="n">
        <v>-128269.428766625</v>
      </c>
    </row>
    <row r="136" customFormat="false" ht="14.25" hidden="false" customHeight="false" outlineLevel="0" collapsed="false">
      <c r="A136" s="1" t="n">
        <v>86522.5833628802</v>
      </c>
      <c r="B136" s="1" t="e">
        <f aca="false">#DIV/0!</f>
        <v>#DIV/0!</v>
      </c>
    </row>
    <row r="137" customFormat="false" ht="14.25" hidden="false" customHeight="false" outlineLevel="0" collapsed="false">
      <c r="A137" s="1" t="n">
        <v>85697.5550220684</v>
      </c>
      <c r="B137" s="1" t="e">
        <f aca="false">#DIV/0!</f>
        <v>#DIV/0!</v>
      </c>
    </row>
    <row r="138" customFormat="false" ht="14.25" hidden="false" customHeight="false" outlineLevel="0" collapsed="false">
      <c r="A138" s="1" t="n">
        <v>84872.52668129</v>
      </c>
      <c r="B138" s="1" t="n">
        <v>63906.0492911287</v>
      </c>
    </row>
    <row r="139" customFormat="false" ht="14.25" hidden="false" customHeight="false" outlineLevel="0" collapsed="false">
      <c r="A139" s="1" t="n">
        <v>84047.4983404782</v>
      </c>
      <c r="B139" s="1" t="n">
        <v>-64211.0492911299</v>
      </c>
    </row>
    <row r="140" customFormat="false" ht="14.25" hidden="false" customHeight="false" outlineLevel="0" collapsed="false">
      <c r="A140" s="1" t="n">
        <v>83222.4699996997</v>
      </c>
      <c r="B140" s="1" t="n">
        <v>63906.0492911287</v>
      </c>
    </row>
    <row r="141" customFormat="false" ht="14.25" hidden="false" customHeight="false" outlineLevel="0" collapsed="false">
      <c r="A141" s="1" t="n">
        <v>82397.4416589213</v>
      </c>
      <c r="B141" s="1" t="e">
        <f aca="false">#DIV/0!</f>
        <v>#DIV/0!</v>
      </c>
    </row>
    <row r="142" customFormat="false" ht="14.25" hidden="false" customHeight="false" outlineLevel="0" collapsed="false">
      <c r="A142" s="1" t="n">
        <v>81572.4133181095</v>
      </c>
      <c r="B142" s="1" t="n">
        <v>-128269.428766737</v>
      </c>
    </row>
    <row r="143" customFormat="false" ht="14.25" hidden="false" customHeight="false" outlineLevel="0" collapsed="false">
      <c r="A143" s="1" t="n">
        <v>80747.384977331</v>
      </c>
      <c r="B143" s="1" t="n">
        <v>127964.428766637</v>
      </c>
    </row>
    <row r="144" customFormat="false" ht="14.25" hidden="false" customHeight="false" outlineLevel="0" collapsed="false">
      <c r="A144" s="1" t="n">
        <v>79922.3566365193</v>
      </c>
      <c r="B144" s="1" t="n">
        <v>-128269.428766625</v>
      </c>
    </row>
    <row r="145" customFormat="false" ht="14.25" hidden="false" customHeight="false" outlineLevel="0" collapsed="false">
      <c r="A145" s="1" t="n">
        <v>79097.3282957408</v>
      </c>
      <c r="B145" s="1" t="n">
        <v>127964.428766625</v>
      </c>
    </row>
    <row r="146" customFormat="false" ht="14.25" hidden="false" customHeight="false" outlineLevel="0" collapsed="false">
      <c r="A146" s="1" t="n">
        <v>78272.299954929</v>
      </c>
      <c r="B146" s="1" t="n">
        <v>42553.2938693325</v>
      </c>
    </row>
    <row r="147" customFormat="false" ht="14.25" hidden="false" customHeight="false" outlineLevel="0" collapsed="false">
      <c r="A147" s="1" t="n">
        <v>77447.2716141506</v>
      </c>
      <c r="B147" s="1" t="n">
        <v>127964.428766637</v>
      </c>
    </row>
    <row r="148" customFormat="false" ht="14.25" hidden="false" customHeight="false" outlineLevel="0" collapsed="false">
      <c r="A148" s="1" t="n">
        <v>76622.2432733721</v>
      </c>
      <c r="B148" s="1" t="n">
        <v>-128269.428766632</v>
      </c>
    </row>
    <row r="149" customFormat="false" ht="14.25" hidden="false" customHeight="false" outlineLevel="0" collapsed="false">
      <c r="A149" s="1" t="n">
        <v>75797.2149325603</v>
      </c>
      <c r="B149" s="1" t="n">
        <v>127964.428766625</v>
      </c>
    </row>
    <row r="150" customFormat="false" ht="14.25" hidden="false" customHeight="false" outlineLevel="0" collapsed="false">
      <c r="A150" s="1" t="n">
        <v>74972.1865917818</v>
      </c>
      <c r="B150" s="1" t="n">
        <v>63906.0492911287</v>
      </c>
    </row>
    <row r="151" customFormat="false" ht="14.25" hidden="false" customHeight="false" outlineLevel="0" collapsed="false">
      <c r="A151" s="1" t="n">
        <v>74147.1582509701</v>
      </c>
      <c r="B151" s="1" t="n">
        <v>127964.428766637</v>
      </c>
    </row>
    <row r="152" customFormat="false" ht="14.25" hidden="false" customHeight="false" outlineLevel="0" collapsed="false">
      <c r="A152" s="1" t="n">
        <v>73322.1299101916</v>
      </c>
      <c r="B152" s="1" t="n">
        <v>127964.428766625</v>
      </c>
    </row>
    <row r="153" customFormat="false" ht="14.25" hidden="false" customHeight="false" outlineLevel="0" collapsed="false">
      <c r="A153" s="1" t="n">
        <v>72497.1015693798</v>
      </c>
      <c r="B153" s="1" t="n">
        <v>127964.428766637</v>
      </c>
    </row>
    <row r="154" customFormat="false" ht="14.25" hidden="false" customHeight="false" outlineLevel="0" collapsed="false">
      <c r="A154" s="1" t="n">
        <v>71672.0732286014</v>
      </c>
      <c r="B154" s="1" t="n">
        <v>127964.428766736</v>
      </c>
    </row>
    <row r="155" customFormat="false" ht="14.25" hidden="false" customHeight="false" outlineLevel="0" collapsed="false">
      <c r="A155" s="1" t="n">
        <v>70847.0448878229</v>
      </c>
      <c r="B155" s="1" t="n">
        <v>-128269.428766737</v>
      </c>
    </row>
    <row r="156" customFormat="false" ht="14.25" hidden="false" customHeight="false" outlineLevel="0" collapsed="false">
      <c r="A156" s="1" t="n">
        <v>70022.0165470111</v>
      </c>
      <c r="B156" s="1" t="n">
        <v>-128269.428766644</v>
      </c>
    </row>
    <row r="157" customFormat="false" ht="14.25" hidden="false" customHeight="false" outlineLevel="0" collapsed="false">
      <c r="A157" s="1" t="n">
        <v>69196.9882062327</v>
      </c>
      <c r="B157" s="1" t="n">
        <v>127964.428766625</v>
      </c>
    </row>
    <row r="158" customFormat="false" ht="14.25" hidden="false" customHeight="false" outlineLevel="0" collapsed="false">
      <c r="A158" s="1" t="n">
        <v>68371.9598654209</v>
      </c>
      <c r="B158" s="1" t="n">
        <v>127964.428766736</v>
      </c>
    </row>
    <row r="159" customFormat="false" ht="14.25" hidden="false" customHeight="false" outlineLevel="0" collapsed="false">
      <c r="A159" s="1" t="n">
        <v>67546.9315246424</v>
      </c>
      <c r="B159" s="1" t="n">
        <v>63906.0492910825</v>
      </c>
    </row>
    <row r="160" customFormat="false" ht="14.25" hidden="false" customHeight="false" outlineLevel="0" collapsed="false">
      <c r="A160" s="1" t="n">
        <v>66721.9031838306</v>
      </c>
      <c r="B160" s="1" t="n">
        <v>-64211.0492911036</v>
      </c>
    </row>
    <row r="161" customFormat="false" ht="14.25" hidden="false" customHeight="false" outlineLevel="0" collapsed="false">
      <c r="A161" s="1" t="n">
        <v>65896.8748430522</v>
      </c>
      <c r="B161" s="1" t="n">
        <v>-128269.428766737</v>
      </c>
    </row>
    <row r="162" customFormat="false" ht="14.25" hidden="false" customHeight="false" outlineLevel="0" collapsed="false">
      <c r="A162" s="1" t="n">
        <v>65071.8465022737</v>
      </c>
      <c r="B162" s="1" t="n">
        <v>127964.428766736</v>
      </c>
    </row>
    <row r="163" customFormat="false" ht="14.25" hidden="false" customHeight="false" outlineLevel="0" collapsed="false">
      <c r="A163" s="1" t="n">
        <v>64246.8181614619</v>
      </c>
      <c r="B163" s="1" t="n">
        <v>-64211.0492911299</v>
      </c>
    </row>
    <row r="164" customFormat="false" ht="14.25" hidden="false" customHeight="false" outlineLevel="0" collapsed="false">
      <c r="A164" s="1" t="n">
        <v>63421.7898206835</v>
      </c>
      <c r="B164" s="1" t="n">
        <v>-128269.428766625</v>
      </c>
    </row>
    <row r="165" customFormat="false" ht="14.25" hidden="false" customHeight="false" outlineLevel="0" collapsed="false">
      <c r="A165" s="1" t="n">
        <v>62596.7614798717</v>
      </c>
      <c r="B165" s="1" t="n">
        <v>-128269.428766625</v>
      </c>
    </row>
    <row r="166" customFormat="false" ht="14.25" hidden="false" customHeight="false" outlineLevel="0" collapsed="false">
      <c r="A166" s="1" t="n">
        <v>61771.7331390932</v>
      </c>
      <c r="B166" s="1" t="n">
        <v>127964.428766736</v>
      </c>
    </row>
    <row r="167" customFormat="false" ht="14.25" hidden="false" customHeight="false" outlineLevel="0" collapsed="false">
      <c r="A167" s="1" t="n">
        <v>60946.7047982815</v>
      </c>
      <c r="B167" s="1" t="n">
        <v>127964.428766723</v>
      </c>
    </row>
    <row r="168" customFormat="false" ht="14.25" hidden="false" customHeight="false" outlineLevel="0" collapsed="false">
      <c r="A168" s="1" t="n">
        <v>60121.676457503</v>
      </c>
      <c r="B168" s="1" t="n">
        <v>-128269.428766625</v>
      </c>
    </row>
    <row r="169" customFormat="false" ht="14.25" hidden="false" customHeight="false" outlineLevel="0" collapsed="false">
      <c r="A169" s="1" t="n">
        <v>59296.6481167245</v>
      </c>
      <c r="B169" s="1" t="n">
        <v>-128269.428766731</v>
      </c>
    </row>
    <row r="170" customFormat="false" ht="14.25" hidden="false" customHeight="false" outlineLevel="0" collapsed="false">
      <c r="A170" s="1" t="n">
        <v>58471.6197759128</v>
      </c>
      <c r="B170" s="1" t="n">
        <v>-64211.0492911299</v>
      </c>
    </row>
    <row r="171" customFormat="false" ht="14.25" hidden="false" customHeight="false" outlineLevel="0" collapsed="false">
      <c r="A171" s="1" t="n">
        <v>57646.5914351343</v>
      </c>
      <c r="B171" s="1" t="e">
        <f aca="false">#DIV/0!</f>
        <v>#DIV/0!</v>
      </c>
    </row>
    <row r="172" customFormat="false" ht="14.25" hidden="false" customHeight="false" outlineLevel="0" collapsed="false">
      <c r="A172" s="1" t="n">
        <v>56821.5630943225</v>
      </c>
      <c r="B172" s="1" t="n">
        <v>63906.0492911287</v>
      </c>
    </row>
    <row r="173" customFormat="false" ht="14.25" hidden="false" customHeight="false" outlineLevel="0" collapsed="false">
      <c r="A173" s="1" t="n">
        <v>55996.534753544</v>
      </c>
      <c r="B173" s="1" t="n">
        <v>63906.0492911287</v>
      </c>
    </row>
    <row r="174" customFormat="false" ht="14.25" hidden="false" customHeight="false" outlineLevel="0" collapsed="false">
      <c r="A174" s="1" t="n">
        <v>55171.5064127323</v>
      </c>
      <c r="B174" s="1" t="e">
        <f aca="false">#DIV/0!</f>
        <v>#DIV/0!</v>
      </c>
    </row>
    <row r="175" customFormat="false" ht="14.25" hidden="false" customHeight="false" outlineLevel="0" collapsed="false">
      <c r="A175" s="1" t="n">
        <v>54346.4780719538</v>
      </c>
      <c r="B175" s="1" t="n">
        <v>127964.428766539</v>
      </c>
    </row>
    <row r="176" customFormat="false" ht="14.25" hidden="false" customHeight="false" outlineLevel="0" collapsed="false">
      <c r="A176" s="1" t="n">
        <v>53521.4497311753</v>
      </c>
      <c r="B176" s="1" t="n">
        <v>-42858.2938693439</v>
      </c>
    </row>
    <row r="177" customFormat="false" ht="14.25" hidden="false" customHeight="false" outlineLevel="0" collapsed="false">
      <c r="A177" s="1" t="n">
        <v>52696.4213903636</v>
      </c>
      <c r="B177" s="1" t="n">
        <v>127964.428766736</v>
      </c>
    </row>
    <row r="178" customFormat="false" ht="14.25" hidden="false" customHeight="false" outlineLevel="0" collapsed="false">
      <c r="A178" s="1" t="n">
        <v>51871.3930495851</v>
      </c>
      <c r="B178" s="1" t="n">
        <v>127964.428766736</v>
      </c>
    </row>
    <row r="179" customFormat="false" ht="14.25" hidden="false" customHeight="false" outlineLevel="0" collapsed="false">
      <c r="A179" s="1" t="n">
        <v>51046.3647087733</v>
      </c>
      <c r="B179" s="1" t="n">
        <v>-128269.428766632</v>
      </c>
    </row>
    <row r="180" customFormat="false" ht="14.25" hidden="false" customHeight="false" outlineLevel="0" collapsed="false">
      <c r="A180" s="1" t="n">
        <v>50221.3363679949</v>
      </c>
      <c r="B180" s="1" t="e">
        <f aca="false">#DIV/0!</f>
        <v>#DIV/0!</v>
      </c>
    </row>
    <row r="181" customFormat="false" ht="14.25" hidden="false" customHeight="false" outlineLevel="0" collapsed="false">
      <c r="A181" s="1" t="n">
        <v>49396.3080271831</v>
      </c>
      <c r="B181" s="1" t="n">
        <v>-64211.0492911036</v>
      </c>
    </row>
    <row r="182" customFormat="false" ht="14.25" hidden="false" customHeight="false" outlineLevel="0" collapsed="false">
      <c r="A182" s="1" t="n">
        <v>48571.2796864046</v>
      </c>
      <c r="B182" s="1" t="e">
        <f aca="false">#DIV/0!</f>
        <v>#DIV/0!</v>
      </c>
    </row>
    <row r="183" customFormat="false" ht="14.25" hidden="false" customHeight="false" outlineLevel="0" collapsed="false">
      <c r="A183" s="1" t="n">
        <v>47746.2513456262</v>
      </c>
      <c r="B183" s="1" t="n">
        <v>-128269.428766724</v>
      </c>
    </row>
    <row r="184" customFormat="false" ht="14.25" hidden="false" customHeight="false" outlineLevel="0" collapsed="false">
      <c r="A184" s="1" t="n">
        <v>46921.2230048144</v>
      </c>
      <c r="B184" s="1" t="n">
        <v>-128269.428766545</v>
      </c>
    </row>
    <row r="185" customFormat="false" ht="14.25" hidden="false" customHeight="false" outlineLevel="0" collapsed="false">
      <c r="A185" s="1" t="n">
        <v>46096.1946640359</v>
      </c>
      <c r="B185" s="1" t="n">
        <v>-128269.428766731</v>
      </c>
    </row>
    <row r="186" customFormat="false" ht="14.25" hidden="false" customHeight="false" outlineLevel="0" collapsed="false">
      <c r="A186" s="1" t="n">
        <v>45271.1663232241</v>
      </c>
      <c r="B186" s="1" t="n">
        <v>-128269.428766625</v>
      </c>
    </row>
    <row r="187" customFormat="false" ht="14.25" hidden="false" customHeight="false" outlineLevel="0" collapsed="false">
      <c r="A187" s="1" t="n">
        <v>44446.1379824457</v>
      </c>
      <c r="B187" s="1" t="n">
        <v>-64211.0492911284</v>
      </c>
    </row>
    <row r="188" customFormat="false" ht="14.25" hidden="false" customHeight="false" outlineLevel="0" collapsed="false">
      <c r="A188" s="1" t="n">
        <v>43621.1096416339</v>
      </c>
      <c r="B188" s="1" t="n">
        <v>127964.428766736</v>
      </c>
    </row>
    <row r="189" customFormat="false" ht="14.25" hidden="false" customHeight="false" outlineLevel="0" collapsed="false">
      <c r="A189" s="1" t="n">
        <v>42796.0813008554</v>
      </c>
      <c r="B189" s="1" t="e">
        <f aca="false">#DIV/0!</f>
        <v>#DIV/0!</v>
      </c>
    </row>
    <row r="190" customFormat="false" ht="14.25" hidden="false" customHeight="false" outlineLevel="0" collapsed="false">
      <c r="A190" s="1" t="n">
        <v>41971.052960077</v>
      </c>
      <c r="B190" s="1" t="n">
        <v>63906.0492911287</v>
      </c>
    </row>
    <row r="191" customFormat="false" ht="14.25" hidden="false" customHeight="false" outlineLevel="0" collapsed="false">
      <c r="A191" s="1" t="n">
        <v>41146.0246192652</v>
      </c>
      <c r="B191" s="1" t="e">
        <f aca="false">#DIV/0!</f>
        <v>#DIV/0!</v>
      </c>
    </row>
    <row r="192" customFormat="false" ht="14.25" hidden="false" customHeight="false" outlineLevel="0" collapsed="false">
      <c r="A192" s="1" t="n">
        <v>40320.9962784867</v>
      </c>
      <c r="B192" s="1" t="e">
        <f aca="false">#DIV/0!</f>
        <v>#DIV/0!</v>
      </c>
    </row>
    <row r="193" customFormat="false" ht="14.25" hidden="false" customHeight="false" outlineLevel="0" collapsed="false">
      <c r="A193" s="1" t="n">
        <v>39495.967937675</v>
      </c>
      <c r="B193" s="1" t="n">
        <v>127964.428766539</v>
      </c>
    </row>
    <row r="194" customFormat="false" ht="14.25" hidden="false" customHeight="false" outlineLevel="0" collapsed="false">
      <c r="A194" s="1" t="n">
        <v>38670.9395968965</v>
      </c>
      <c r="B194" s="1" t="e">
        <f aca="false">#DIV/0!</f>
        <v>#DIV/0!</v>
      </c>
    </row>
    <row r="195" customFormat="false" ht="14.25" hidden="false" customHeight="false" outlineLevel="0" collapsed="false">
      <c r="A195" s="1" t="n">
        <v>37845.9112560847</v>
      </c>
      <c r="B195" s="1" t="n">
        <v>-42858.2938693349</v>
      </c>
    </row>
    <row r="196" customFormat="false" ht="14.25" hidden="false" customHeight="false" outlineLevel="0" collapsed="false">
      <c r="A196" s="1" t="n">
        <v>37020.8829153063</v>
      </c>
      <c r="B196" s="1" t="n">
        <v>-128269.428766743</v>
      </c>
    </row>
    <row r="197" customFormat="false" ht="14.25" hidden="false" customHeight="false" outlineLevel="0" collapsed="false">
      <c r="A197" s="1" t="n">
        <v>36195.8545745278</v>
      </c>
      <c r="B197" s="1" t="n">
        <v>-64211.0492911299</v>
      </c>
    </row>
    <row r="198" customFormat="false" ht="14.25" hidden="false" customHeight="false" outlineLevel="0" collapsed="false">
      <c r="A198" s="1" t="n">
        <v>35370.826233716</v>
      </c>
      <c r="B198" s="1" t="n">
        <v>-64211.0492911036</v>
      </c>
    </row>
    <row r="199" customFormat="false" ht="14.25" hidden="false" customHeight="false" outlineLevel="0" collapsed="false">
      <c r="A199" s="1" t="n">
        <v>34545.7978929375</v>
      </c>
      <c r="B199" s="1" t="n">
        <v>63906.0492911287</v>
      </c>
    </row>
    <row r="200" customFormat="false" ht="14.25" hidden="false" customHeight="false" outlineLevel="0" collapsed="false">
      <c r="A200" s="1" t="n">
        <v>33720.7695521258</v>
      </c>
      <c r="B200" s="1" t="e">
        <f aca="false">#DIV/0!</f>
        <v>#DIV/0!</v>
      </c>
    </row>
    <row r="201" customFormat="false" ht="14.25" hidden="false" customHeight="false" outlineLevel="0" collapsed="false">
      <c r="A201" s="1" t="n">
        <v>32895.7412113473</v>
      </c>
      <c r="B201" s="1" t="n">
        <v>-128269.42876683</v>
      </c>
    </row>
    <row r="202" customFormat="false" ht="14.25" hidden="false" customHeight="false" outlineLevel="0" collapsed="false">
      <c r="A202" s="1" t="n">
        <v>32070.7128705355</v>
      </c>
      <c r="B202" s="1" t="e">
        <f aca="false">#DIV/0!</f>
        <v>#DIV/0!</v>
      </c>
    </row>
    <row r="203" customFormat="false" ht="14.25" hidden="false" customHeight="false" outlineLevel="0" collapsed="false">
      <c r="A203" s="1" t="n">
        <v>31245.6845297571</v>
      </c>
      <c r="B203" s="1" t="e">
        <f aca="false">#DIV/0!</f>
        <v>#DIV/0!</v>
      </c>
    </row>
    <row r="204" customFormat="false" ht="14.25" hidden="false" customHeight="false" outlineLevel="0" collapsed="false">
      <c r="A204" s="1" t="n">
        <v>30420.6561889786</v>
      </c>
      <c r="B204" s="1" t="e">
        <f aca="false">#DIV/0!</f>
        <v>#DIV/0!</v>
      </c>
    </row>
    <row r="205" customFormat="false" ht="14.25" hidden="false" customHeight="false" outlineLevel="0" collapsed="false">
      <c r="A205" s="1" t="n">
        <v>29595.6278481668</v>
      </c>
      <c r="B205" s="1" t="n">
        <v>127964.42876644</v>
      </c>
    </row>
    <row r="206" customFormat="false" ht="14.25" hidden="false" customHeight="false" outlineLevel="0" collapsed="false">
      <c r="A206" s="1" t="n">
        <v>28770.5995073884</v>
      </c>
      <c r="B206" s="1" t="e">
        <f aca="false">#DIV/0!</f>
        <v>#DIV/0!</v>
      </c>
    </row>
    <row r="207" customFormat="false" ht="14.25" hidden="false" customHeight="false" outlineLevel="0" collapsed="false">
      <c r="A207" s="1" t="n">
        <v>27945.5711665766</v>
      </c>
      <c r="B207" s="1" t="n">
        <v>-128269.428766625</v>
      </c>
    </row>
    <row r="208" customFormat="false" ht="14.25" hidden="false" customHeight="false" outlineLevel="0" collapsed="false">
      <c r="A208" s="1" t="n">
        <v>27120.5428257981</v>
      </c>
      <c r="B208" s="1" t="e">
        <f aca="false">#DIV/0!</f>
        <v>#DIV/0!</v>
      </c>
    </row>
    <row r="209" customFormat="false" ht="14.25" hidden="false" customHeight="false" outlineLevel="0" collapsed="false">
      <c r="A209" s="1" t="n">
        <v>26295.5144849864</v>
      </c>
      <c r="B209" s="1" t="e">
        <f aca="false">#DIV/0!</f>
        <v>#DIV/0!</v>
      </c>
    </row>
    <row r="210" customFormat="false" ht="14.25" hidden="false" customHeight="false" outlineLevel="0" collapsed="false">
      <c r="A210" s="1" t="n">
        <v>25470.4861442079</v>
      </c>
      <c r="B210" s="1" t="n">
        <v>127964.428766736</v>
      </c>
    </row>
    <row r="211" customFormat="false" ht="14.25" hidden="false" customHeight="false" outlineLevel="0" collapsed="false">
      <c r="A211" s="1" t="n">
        <v>24645.4578034294</v>
      </c>
      <c r="B211" s="1" t="n">
        <v>127964.428766736</v>
      </c>
    </row>
    <row r="212" customFormat="false" ht="14.25" hidden="false" customHeight="false" outlineLevel="0" collapsed="false">
      <c r="A212" s="1" t="n">
        <v>23820.4294626176</v>
      </c>
      <c r="B212" s="1" t="e">
        <f aca="false">#DIV/0!</f>
        <v>#DIV/0!</v>
      </c>
    </row>
    <row r="213" customFormat="false" ht="14.25" hidden="false" customHeight="false" outlineLevel="0" collapsed="false">
      <c r="A213" s="1" t="n">
        <v>22995.4011218392</v>
      </c>
      <c r="B213" s="1" t="e">
        <f aca="false">#DIV/0!</f>
        <v>#DIV/0!</v>
      </c>
    </row>
    <row r="214" customFormat="false" ht="14.25" hidden="false" customHeight="false" outlineLevel="0" collapsed="false">
      <c r="A214" s="1" t="n">
        <v>22170.3727810274</v>
      </c>
      <c r="B214" s="1" t="e">
        <f aca="false">#DIV/0!</f>
        <v>#DIV/0!</v>
      </c>
    </row>
    <row r="215" customFormat="false" ht="14.25" hidden="false" customHeight="false" outlineLevel="0" collapsed="false">
      <c r="A215" s="1" t="n">
        <v>21345.3444402489</v>
      </c>
      <c r="B215" s="1" t="n">
        <v>127964.428766625</v>
      </c>
    </row>
    <row r="216" customFormat="false" ht="14.25" hidden="false" customHeight="false" outlineLevel="0" collapsed="false">
      <c r="A216" s="1" t="n">
        <v>20520.3160994372</v>
      </c>
      <c r="B216" s="1" t="n">
        <v>-64211.0492911532</v>
      </c>
    </row>
    <row r="217" customFormat="false" ht="14.25" hidden="false" customHeight="false" outlineLevel="0" collapsed="false">
      <c r="A217" s="1" t="n">
        <v>19695.2877586587</v>
      </c>
      <c r="B217" s="1" t="n">
        <v>-128269.428766638</v>
      </c>
    </row>
    <row r="218" customFormat="false" ht="14.25" hidden="false" customHeight="false" outlineLevel="0" collapsed="false">
      <c r="A218" s="1" t="n">
        <v>18870.2594178802</v>
      </c>
      <c r="B218" s="1" t="n">
        <v>63906.0492911563</v>
      </c>
    </row>
    <row r="219" customFormat="false" ht="14.25" hidden="false" customHeight="false" outlineLevel="0" collapsed="false">
      <c r="A219" s="1" t="n">
        <v>18045.2310770685</v>
      </c>
      <c r="B219" s="1" t="e">
        <f aca="false">#DIV/0!</f>
        <v>#DIV/0!</v>
      </c>
    </row>
    <row r="220" customFormat="false" ht="14.25" hidden="false" customHeight="false" outlineLevel="0" collapsed="false">
      <c r="A220" s="1" t="n">
        <v>17220.20273629</v>
      </c>
      <c r="B220" s="1" t="n">
        <v>63906.0492911041</v>
      </c>
    </row>
    <row r="221" customFormat="false" ht="14.25" hidden="false" customHeight="false" outlineLevel="0" collapsed="false">
      <c r="A221" s="1" t="n">
        <v>16395.1743954782</v>
      </c>
      <c r="B221" s="1" t="n">
        <v>31876.9444609019</v>
      </c>
    </row>
    <row r="222" customFormat="false" ht="14.25" hidden="false" customHeight="false" outlineLevel="0" collapsed="false">
      <c r="A222" s="1" t="n">
        <v>15570.1460546998</v>
      </c>
      <c r="B222" s="1" t="e">
        <f aca="false">#DIV/0!</f>
        <v>#DIV/0!</v>
      </c>
    </row>
    <row r="223" customFormat="false" ht="14.25" hidden="false" customHeight="false" outlineLevel="0" collapsed="false">
      <c r="A223" s="1" t="n">
        <v>14745.117713888</v>
      </c>
      <c r="B223" s="1" t="e">
        <f aca="false">#DIV/0!</f>
        <v>#DIV/0!</v>
      </c>
    </row>
    <row r="224" customFormat="false" ht="14.25" hidden="false" customHeight="false" outlineLevel="0" collapsed="false">
      <c r="A224" s="1" t="n">
        <v>13920.0893731095</v>
      </c>
      <c r="B224" s="1" t="n">
        <v>127964.428766736</v>
      </c>
    </row>
    <row r="225" customFormat="false" ht="14.25" hidden="false" customHeight="false" outlineLevel="0" collapsed="false">
      <c r="A225" s="1" t="n">
        <v>13095.061032331</v>
      </c>
      <c r="B225" s="1" t="e">
        <f aca="false">#DIV/0!</f>
        <v>#DIV/0!</v>
      </c>
    </row>
    <row r="226" customFormat="false" ht="14.25" hidden="false" customHeight="false" outlineLevel="0" collapsed="false">
      <c r="A226" s="1" t="n">
        <v>12270.0326915193</v>
      </c>
      <c r="B226" s="1" t="e">
        <f aca="false">#DIV/0!</f>
        <v>#DIV/0!</v>
      </c>
    </row>
    <row r="227" customFormat="false" ht="14.25" hidden="false" customHeight="false" outlineLevel="0" collapsed="false">
      <c r="A227" s="1" t="n">
        <v>11445.0043507408</v>
      </c>
      <c r="B227" s="1" t="n">
        <v>63906.0492911041</v>
      </c>
    </row>
    <row r="228" customFormat="false" ht="14.25" hidden="false" customHeight="false" outlineLevel="0" collapsed="false">
      <c r="A228" s="1" t="n">
        <v>10619.976009929</v>
      </c>
      <c r="B228" s="1" t="e">
        <f aca="false">#DIV/0!</f>
        <v>#DIV/0!</v>
      </c>
    </row>
    <row r="229" customFormat="false" ht="14.25" hidden="false" customHeight="false" outlineLevel="0" collapsed="false">
      <c r="A229" s="1" t="n">
        <v>9794.94766915057</v>
      </c>
      <c r="B229" s="1" t="n">
        <v>31876.944460908</v>
      </c>
    </row>
    <row r="230" customFormat="false" ht="14.25" hidden="false" customHeight="false" outlineLevel="0" collapsed="false">
      <c r="A230" s="1" t="n">
        <v>8969.91932833879</v>
      </c>
      <c r="B230" s="1" t="e">
        <f aca="false">#DIV/0!</f>
        <v>#DIV/0!</v>
      </c>
    </row>
    <row r="231" customFormat="false" ht="14.25" hidden="false" customHeight="false" outlineLevel="0" collapsed="false">
      <c r="A231" s="1" t="n">
        <v>8144.89098756033</v>
      </c>
      <c r="B231" s="1" t="n">
        <v>-128269.428766638</v>
      </c>
    </row>
    <row r="232" customFormat="false" ht="14.25" hidden="false" customHeight="false" outlineLevel="0" collapsed="false">
      <c r="A232" s="1" t="n">
        <v>7319.86264678186</v>
      </c>
      <c r="B232" s="1" t="n">
        <v>-128269.428766731</v>
      </c>
    </row>
    <row r="233" customFormat="false" ht="14.25" hidden="false" customHeight="false" outlineLevel="0" collapsed="false">
      <c r="A233" s="1" t="n">
        <v>6494.83430597009</v>
      </c>
      <c r="B233" s="1" t="n">
        <v>63906.0492911256</v>
      </c>
    </row>
    <row r="234" customFormat="false" ht="14.25" hidden="false" customHeight="false" outlineLevel="0" collapsed="false">
      <c r="A234" s="1" t="n">
        <v>5669.80596519162</v>
      </c>
      <c r="B234" s="1" t="n">
        <v>-128269.428766731</v>
      </c>
    </row>
    <row r="235" customFormat="false" ht="14.25" hidden="false" customHeight="false" outlineLevel="0" collapsed="false">
      <c r="A235" s="1" t="n">
        <v>4844.77762437985</v>
      </c>
      <c r="B235" s="1" t="n">
        <v>-128269.428766625</v>
      </c>
    </row>
    <row r="236" customFormat="false" ht="14.25" hidden="false" customHeight="false" outlineLevel="0" collapsed="false">
      <c r="A236" s="1" t="n">
        <v>4019.74928360138</v>
      </c>
      <c r="B236" s="1" t="e">
        <f aca="false">#DIV/0!</f>
        <v>#DIV/0!</v>
      </c>
    </row>
    <row r="237" customFormat="false" ht="14.25" hidden="false" customHeight="false" outlineLevel="0" collapsed="false">
      <c r="A237" s="1" t="n">
        <v>3194.72094278961</v>
      </c>
      <c r="B237" s="1" t="e">
        <f aca="false">#DIV/0!</f>
        <v>#DIV/0!</v>
      </c>
    </row>
    <row r="238" customFormat="false" ht="14.25" hidden="false" customHeight="false" outlineLevel="0" collapsed="false">
      <c r="A238" s="1" t="n">
        <v>2369.69260201114</v>
      </c>
      <c r="B238" s="1" t="e">
        <f aca="false">#DIV/0!</f>
        <v>#DIV/0!</v>
      </c>
    </row>
    <row r="239" customFormat="false" ht="14.25" hidden="false" customHeight="false" outlineLevel="0" collapsed="false">
      <c r="A239" s="1" t="n">
        <v>1544.66426123268</v>
      </c>
      <c r="B239" s="1" t="n">
        <v>-64211.0492911036</v>
      </c>
    </row>
    <row r="240" customFormat="false" ht="14.25" hidden="false" customHeight="false" outlineLevel="0" collapsed="false">
      <c r="A240" s="1" t="n">
        <v>719.635920420902</v>
      </c>
      <c r="B240" s="1" t="n">
        <v>-128269.428766836</v>
      </c>
    </row>
    <row r="241" customFormat="false" ht="14.25" hidden="false" customHeight="false" outlineLevel="0" collapsed="false">
      <c r="A241" s="1" t="n">
        <v>-105.392420390871</v>
      </c>
      <c r="B241" s="1" t="e">
        <f aca="false">#DIV/0!</f>
        <v>#DIV/0!</v>
      </c>
    </row>
    <row r="242" customFormat="false" ht="14.25" hidden="false" customHeight="false" outlineLevel="0" collapsed="false">
      <c r="A242" s="1" t="n">
        <v>-930.420761169337</v>
      </c>
      <c r="B242" s="1" t="n">
        <v>127964.428766637</v>
      </c>
    </row>
    <row r="243" customFormat="false" ht="14.25" hidden="false" customHeight="false" outlineLevel="0" collapsed="false">
      <c r="A243" s="1" t="n">
        <v>-1755.4491019478</v>
      </c>
      <c r="B243" s="1" t="n">
        <v>42553.2938693339</v>
      </c>
    </row>
    <row r="244" customFormat="false" ht="14.25" hidden="false" customHeight="false" outlineLevel="0" collapsed="false">
      <c r="A244" s="1" t="n">
        <v>-2580.47744272627</v>
      </c>
      <c r="B244" s="1" t="e">
        <f aca="false">#DIV/0!</f>
        <v>#DIV/0!</v>
      </c>
    </row>
    <row r="245" customFormat="false" ht="14.25" hidden="false" customHeight="false" outlineLevel="0" collapsed="false">
      <c r="A245" s="1" t="n">
        <v>-3405.50578350474</v>
      </c>
      <c r="B245" s="1" t="n">
        <v>-64211.0492911299</v>
      </c>
    </row>
    <row r="246" customFormat="false" ht="14.25" hidden="false" customHeight="false" outlineLevel="0" collapsed="false">
      <c r="A246" s="1" t="n">
        <v>-4230.53412434982</v>
      </c>
      <c r="B246" s="1" t="n">
        <v>-128269.428766638</v>
      </c>
    </row>
    <row r="247" customFormat="false" ht="14.25" hidden="false" customHeight="false" outlineLevel="0" collapsed="false">
      <c r="A247" s="1" t="n">
        <v>-5055.56246512828</v>
      </c>
      <c r="B247" s="1" t="n">
        <v>127964.428766736</v>
      </c>
    </row>
    <row r="248" customFormat="false" ht="14.25" hidden="false" customHeight="false" outlineLevel="0" collapsed="false">
      <c r="A248" s="1" t="n">
        <v>-5880.59080590675</v>
      </c>
      <c r="B248" s="1" t="n">
        <v>-128269.428766638</v>
      </c>
    </row>
    <row r="249" customFormat="false" ht="14.25" hidden="false" customHeight="false" outlineLevel="0" collapsed="false">
      <c r="A249" s="1" t="n">
        <v>-6705.61914668522</v>
      </c>
      <c r="B249" s="1" t="n">
        <v>127964.428766625</v>
      </c>
    </row>
    <row r="250" customFormat="false" ht="14.25" hidden="false" customHeight="false" outlineLevel="0" collapsed="false">
      <c r="A250" s="1" t="n">
        <v>-7530.6474875303</v>
      </c>
      <c r="B250" s="1" t="n">
        <v>-42858.2938693335</v>
      </c>
    </row>
    <row r="251" customFormat="false" ht="14.25" hidden="false" customHeight="false" outlineLevel="0" collapsed="false">
      <c r="A251" s="1" t="n">
        <v>-8355.67582830876</v>
      </c>
      <c r="B251" s="1" t="e">
        <f aca="false">#DIV/0!</f>
        <v>#DIV/0!</v>
      </c>
    </row>
    <row r="252" customFormat="false" ht="14.25" hidden="false" customHeight="false" outlineLevel="0" collapsed="false">
      <c r="A252" s="1" t="n">
        <v>-9180.70416908723</v>
      </c>
      <c r="B252" s="1" t="e">
        <f aca="false">#DIV/0!</f>
        <v>#DIV/0!</v>
      </c>
    </row>
    <row r="253" customFormat="false" ht="14.25" hidden="false" customHeight="false" outlineLevel="0" collapsed="false">
      <c r="A253" s="1" t="n">
        <v>-10005.7325098657</v>
      </c>
      <c r="B253" s="1" t="n">
        <v>-42858.2938693439</v>
      </c>
    </row>
    <row r="254" customFormat="false" ht="14.25" hidden="false" customHeight="false" outlineLevel="0" collapsed="false">
      <c r="A254" s="1" t="n">
        <v>-10830.7608506442</v>
      </c>
      <c r="B254" s="1" t="n">
        <v>127964.428766637</v>
      </c>
    </row>
    <row r="255" customFormat="false" ht="14.25" hidden="false" customHeight="false" outlineLevel="0" collapsed="false">
      <c r="A255" s="1" t="n">
        <v>-11655.7891914892</v>
      </c>
      <c r="B255" s="1" t="n">
        <v>-64211.0492911284</v>
      </c>
    </row>
    <row r="256" customFormat="false" ht="14.25" hidden="false" customHeight="false" outlineLevel="0" collapsed="false">
      <c r="A256" s="1" t="n">
        <v>-12480.8175322677</v>
      </c>
      <c r="B256" s="1" t="n">
        <v>-128269.428766737</v>
      </c>
    </row>
    <row r="257" customFormat="false" ht="14.25" hidden="false" customHeight="false" outlineLevel="0" collapsed="false">
      <c r="A257" s="1" t="n">
        <v>-13305.8458730462</v>
      </c>
      <c r="B257" s="1" t="n">
        <v>127964.428766723</v>
      </c>
    </row>
    <row r="258" customFormat="false" ht="14.25" hidden="false" customHeight="false" outlineLevel="0" collapsed="false">
      <c r="A258" s="1" t="n">
        <v>-14130.8742138246</v>
      </c>
      <c r="B258" s="1" t="n">
        <v>127964.428766625</v>
      </c>
    </row>
    <row r="259" customFormat="false" ht="14.25" hidden="false" customHeight="false" outlineLevel="0" collapsed="false">
      <c r="A259" s="1" t="n">
        <v>-14955.9025546031</v>
      </c>
      <c r="B259" s="1" t="n">
        <v>127964.428766736</v>
      </c>
    </row>
    <row r="260" customFormat="false" ht="14.25" hidden="false" customHeight="false" outlineLevel="0" collapsed="false">
      <c r="A260" s="1" t="n">
        <v>-15780.9308954482</v>
      </c>
      <c r="B260" s="1" t="n">
        <v>63906.0492911287</v>
      </c>
    </row>
    <row r="261" customFormat="false" ht="14.25" hidden="false" customHeight="false" outlineLevel="0" collapsed="false">
      <c r="A261" s="1" t="n">
        <v>-16605.9592362267</v>
      </c>
      <c r="B261" s="1" t="n">
        <v>-128269.428766632</v>
      </c>
    </row>
    <row r="262" customFormat="false" ht="14.25" hidden="false" customHeight="false" outlineLevel="0" collapsed="false">
      <c r="A262" s="1" t="n">
        <v>-17430.9875770051</v>
      </c>
      <c r="B262" s="1" t="n">
        <v>127964.428766625</v>
      </c>
    </row>
    <row r="263" customFormat="false" ht="14.25" hidden="false" customHeight="false" outlineLevel="0" collapsed="false">
      <c r="A263" s="1" t="n">
        <v>-18256.0159177836</v>
      </c>
      <c r="B263" s="1" t="n">
        <v>-64211.0492911517</v>
      </c>
    </row>
    <row r="264" customFormat="false" ht="14.25" hidden="false" customHeight="false" outlineLevel="0" collapsed="false">
      <c r="A264" s="1" t="n">
        <v>-19081.0442586287</v>
      </c>
      <c r="B264" s="1" t="n">
        <v>-64211.0492911051</v>
      </c>
    </row>
    <row r="265" customFormat="false" ht="14.25" hidden="false" customHeight="false" outlineLevel="0" collapsed="false">
      <c r="A265" s="1" t="n">
        <v>-19906.0725994071</v>
      </c>
      <c r="B265" s="1" t="n">
        <v>-128269.428766731</v>
      </c>
    </row>
    <row r="266" customFormat="false" ht="14.25" hidden="false" customHeight="false" outlineLevel="0" collapsed="false">
      <c r="A266" s="1" t="n">
        <v>-20731.1009401856</v>
      </c>
      <c r="B266" s="1" t="n">
        <v>-128269.428766731</v>
      </c>
    </row>
    <row r="267" customFormat="false" ht="14.25" hidden="false" customHeight="false" outlineLevel="0" collapsed="false">
      <c r="A267" s="1" t="n">
        <v>-21556.1292809641</v>
      </c>
      <c r="B267" s="1" t="n">
        <v>127964.428766736</v>
      </c>
    </row>
    <row r="268" customFormat="false" ht="14.25" hidden="false" customHeight="false" outlineLevel="0" collapsed="false">
      <c r="A268" s="1" t="n">
        <v>-22381.1576217425</v>
      </c>
      <c r="B268" s="1" t="n">
        <v>63906.0492911041</v>
      </c>
    </row>
    <row r="269" customFormat="false" ht="14.25" hidden="false" customHeight="false" outlineLevel="0" collapsed="false">
      <c r="A269" s="1" t="n">
        <v>-23206.1859625876</v>
      </c>
      <c r="B269" s="1" t="n">
        <v>-64211.0492910787</v>
      </c>
    </row>
    <row r="270" customFormat="false" ht="14.25" hidden="false" customHeight="false" outlineLevel="0" collapsed="false">
      <c r="A270" s="1" t="n">
        <v>-24031.2143033661</v>
      </c>
      <c r="B270" s="1" t="n">
        <v>-128269.428766632</v>
      </c>
    </row>
    <row r="271" customFormat="false" ht="14.25" hidden="false" customHeight="false" outlineLevel="0" collapsed="false">
      <c r="A271" s="1" t="n">
        <v>-24856.2426441445</v>
      </c>
      <c r="B271" s="1" t="n">
        <v>-64211.0492911299</v>
      </c>
    </row>
    <row r="272" customFormat="false" ht="14.25" hidden="false" customHeight="false" outlineLevel="0" collapsed="false">
      <c r="A272" s="1" t="n">
        <v>-25681.270984923</v>
      </c>
      <c r="B272" s="1" t="n">
        <v>127964.428766637</v>
      </c>
    </row>
    <row r="273" customFormat="false" ht="14.25" hidden="false" customHeight="false" outlineLevel="0" collapsed="false">
      <c r="A273" s="1" t="n">
        <v>-26506.2993257015</v>
      </c>
      <c r="B273" s="1" t="n">
        <v>-128269.428766533</v>
      </c>
    </row>
    <row r="274" customFormat="false" ht="14.25" hidden="false" customHeight="false" outlineLevel="0" collapsed="false">
      <c r="A274" s="1" t="n">
        <v>-27331.3276665466</v>
      </c>
      <c r="B274" s="1" t="n">
        <v>127964.428766637</v>
      </c>
    </row>
    <row r="275" customFormat="false" ht="14.25" hidden="false" customHeight="false" outlineLevel="0" collapsed="false">
      <c r="A275" s="1" t="n">
        <v>-28156.356007325</v>
      </c>
      <c r="B275" s="1" t="e">
        <f aca="false">#DIV/0!</f>
        <v>#DIV/0!</v>
      </c>
    </row>
    <row r="276" customFormat="false" ht="14.25" hidden="false" customHeight="false" outlineLevel="0" collapsed="false">
      <c r="A276" s="1" t="n">
        <v>-28981.3843481035</v>
      </c>
      <c r="B276" s="1" t="n">
        <v>127964.428766637</v>
      </c>
    </row>
    <row r="277" customFormat="false" ht="14.25" hidden="false" customHeight="false" outlineLevel="0" collapsed="false">
      <c r="A277" s="1" t="n">
        <v>-29806.412688882</v>
      </c>
      <c r="B277" s="1" t="n">
        <v>63906.0492911287</v>
      </c>
    </row>
    <row r="278" customFormat="false" ht="14.25" hidden="false" customHeight="false" outlineLevel="0" collapsed="false">
      <c r="A278" s="1" t="n">
        <v>-30631.441029727</v>
      </c>
      <c r="B278" s="1" t="e">
        <f aca="false">#DIV/0!</f>
        <v>#DIV/0!</v>
      </c>
    </row>
    <row r="279" customFormat="false" ht="14.25" hidden="false" customHeight="false" outlineLevel="0" collapsed="false">
      <c r="A279" s="1" t="n">
        <v>-31456.4693705055</v>
      </c>
      <c r="B279" s="1" t="e">
        <f aca="false">#DIV/0!</f>
        <v>#DIV/0!</v>
      </c>
    </row>
    <row r="280" customFormat="false" ht="14.25" hidden="false" customHeight="false" outlineLevel="0" collapsed="false">
      <c r="A280" s="1" t="n">
        <v>-32281.497711284</v>
      </c>
      <c r="B280" s="1" t="e">
        <f aca="false">#DIV/0!</f>
        <v>#DIV/0!</v>
      </c>
    </row>
    <row r="281" customFormat="false" ht="14.25" hidden="false" customHeight="false" outlineLevel="0" collapsed="false">
      <c r="A281" s="1" t="n">
        <v>-33106.5260520624</v>
      </c>
      <c r="B281" s="1" t="n">
        <v>127964.428766539</v>
      </c>
    </row>
    <row r="282" customFormat="false" ht="14.25" hidden="false" customHeight="false" outlineLevel="0" collapsed="false">
      <c r="A282" s="1" t="n">
        <v>-33931.5543928409</v>
      </c>
      <c r="B282" s="1" t="n">
        <v>-128269.428766737</v>
      </c>
    </row>
    <row r="283" customFormat="false" ht="14.25" hidden="false" customHeight="false" outlineLevel="0" collapsed="false">
      <c r="A283" s="1" t="n">
        <v>-34756.582733686</v>
      </c>
      <c r="B283" s="1" t="n">
        <v>-64211.0492911517</v>
      </c>
    </row>
    <row r="284" customFormat="false" ht="14.25" hidden="false" customHeight="false" outlineLevel="0" collapsed="false">
      <c r="A284" s="1" t="n">
        <v>-35581.6110744645</v>
      </c>
      <c r="B284" s="1" t="n">
        <v>-128269.428766638</v>
      </c>
    </row>
    <row r="285" customFormat="false" ht="14.25" hidden="false" customHeight="false" outlineLevel="0" collapsed="false">
      <c r="A285" s="1" t="n">
        <v>-36406.6394152429</v>
      </c>
      <c r="B285" s="1" t="n">
        <v>-64211.0492911299</v>
      </c>
    </row>
    <row r="286" customFormat="false" ht="14.25" hidden="false" customHeight="false" outlineLevel="0" collapsed="false">
      <c r="A286" s="1" t="n">
        <v>-37231.6677560214</v>
      </c>
      <c r="B286" s="1" t="n">
        <v>127964.428766625</v>
      </c>
    </row>
    <row r="287" customFormat="false" ht="14.25" hidden="false" customHeight="false" outlineLevel="0" collapsed="false">
      <c r="A287" s="1" t="n">
        <v>-38056.6960967998</v>
      </c>
      <c r="B287" s="1" t="e">
        <f aca="false">#DIV/0!</f>
        <v>#DIV/0!</v>
      </c>
    </row>
    <row r="288" customFormat="false" ht="14.25" hidden="false" customHeight="false" outlineLevel="0" collapsed="false">
      <c r="A288" s="1" t="n">
        <v>-38881.7244376449</v>
      </c>
      <c r="B288" s="1" t="n">
        <v>-42858.2938693328</v>
      </c>
    </row>
    <row r="289" customFormat="false" ht="14.25" hidden="false" customHeight="false" outlineLevel="0" collapsed="false">
      <c r="A289" s="1" t="n">
        <v>-39706.7527784234</v>
      </c>
      <c r="B289" s="1" t="n">
        <v>-64211.0492911284</v>
      </c>
    </row>
    <row r="290" customFormat="false" ht="14.25" hidden="false" customHeight="false" outlineLevel="0" collapsed="false">
      <c r="A290" s="1" t="n">
        <v>-40531.7811192019</v>
      </c>
      <c r="B290" s="1" t="n">
        <v>-64211.0492911563</v>
      </c>
    </row>
    <row r="291" customFormat="false" ht="14.25" hidden="false" customHeight="false" outlineLevel="0" collapsed="false">
      <c r="A291" s="1" t="n">
        <v>-41356.8094599803</v>
      </c>
      <c r="B291" s="1" t="n">
        <v>127964.428766723</v>
      </c>
    </row>
    <row r="292" customFormat="false" ht="14.25" hidden="false" customHeight="false" outlineLevel="0" collapsed="false">
      <c r="A292" s="1" t="n">
        <v>-42181.8378008254</v>
      </c>
      <c r="B292" s="1" t="e">
        <f aca="false">#DIV/0!</f>
        <v>#DIV/0!</v>
      </c>
    </row>
    <row r="293" customFormat="false" ht="14.25" hidden="false" customHeight="false" outlineLevel="0" collapsed="false">
      <c r="A293" s="1" t="n">
        <v>-43006.8661416039</v>
      </c>
      <c r="B293" s="1" t="n">
        <v>-64211.0492911299</v>
      </c>
    </row>
    <row r="294" customFormat="false" ht="14.25" hidden="false" customHeight="false" outlineLevel="0" collapsed="false">
      <c r="A294" s="1" t="n">
        <v>-43831.8944823823</v>
      </c>
      <c r="B294" s="1" t="n">
        <v>-42858.2938693328</v>
      </c>
    </row>
    <row r="295" customFormat="false" ht="14.25" hidden="false" customHeight="false" outlineLevel="0" collapsed="false">
      <c r="A295" s="1" t="n">
        <v>-44656.9228231608</v>
      </c>
      <c r="B295" s="1" t="n">
        <v>-128269.428766731</v>
      </c>
    </row>
    <row r="296" customFormat="false" ht="14.25" hidden="false" customHeight="false" outlineLevel="0" collapsed="false">
      <c r="A296" s="1" t="n">
        <v>-45481.9511639393</v>
      </c>
      <c r="B296" s="1" t="e">
        <f aca="false">#DIV/0!</f>
        <v>#DIV/0!</v>
      </c>
    </row>
    <row r="297" customFormat="false" ht="14.25" hidden="false" customHeight="false" outlineLevel="0" collapsed="false">
      <c r="A297" s="1" t="n">
        <v>-46306.9795047844</v>
      </c>
      <c r="B297" s="1" t="e">
        <f aca="false">#DIV/0!</f>
        <v>#DIV/0!</v>
      </c>
    </row>
    <row r="298" customFormat="false" ht="14.25" hidden="false" customHeight="false" outlineLevel="0" collapsed="false">
      <c r="A298" s="1" t="n">
        <v>-47132.0078455628</v>
      </c>
      <c r="B298" s="1" t="n">
        <v>-128269.428766731</v>
      </c>
    </row>
    <row r="299" customFormat="false" ht="14.25" hidden="false" customHeight="false" outlineLevel="0" collapsed="false">
      <c r="A299" s="1" t="n">
        <v>-47957.0361863413</v>
      </c>
      <c r="B299" s="1" t="e">
        <f aca="false">#DIV/0!</f>
        <v>#DIV/0!</v>
      </c>
    </row>
    <row r="300" customFormat="false" ht="14.25" hidden="false" customHeight="false" outlineLevel="0" collapsed="false">
      <c r="A300" s="1" t="n">
        <v>-48782.0645271198</v>
      </c>
      <c r="B300" s="1" t="n">
        <v>127964.428766637</v>
      </c>
    </row>
    <row r="301" customFormat="false" ht="14.25" hidden="false" customHeight="false" outlineLevel="0" collapsed="false">
      <c r="A301" s="1" t="n">
        <v>-49607.0928678982</v>
      </c>
      <c r="B301" s="1" t="n">
        <v>42553.2938693339</v>
      </c>
    </row>
    <row r="302" customFormat="false" ht="14.25" hidden="false" customHeight="false" outlineLevel="0" collapsed="false">
      <c r="A302" s="1" t="n">
        <v>-50432.1212087433</v>
      </c>
      <c r="B302" s="1" t="n">
        <v>63906.0492911041</v>
      </c>
    </row>
    <row r="303" customFormat="false" ht="14.25" hidden="false" customHeight="false" outlineLevel="0" collapsed="false">
      <c r="A303" s="1" t="n">
        <v>-51257.1495495218</v>
      </c>
      <c r="B303" s="1" t="e">
        <f aca="false">#DIV/0!</f>
        <v>#DIV/0!</v>
      </c>
    </row>
    <row r="304" customFormat="false" ht="14.25" hidden="false" customHeight="false" outlineLevel="0" collapsed="false">
      <c r="A304" s="1" t="n">
        <v>-52082.1778903002</v>
      </c>
      <c r="B304" s="1" t="n">
        <v>63906.0492911287</v>
      </c>
    </row>
    <row r="305" customFormat="false" ht="14.25" hidden="false" customHeight="false" outlineLevel="0" collapsed="false">
      <c r="A305" s="1" t="n">
        <v>-52907.2062310787</v>
      </c>
      <c r="B305" s="1" t="e">
        <f aca="false">#DIV/0!</f>
        <v>#DIV/0!</v>
      </c>
    </row>
    <row r="306" customFormat="false" ht="14.25" hidden="false" customHeight="false" outlineLevel="0" collapsed="false">
      <c r="A306" s="1" t="n">
        <v>-53732.2345719238</v>
      </c>
      <c r="B306" s="1" t="e">
        <f aca="false">#DIV/0!</f>
        <v>#DIV/0!</v>
      </c>
    </row>
    <row r="307" customFormat="false" ht="14.25" hidden="false" customHeight="false" outlineLevel="0" collapsed="false">
      <c r="A307" s="1" t="n">
        <v>-54557.2629127022</v>
      </c>
      <c r="B307" s="1" t="n">
        <v>-128269.428766539</v>
      </c>
    </row>
    <row r="308" customFormat="false" ht="14.25" hidden="false" customHeight="false" outlineLevel="0" collapsed="false">
      <c r="A308" s="1" t="n">
        <v>-55382.2912534807</v>
      </c>
      <c r="B308" s="1" t="n">
        <v>-128269.428766533</v>
      </c>
    </row>
    <row r="309" customFormat="false" ht="14.25" hidden="false" customHeight="false" outlineLevel="0" collapsed="false">
      <c r="A309" s="1" t="n">
        <v>-56207.3195942592</v>
      </c>
      <c r="B309" s="1" t="n">
        <v>-128269.428766731</v>
      </c>
    </row>
    <row r="310" customFormat="false" ht="14.25" hidden="false" customHeight="false" outlineLevel="0" collapsed="false">
      <c r="A310" s="1" t="n">
        <v>-57032.3479350376</v>
      </c>
      <c r="B310" s="1" t="n">
        <v>-128269.428766533</v>
      </c>
    </row>
    <row r="311" customFormat="false" ht="14.25" hidden="false" customHeight="false" outlineLevel="0" collapsed="false">
      <c r="A311" s="1" t="n">
        <v>-57857.3762758827</v>
      </c>
      <c r="B311" s="1" t="n">
        <v>63906.0492911287</v>
      </c>
    </row>
    <row r="312" customFormat="false" ht="14.25" hidden="false" customHeight="false" outlineLevel="0" collapsed="false">
      <c r="A312" s="1" t="n">
        <v>-58682.4046166612</v>
      </c>
      <c r="B312" s="1" t="n">
        <v>-64211.0492911563</v>
      </c>
    </row>
    <row r="313" customFormat="false" ht="14.25" hidden="false" customHeight="false" outlineLevel="0" collapsed="false">
      <c r="A313" s="1" t="n">
        <v>-59507.4329574397</v>
      </c>
      <c r="B313" s="1" t="n">
        <v>-128269.428766638</v>
      </c>
    </row>
    <row r="314" customFormat="false" ht="14.25" hidden="false" customHeight="false" outlineLevel="0" collapsed="false">
      <c r="A314" s="1" t="n">
        <v>-60332.4612982181</v>
      </c>
      <c r="B314" s="1" t="n">
        <v>127964.428766736</v>
      </c>
    </row>
    <row r="315" customFormat="false" ht="14.25" hidden="false" customHeight="false" outlineLevel="0" collapsed="false">
      <c r="A315" s="1" t="n">
        <v>-61157.4896389966</v>
      </c>
      <c r="B315" s="1" t="n">
        <v>-128269.428766638</v>
      </c>
    </row>
    <row r="316" customFormat="false" ht="14.25" hidden="false" customHeight="false" outlineLevel="0" collapsed="false">
      <c r="A316" s="1" t="n">
        <v>-61982.5179798417</v>
      </c>
      <c r="B316" s="1" t="e">
        <f aca="false">#DIV/0!</f>
        <v>#DIV/0!</v>
      </c>
    </row>
    <row r="317" customFormat="false" ht="14.25" hidden="false" customHeight="false" outlineLevel="0" collapsed="false">
      <c r="A317" s="1" t="n">
        <v>-62807.5463206201</v>
      </c>
      <c r="B317" s="1" t="n">
        <v>-128269.428766731</v>
      </c>
    </row>
    <row r="318" customFormat="false" ht="14.25" hidden="false" customHeight="false" outlineLevel="0" collapsed="false">
      <c r="A318" s="1" t="n">
        <v>-63632.5746613986</v>
      </c>
      <c r="B318" s="1" t="e">
        <f aca="false">#DIV/0!</f>
        <v>#DIV/0!</v>
      </c>
    </row>
    <row r="319" customFormat="false" ht="14.25" hidden="false" customHeight="false" outlineLevel="0" collapsed="false">
      <c r="A319" s="1" t="n">
        <v>-64457.6030021771</v>
      </c>
      <c r="B319" s="1" t="e">
        <f aca="false">#DIV/0!</f>
        <v>#DIV/0!</v>
      </c>
    </row>
    <row r="320" customFormat="false" ht="14.25" hidden="false" customHeight="false" outlineLevel="0" collapsed="false">
      <c r="A320" s="1" t="n">
        <v>-65282.6313430222</v>
      </c>
      <c r="B320" s="1" t="e">
        <f aca="false">#DIV/0!</f>
        <v>#DIV/0!</v>
      </c>
    </row>
    <row r="321" customFormat="false" ht="14.25" hidden="false" customHeight="false" outlineLevel="0" collapsed="false">
      <c r="A321" s="1" t="n">
        <v>-66107.6596838006</v>
      </c>
      <c r="B321" s="1" t="e">
        <f aca="false">#DIV/0!</f>
        <v>#DIV/0!</v>
      </c>
    </row>
    <row r="322" customFormat="false" ht="14.25" hidden="false" customHeight="false" outlineLevel="0" collapsed="false">
      <c r="A322" s="1" t="n">
        <v>-66932.6880245791</v>
      </c>
      <c r="B322" s="1" t="n">
        <v>127964.428766625</v>
      </c>
    </row>
    <row r="323" customFormat="false" ht="14.25" hidden="false" customHeight="false" outlineLevel="0" collapsed="false">
      <c r="A323" s="1" t="n">
        <v>-67757.7163653575</v>
      </c>
      <c r="B323" s="1" t="n">
        <v>42553.2938693339</v>
      </c>
    </row>
    <row r="324" customFormat="false" ht="14.25" hidden="false" customHeight="false" outlineLevel="0" collapsed="false">
      <c r="A324" s="1" t="n">
        <v>-68582.744706136</v>
      </c>
      <c r="B324" s="1" t="n">
        <v>63906.0492911071</v>
      </c>
    </row>
    <row r="325" customFormat="false" ht="14.25" hidden="false" customHeight="false" outlineLevel="0" collapsed="false">
      <c r="A325" s="1" t="n">
        <v>-69407.7730469811</v>
      </c>
      <c r="B325" s="1" t="n">
        <v>127964.428766822</v>
      </c>
    </row>
    <row r="326" customFormat="false" ht="14.25" hidden="false" customHeight="false" outlineLevel="0" collapsed="false">
      <c r="A326" s="1" t="n">
        <v>-70232.8013877596</v>
      </c>
      <c r="B326" s="1" t="e">
        <f aca="false">#DIV/0!</f>
        <v>#DIV/0!</v>
      </c>
    </row>
    <row r="327" customFormat="false" ht="14.25" hidden="false" customHeight="false" outlineLevel="0" collapsed="false">
      <c r="A327" s="1" t="n">
        <v>-71057.829728538</v>
      </c>
      <c r="B327" s="1" t="e">
        <f aca="false">#DIV/0!</f>
        <v>#DIV/0!</v>
      </c>
    </row>
    <row r="328" customFormat="false" ht="14.25" hidden="false" customHeight="false" outlineLevel="0" collapsed="false">
      <c r="A328" s="1" t="n">
        <v>-71882.8580693165</v>
      </c>
      <c r="B328" s="1" t="e">
        <f aca="false">#DIV/0!</f>
        <v>#DIV/0!</v>
      </c>
    </row>
    <row r="329" customFormat="false" ht="14.25" hidden="false" customHeight="false" outlineLevel="0" collapsed="false">
      <c r="A329" s="1" t="n">
        <v>-72707.886410095</v>
      </c>
      <c r="B329" s="1" t="e">
        <f aca="false">#DIV/0!</f>
        <v>#DIV/0!</v>
      </c>
    </row>
    <row r="330" customFormat="false" ht="14.25" hidden="false" customHeight="false" outlineLevel="0" collapsed="false">
      <c r="A330" s="1" t="n">
        <v>-73532.91475094</v>
      </c>
      <c r="B330" s="1" t="n">
        <v>-64211.0492911036</v>
      </c>
    </row>
    <row r="331" customFormat="false" ht="14.25" hidden="false" customHeight="false" outlineLevel="0" collapsed="false">
      <c r="A331" s="1" t="n">
        <v>-74357.9430917185</v>
      </c>
      <c r="B331" s="1" t="n">
        <v>-128269.428766619</v>
      </c>
    </row>
    <row r="332" customFormat="false" ht="14.25" hidden="false" customHeight="false" outlineLevel="0" collapsed="false">
      <c r="A332" s="1" t="n">
        <v>-75182.971432497</v>
      </c>
      <c r="B332" s="1" t="e">
        <f aca="false">#DIV/0!</f>
        <v>#DIV/0!</v>
      </c>
    </row>
    <row r="333" customFormat="false" ht="14.25" hidden="false" customHeight="false" outlineLevel="0" collapsed="false">
      <c r="A333" s="1" t="n">
        <v>-76007.9997732754</v>
      </c>
      <c r="B333" s="1" t="e">
        <f aca="false">#DIV/0!</f>
        <v>#DIV/0!</v>
      </c>
    </row>
    <row r="334" customFormat="false" ht="14.25" hidden="false" customHeight="false" outlineLevel="0" collapsed="false">
      <c r="A334" s="1" t="n">
        <v>-76833.0281141205</v>
      </c>
      <c r="B334" s="1" t="n">
        <v>-128269.428766724</v>
      </c>
    </row>
    <row r="335" customFormat="false" ht="14.25" hidden="false" customHeight="false" outlineLevel="0" collapsed="false">
      <c r="A335" s="1" t="n">
        <v>-77658.056454899</v>
      </c>
      <c r="B335" s="1" t="e">
        <f aca="false">#DIV/0!</f>
        <v>#DIV/0!</v>
      </c>
    </row>
    <row r="336" customFormat="false" ht="14.25" hidden="false" customHeight="false" outlineLevel="0" collapsed="false">
      <c r="A336" s="1" t="n">
        <v>-78483.0847956775</v>
      </c>
      <c r="B336" s="1" t="n">
        <v>127964.428766736</v>
      </c>
    </row>
    <row r="337" customFormat="false" ht="14.25" hidden="false" customHeight="false" outlineLevel="0" collapsed="false">
      <c r="A337" s="1" t="n">
        <v>-79308.1131364559</v>
      </c>
      <c r="B337" s="1" t="e">
        <f aca="false">#DIV/0!</f>
        <v>#DIV/0!</v>
      </c>
    </row>
    <row r="338" customFormat="false" ht="14.25" hidden="false" customHeight="false" outlineLevel="0" collapsed="false">
      <c r="A338" s="1" t="n">
        <v>-80133.1414772344</v>
      </c>
      <c r="B338" s="1" t="n">
        <v>42553.2938693339</v>
      </c>
    </row>
    <row r="339" customFormat="false" ht="14.25" hidden="false" customHeight="false" outlineLevel="0" collapsed="false">
      <c r="A339" s="1" t="n">
        <v>-80958.1698180795</v>
      </c>
      <c r="B339" s="1" t="n">
        <v>63906.0492911287</v>
      </c>
    </row>
    <row r="340" customFormat="false" ht="14.25" hidden="false" customHeight="false" outlineLevel="0" collapsed="false">
      <c r="A340" s="1" t="n">
        <v>-81783.1981588579</v>
      </c>
      <c r="B340" s="1" t="e">
        <f aca="false">#DIV/0!</f>
        <v>#DIV/0!</v>
      </c>
    </row>
    <row r="341" customFormat="false" ht="14.25" hidden="false" customHeight="false" outlineLevel="0" collapsed="false">
      <c r="A341" s="1" t="n">
        <v>-82608.2264996364</v>
      </c>
      <c r="B341" s="1" t="n">
        <v>127964.428766736</v>
      </c>
    </row>
    <row r="342" customFormat="false" ht="14.25" hidden="false" customHeight="false" outlineLevel="0" collapsed="false">
      <c r="A342" s="1" t="n">
        <v>-83433.2548404149</v>
      </c>
      <c r="B342" s="1" t="n">
        <v>31876.9444609088</v>
      </c>
    </row>
    <row r="343" customFormat="false" ht="14.25" hidden="false" customHeight="false" outlineLevel="0" collapsed="false">
      <c r="A343" s="1" t="n">
        <v>-84258.2831811933</v>
      </c>
      <c r="B343" s="1" t="n">
        <v>-64211.0492911284</v>
      </c>
    </row>
    <row r="344" customFormat="false" ht="14.25" hidden="false" customHeight="false" outlineLevel="0" collapsed="false">
      <c r="A344" s="1" t="n">
        <v>-85083.3115220384</v>
      </c>
      <c r="B344" s="1" t="e">
        <f aca="false">#DIV/0!</f>
        <v>#DIV/0!</v>
      </c>
    </row>
    <row r="345" customFormat="false" ht="14.25" hidden="false" customHeight="false" outlineLevel="0" collapsed="false">
      <c r="A345" s="1" t="n">
        <v>-85908.3398628169</v>
      </c>
      <c r="B345" s="1" t="n">
        <v>127964.428766637</v>
      </c>
    </row>
    <row r="346" customFormat="false" ht="14.25" hidden="false" customHeight="false" outlineLevel="0" collapsed="false">
      <c r="A346" s="1" t="n">
        <v>-86733.3682035953</v>
      </c>
      <c r="B346" s="1" t="n">
        <v>-64211.0492911051</v>
      </c>
    </row>
    <row r="347" customFormat="false" ht="14.25" hidden="false" customHeight="false" outlineLevel="0" collapsed="false">
      <c r="A347" s="1" t="n">
        <v>-87558.3965443738</v>
      </c>
      <c r="B347" s="1" t="n">
        <v>-128269.428766743</v>
      </c>
    </row>
    <row r="348" customFormat="false" ht="14.25" hidden="false" customHeight="false" outlineLevel="0" collapsed="false">
      <c r="A348" s="1" t="n">
        <v>-88383.4248852189</v>
      </c>
      <c r="B348" s="1" t="n">
        <v>127964.428766625</v>
      </c>
    </row>
    <row r="349" customFormat="false" ht="14.25" hidden="false" customHeight="false" outlineLevel="0" collapsed="false">
      <c r="A349" s="1" t="n">
        <v>-89208.4532259974</v>
      </c>
      <c r="B349" s="1" t="n">
        <v>127964.428766637</v>
      </c>
    </row>
    <row r="350" customFormat="false" ht="14.25" hidden="false" customHeight="false" outlineLevel="0" collapsed="false">
      <c r="A350" s="1" t="n">
        <v>-90033.4815667758</v>
      </c>
      <c r="B350" s="1" t="e">
        <f aca="false">#DIV/0!</f>
        <v>#DIV/0!</v>
      </c>
    </row>
    <row r="351" customFormat="false" ht="14.25" hidden="false" customHeight="false" outlineLevel="0" collapsed="false">
      <c r="A351" s="1" t="n">
        <v>-90858.5099075543</v>
      </c>
      <c r="B351" s="1" t="n">
        <v>-64211.0492911299</v>
      </c>
    </row>
    <row r="352" customFormat="false" ht="14.25" hidden="false" customHeight="false" outlineLevel="0" collapsed="false">
      <c r="A352" s="1" t="n">
        <v>-91683.5382483328</v>
      </c>
      <c r="B352" s="1" t="e">
        <f aca="false">#DIV/0!</f>
        <v>#DIV/0!</v>
      </c>
    </row>
    <row r="353" customFormat="false" ht="14.25" hidden="false" customHeight="false" outlineLevel="0" collapsed="false">
      <c r="A353" s="1" t="n">
        <v>-92508.5665891778</v>
      </c>
      <c r="B353" s="1" t="e">
        <f aca="false">#DIV/0!</f>
        <v>#DIV/0!</v>
      </c>
    </row>
    <row r="354" customFormat="false" ht="14.25" hidden="false" customHeight="false" outlineLevel="0" collapsed="false">
      <c r="A354" s="1" t="n">
        <v>-93333.5949299563</v>
      </c>
      <c r="B354" s="1" t="e">
        <f aca="false">#DIV/0!</f>
        <v>#DIV/0!</v>
      </c>
    </row>
    <row r="355" customFormat="false" ht="14.25" hidden="false" customHeight="false" outlineLevel="0" collapsed="false">
      <c r="A355" s="1" t="n">
        <v>-94158.6232707348</v>
      </c>
      <c r="B355" s="1" t="e">
        <f aca="false">#DIV/0!</f>
        <v>#DIV/0!</v>
      </c>
    </row>
    <row r="356" customFormat="false" ht="14.25" hidden="false" customHeight="false" outlineLevel="0" collapsed="false">
      <c r="A356" s="1" t="n">
        <v>-94983.6516115132</v>
      </c>
      <c r="B356" s="1" t="e">
        <f aca="false">#DIV/0!</f>
        <v>#DIV/0!</v>
      </c>
    </row>
    <row r="357" customFormat="false" ht="14.25" hidden="false" customHeight="false" outlineLevel="0" collapsed="false">
      <c r="A357" s="1" t="n">
        <v>-95808.6799522917</v>
      </c>
      <c r="B357" s="1" t="n">
        <v>127964.428766736</v>
      </c>
    </row>
    <row r="358" customFormat="false" ht="14.25" hidden="false" customHeight="false" outlineLevel="0" collapsed="false">
      <c r="A358" s="1" t="n">
        <v>-96633.7082931368</v>
      </c>
      <c r="B358" s="1" t="n">
        <v>-64211.0492911284</v>
      </c>
    </row>
    <row r="359" customFormat="false" ht="14.25" hidden="false" customHeight="false" outlineLevel="0" collapsed="false">
      <c r="A359" s="1" t="n">
        <v>-97458.7366339153</v>
      </c>
      <c r="B359" s="1" t="n">
        <v>-128269.428766625</v>
      </c>
    </row>
    <row r="360" customFormat="false" ht="14.25" hidden="false" customHeight="false" outlineLevel="0" collapsed="false">
      <c r="A360" s="1" t="n">
        <v>-98283.7649746937</v>
      </c>
      <c r="B360" s="1" t="n">
        <v>-128269.428766632</v>
      </c>
    </row>
    <row r="361" customFormat="false" ht="14.25" hidden="false" customHeight="false" outlineLevel="0" collapsed="false">
      <c r="A361" s="1" t="n">
        <v>-99108.7933154722</v>
      </c>
      <c r="B361" s="1" t="n">
        <v>-128269.428766632</v>
      </c>
    </row>
    <row r="362" customFormat="false" ht="14.25" hidden="false" customHeight="false" outlineLevel="0" collapsed="false">
      <c r="A362" s="1" t="n">
        <v>-99933.8216563173</v>
      </c>
      <c r="B362" s="1" t="e">
        <f aca="false">#DIV/0!</f>
        <v>#DIV/0!</v>
      </c>
    </row>
    <row r="363" customFormat="false" ht="14.25" hidden="false" customHeight="false" outlineLevel="0" collapsed="false">
      <c r="A363" s="1" t="n">
        <v>-100758.849997096</v>
      </c>
      <c r="B363" s="1" t="e">
        <f aca="false">#DIV/0!</f>
        <v>#DIV/0!</v>
      </c>
    </row>
    <row r="364" customFormat="false" ht="14.25" hidden="false" customHeight="false" outlineLevel="0" collapsed="false">
      <c r="A364" s="1" t="n">
        <v>-101583.878337874</v>
      </c>
      <c r="B364" s="1" t="e">
        <f aca="false">#DIV/0!</f>
        <v>#DIV/0!</v>
      </c>
    </row>
    <row r="365" customFormat="false" ht="14.25" hidden="false" customHeight="false" outlineLevel="0" collapsed="false">
      <c r="A365" s="1" t="n">
        <v>-102408.906678653</v>
      </c>
      <c r="B365" s="1" t="n">
        <v>-64211.0492911299</v>
      </c>
    </row>
    <row r="366" customFormat="false" ht="14.25" hidden="false" customHeight="false" outlineLevel="0" collapsed="false">
      <c r="A366" s="1" t="n">
        <v>-103233.935019431</v>
      </c>
      <c r="B366" s="1" t="n">
        <v>63906.0492911256</v>
      </c>
    </row>
    <row r="367" customFormat="false" ht="14.25" hidden="false" customHeight="false" outlineLevel="0" collapsed="false">
      <c r="A367" s="1" t="n">
        <v>-104058.963360276</v>
      </c>
      <c r="B367" s="1" t="n">
        <v>127964.428766637</v>
      </c>
    </row>
    <row r="368" customFormat="false" ht="14.25" hidden="false" customHeight="false" outlineLevel="0" collapsed="false">
      <c r="A368" s="1" t="n">
        <v>-104883.991701055</v>
      </c>
      <c r="B368" s="1" t="n">
        <v>-42858.2938693425</v>
      </c>
    </row>
    <row r="369" customFormat="false" ht="14.25" hidden="false" customHeight="false" outlineLevel="0" collapsed="false">
      <c r="A369" s="1" t="n">
        <v>-105709.020041833</v>
      </c>
      <c r="B369" s="1" t="e">
        <f aca="false">#DIV/0!</f>
        <v>#DIV/0!</v>
      </c>
    </row>
    <row r="370" customFormat="false" ht="14.25" hidden="false" customHeight="false" outlineLevel="0" collapsed="false">
      <c r="A370" s="1" t="n">
        <v>-106534.048382612</v>
      </c>
      <c r="B370" s="1" t="n">
        <v>63906.0492911256</v>
      </c>
    </row>
    <row r="371" customFormat="false" ht="14.25" hidden="false" customHeight="false" outlineLevel="0" collapsed="false">
      <c r="A371" s="1" t="n">
        <v>-107359.07672339</v>
      </c>
      <c r="B371" s="1" t="n">
        <v>-128269.428766743</v>
      </c>
    </row>
    <row r="372" customFormat="false" ht="14.25" hidden="false" customHeight="false" outlineLevel="0" collapsed="false">
      <c r="A372" s="1" t="n">
        <v>-108184.105064235</v>
      </c>
      <c r="B372" s="1" t="n">
        <v>-64211.0492911284</v>
      </c>
    </row>
    <row r="373" customFormat="false" ht="14.25" hidden="false" customHeight="false" outlineLevel="0" collapsed="false">
      <c r="A373" s="1" t="n">
        <v>-109009.133405014</v>
      </c>
      <c r="B373" s="1" t="n">
        <v>127964.428766625</v>
      </c>
    </row>
    <row r="374" customFormat="false" ht="14.25" hidden="false" customHeight="false" outlineLevel="0" collapsed="false">
      <c r="A374" s="1" t="n">
        <v>-109834.161745792</v>
      </c>
      <c r="B374" s="1" t="e">
        <f aca="false">#DIV/0!</f>
        <v>#DIV/0!</v>
      </c>
    </row>
    <row r="375" customFormat="false" ht="14.25" hidden="false" customHeight="false" outlineLevel="0" collapsed="false">
      <c r="A375" s="1" t="n">
        <v>-110659.190086571</v>
      </c>
      <c r="B375" s="1" t="n">
        <v>-64211.0492911268</v>
      </c>
    </row>
    <row r="376" customFormat="false" ht="14.25" hidden="false" customHeight="false" outlineLevel="0" collapsed="false">
      <c r="A376" s="1" t="n">
        <v>-111484.218427416</v>
      </c>
      <c r="B376" s="1" t="n">
        <v>127964.428766736</v>
      </c>
    </row>
    <row r="377" customFormat="false" ht="14.25" hidden="false" customHeight="false" outlineLevel="0" collapsed="false">
      <c r="A377" s="1" t="n">
        <v>-112309.246768194</v>
      </c>
      <c r="B377" s="1" t="n">
        <v>127964.428766736</v>
      </c>
    </row>
    <row r="378" customFormat="false" ht="14.25" hidden="false" customHeight="false" outlineLevel="0" collapsed="false">
      <c r="A378" s="1" t="n">
        <v>-113134.275108973</v>
      </c>
      <c r="B378" s="1" t="n">
        <v>127964.428766736</v>
      </c>
    </row>
    <row r="379" customFormat="false" ht="14.25" hidden="false" customHeight="false" outlineLevel="0" collapsed="false">
      <c r="A379" s="1" t="n">
        <v>-113959.303449751</v>
      </c>
      <c r="B379" s="1" t="e">
        <f aca="false">#DIV/0!</f>
        <v>#DIV/0!</v>
      </c>
    </row>
    <row r="380" customFormat="false" ht="14.25" hidden="false" customHeight="false" outlineLevel="0" collapsed="false">
      <c r="A380" s="1" t="n">
        <v>-114784.33179053</v>
      </c>
      <c r="B380" s="1" t="n">
        <v>127964.428766637</v>
      </c>
    </row>
    <row r="381" customFormat="false" ht="14.25" hidden="false" customHeight="false" outlineLevel="0" collapsed="false">
      <c r="A381" s="1" t="n">
        <v>-115609.360131375</v>
      </c>
      <c r="B381" s="1" t="e">
        <f aca="false">#DIV/0!</f>
        <v>#DIV/0!</v>
      </c>
    </row>
    <row r="382" customFormat="false" ht="14.25" hidden="false" customHeight="false" outlineLevel="0" collapsed="false">
      <c r="A382" s="1" t="n">
        <v>-116434.388472153</v>
      </c>
      <c r="B382" s="1" t="n">
        <v>42553.2938693339</v>
      </c>
    </row>
    <row r="383" customFormat="false" ht="14.25" hidden="false" customHeight="false" outlineLevel="0" collapsed="false">
      <c r="A383" s="1" t="n">
        <v>-117259.416812932</v>
      </c>
      <c r="B383" s="1" t="n">
        <v>-128269.428766737</v>
      </c>
    </row>
    <row r="384" customFormat="false" ht="14.25" hidden="false" customHeight="false" outlineLevel="0" collapsed="false">
      <c r="A384" s="1" t="n">
        <v>-118084.44515371</v>
      </c>
      <c r="B384" s="1" t="n">
        <v>127964.428766637</v>
      </c>
    </row>
    <row r="385" customFormat="false" ht="14.25" hidden="false" customHeight="false" outlineLevel="0" collapsed="false">
      <c r="A385" s="1" t="n">
        <v>-118909.473494488</v>
      </c>
      <c r="B385" s="1" t="e">
        <f aca="false">#DIV/0!</f>
        <v>#DIV/0!</v>
      </c>
    </row>
    <row r="386" customFormat="false" ht="14.25" hidden="false" customHeight="false" outlineLevel="0" collapsed="false">
      <c r="A386" s="1" t="n">
        <v>-119734.501835334</v>
      </c>
      <c r="B386" s="1" t="n">
        <v>-128269.428766632</v>
      </c>
    </row>
    <row r="387" customFormat="false" ht="14.25" hidden="false" customHeight="false" outlineLevel="0" collapsed="false">
      <c r="A387" s="1" t="n">
        <v>-120559.530176112</v>
      </c>
      <c r="B387" s="1" t="n">
        <v>63906.0492911287</v>
      </c>
    </row>
    <row r="388" customFormat="false" ht="14.25" hidden="false" customHeight="false" outlineLevel="0" collapsed="false">
      <c r="A388" s="1" t="n">
        <v>-121384.55851689</v>
      </c>
      <c r="B388" s="1" t="e">
        <f aca="false">#DIV/0!</f>
        <v>#DIV/0!</v>
      </c>
    </row>
    <row r="389" customFormat="false" ht="14.25" hidden="false" customHeight="false" outlineLevel="0" collapsed="false">
      <c r="A389" s="1" t="n">
        <v>-122209.586857669</v>
      </c>
      <c r="B389" s="1" t="n">
        <v>-128269.428766625</v>
      </c>
    </row>
    <row r="390" customFormat="false" ht="14.25" hidden="false" customHeight="false" outlineLevel="0" collapsed="false">
      <c r="A390" s="1" t="n">
        <v>-123034.615198514</v>
      </c>
      <c r="B390" s="1" t="n">
        <v>63906.0492911287</v>
      </c>
    </row>
    <row r="391" customFormat="false" ht="14.25" hidden="false" customHeight="false" outlineLevel="0" collapsed="false">
      <c r="A391" s="1" t="n">
        <v>-123859.643539292</v>
      </c>
      <c r="B391" s="1" t="n">
        <v>-128269.428766632</v>
      </c>
    </row>
    <row r="392" customFormat="false" ht="14.25" hidden="false" customHeight="false" outlineLevel="0" collapsed="false">
      <c r="A392" s="1" t="n">
        <v>-124684.671880071</v>
      </c>
      <c r="B392" s="1" t="n">
        <v>127964.428766637</v>
      </c>
    </row>
    <row r="393" customFormat="false" ht="14.25" hidden="false" customHeight="false" outlineLevel="0" collapsed="false">
      <c r="A393" s="1" t="n">
        <v>-125509.700220849</v>
      </c>
      <c r="B393" s="1" t="n">
        <v>-42858.2938693342</v>
      </c>
    </row>
    <row r="394" customFormat="false" ht="14.25" hidden="false" customHeight="false" outlineLevel="0" collapsed="false">
      <c r="A394" s="1" t="n">
        <v>-126334.728561628</v>
      </c>
      <c r="B394" s="1" t="n">
        <v>31876.9444609149</v>
      </c>
    </row>
    <row r="395" customFormat="false" ht="14.25" hidden="false" customHeight="false" outlineLevel="0" collapsed="false">
      <c r="A395" s="1" t="n">
        <v>-127159.756902473</v>
      </c>
      <c r="B395" s="1" t="n">
        <v>63906.0492911287</v>
      </c>
    </row>
    <row r="396" customFormat="false" ht="14.25" hidden="false" customHeight="false" outlineLevel="0" collapsed="false">
      <c r="A396" s="1" t="n">
        <v>-127984.785243251</v>
      </c>
      <c r="B396" s="1" t="n">
        <v>127964.428766625</v>
      </c>
    </row>
    <row r="397" customFormat="false" ht="14.25" hidden="false" customHeight="false" outlineLevel="0" collapsed="false">
      <c r="A397" s="1" t="n">
        <v>-128809.81358403</v>
      </c>
      <c r="B397" s="1" t="n">
        <v>127964.428766736</v>
      </c>
    </row>
    <row r="398" customFormat="false" ht="14.25" hidden="false" customHeight="false" outlineLevel="0" collapsed="false">
      <c r="A398" s="1" t="n">
        <v>-129634.841924808</v>
      </c>
      <c r="B398" s="1" t="e">
        <f aca="false">#DIV/0!</f>
        <v>#DIV/0!</v>
      </c>
    </row>
    <row r="399" customFormat="false" ht="14.25" hidden="false" customHeight="false" outlineLevel="0" collapsed="false">
      <c r="A399" s="1" t="n">
        <v>-130459.870265587</v>
      </c>
      <c r="B399" s="1" t="n">
        <v>-128269.428766625</v>
      </c>
    </row>
    <row r="400" customFormat="false" ht="14.25" hidden="false" customHeight="false" outlineLevel="0" collapsed="false">
      <c r="A400" s="1" t="n">
        <v>-131284.898606432</v>
      </c>
      <c r="B400" s="1" t="e">
        <f aca="false">#DIV/0!</f>
        <v>#DIV/0!</v>
      </c>
    </row>
    <row r="401" customFormat="false" ht="14.25" hidden="false" customHeight="false" outlineLevel="0" collapsed="false">
      <c r="A401" s="1" t="n">
        <v>-132109.92694721</v>
      </c>
      <c r="B401" s="1" t="n">
        <v>-128269.428766737</v>
      </c>
    </row>
    <row r="402" customFormat="false" ht="14.25" hidden="false" customHeight="false" outlineLevel="0" collapsed="false">
      <c r="A402" s="1" t="n">
        <v>-132934.955287989</v>
      </c>
      <c r="B402" s="1" t="e">
        <f aca="false">#DIV/0!</f>
        <v>#DIV/0!</v>
      </c>
    </row>
    <row r="403" customFormat="false" ht="14.25" hidden="false" customHeight="false" outlineLevel="0" collapsed="false">
      <c r="A403" s="1" t="n">
        <v>-133759.983628767</v>
      </c>
      <c r="B403" s="1" t="n">
        <v>63906.0492911041</v>
      </c>
    </row>
    <row r="404" customFormat="false" ht="14.25" hidden="false" customHeight="false" outlineLevel="0" collapsed="false">
      <c r="A404" s="1" t="n">
        <v>-134585.011969612</v>
      </c>
      <c r="B404" s="1" t="n">
        <v>127964.428766736</v>
      </c>
    </row>
    <row r="405" customFormat="false" ht="14.25" hidden="false" customHeight="false" outlineLevel="0" collapsed="false">
      <c r="A405" s="1" t="n">
        <v>-135410.040310391</v>
      </c>
      <c r="B405" s="1" t="n">
        <v>-64211.0492911036</v>
      </c>
    </row>
    <row r="406" customFormat="false" ht="14.25" hidden="false" customHeight="false" outlineLevel="0" collapsed="false">
      <c r="A406" s="1" t="n">
        <v>-136235.068651169</v>
      </c>
      <c r="B406" s="1" t="e">
        <f aca="false">#DIV/0!</f>
        <v>#DIV/0!</v>
      </c>
    </row>
    <row r="407" customFormat="false" ht="14.25" hidden="false" customHeight="false" outlineLevel="0" collapsed="false">
      <c r="A407" s="1" t="n">
        <v>-137060.096991948</v>
      </c>
      <c r="B407" s="1" t="e">
        <f aca="false">#DIV/0!</f>
        <v>#DIV/0!</v>
      </c>
    </row>
    <row r="408" customFormat="false" ht="14.25" hidden="false" customHeight="false" outlineLevel="0" collapsed="false">
      <c r="A408" s="1" t="n">
        <v>-137885.125332726</v>
      </c>
      <c r="B408" s="1" t="n">
        <v>42553.2938693339</v>
      </c>
    </row>
    <row r="409" customFormat="false" ht="14.25" hidden="false" customHeight="false" outlineLevel="0" collapsed="false">
      <c r="A409" s="1" t="n">
        <v>-138710.153673571</v>
      </c>
      <c r="B409" s="1" t="e">
        <f aca="false">#DIV/0!</f>
        <v>#DIV/0!</v>
      </c>
    </row>
    <row r="410" customFormat="false" ht="14.25" hidden="false" customHeight="false" outlineLevel="0" collapsed="false">
      <c r="A410" s="1" t="n">
        <v>-139535.18201435</v>
      </c>
      <c r="B410" s="1" t="n">
        <v>-128269.428766625</v>
      </c>
    </row>
    <row r="411" customFormat="false" ht="14.25" hidden="false" customHeight="false" outlineLevel="0" collapsed="false">
      <c r="A411" s="1" t="n">
        <v>-140360.210355128</v>
      </c>
      <c r="B411" s="1" t="n">
        <v>-42858.2938693328</v>
      </c>
    </row>
    <row r="412" customFormat="false" ht="14.25" hidden="false" customHeight="false" outlineLevel="0" collapsed="false">
      <c r="A412" s="1" t="n">
        <v>-141185.238695907</v>
      </c>
      <c r="B412" s="1" t="n">
        <v>-128269.428766718</v>
      </c>
    </row>
    <row r="413" customFormat="false" ht="14.25" hidden="false" customHeight="false" outlineLevel="0" collapsed="false">
      <c r="A413" s="1" t="n">
        <v>-142010.267036685</v>
      </c>
      <c r="B413" s="1" t="n">
        <v>-128269.428766737</v>
      </c>
    </row>
    <row r="414" customFormat="false" ht="14.25" hidden="false" customHeight="false" outlineLevel="0" collapsed="false">
      <c r="A414" s="1" t="n">
        <v>-142835.29537753</v>
      </c>
      <c r="B414" s="1" t="n">
        <v>127964.428766736</v>
      </c>
    </row>
    <row r="415" customFormat="false" ht="14.25" hidden="false" customHeight="false" outlineLevel="0" collapsed="false">
      <c r="A415" s="1" t="n">
        <v>-143660.323718309</v>
      </c>
      <c r="B415" s="1" t="n">
        <v>127964.428766736</v>
      </c>
    </row>
    <row r="416" customFormat="false" ht="14.25" hidden="false" customHeight="false" outlineLevel="0" collapsed="false">
      <c r="A416" s="1" t="n">
        <v>-144485.352059087</v>
      </c>
      <c r="B416" s="1" t="n">
        <v>127964.428766637</v>
      </c>
    </row>
    <row r="417" customFormat="false" ht="14.25" hidden="false" customHeight="false" outlineLevel="0" collapsed="false">
      <c r="A417" s="1" t="n">
        <v>-145310.380399866</v>
      </c>
      <c r="B417" s="1" t="e">
        <f aca="false">#DIV/0!</f>
        <v>#DIV/0!</v>
      </c>
    </row>
    <row r="418" customFormat="false" ht="14.25" hidden="false" customHeight="false" outlineLevel="0" collapsed="false">
      <c r="A418" s="1" t="n">
        <v>-146135.408740711</v>
      </c>
      <c r="B418" s="1" t="n">
        <v>127964.428766637</v>
      </c>
    </row>
    <row r="419" customFormat="false" ht="14.25" hidden="false" customHeight="false" outlineLevel="0" collapsed="false">
      <c r="A419" s="1" t="n">
        <v>-146960.437081489</v>
      </c>
      <c r="B419" s="1" t="e">
        <f aca="false">#DIV/0!</f>
        <v>#DIV/0!</v>
      </c>
    </row>
    <row r="420" customFormat="false" ht="14.25" hidden="false" customHeight="false" outlineLevel="0" collapsed="false">
      <c r="A420" s="1" t="n">
        <v>-147785.465422268</v>
      </c>
      <c r="B420" s="1" t="n">
        <v>-128269.428766632</v>
      </c>
    </row>
    <row r="421" customFormat="false" ht="14.25" hidden="false" customHeight="false" outlineLevel="0" collapsed="false">
      <c r="A421" s="1" t="n">
        <v>-148610.493763046</v>
      </c>
      <c r="B421" s="1" t="n">
        <v>42553.2938693339</v>
      </c>
    </row>
    <row r="422" customFormat="false" ht="14.25" hidden="false" customHeight="false" outlineLevel="0" collapsed="false">
      <c r="A422" s="1" t="n">
        <v>-149435.522103825</v>
      </c>
      <c r="B422" s="1" t="n">
        <v>-128269.428766638</v>
      </c>
    </row>
    <row r="423" customFormat="false" ht="14.25" hidden="false" customHeight="false" outlineLevel="0" collapsed="false">
      <c r="A423" s="1" t="n">
        <v>-150260.55044467</v>
      </c>
      <c r="B423" s="1" t="n">
        <v>-64211.049291102</v>
      </c>
    </row>
    <row r="424" customFormat="false" ht="14.25" hidden="false" customHeight="false" outlineLevel="0" collapsed="false">
      <c r="A424" s="1" t="n">
        <v>-151085.578785448</v>
      </c>
      <c r="B424" s="1" t="e">
        <f aca="false">#DIV/0!</f>
        <v>#DIV/0!</v>
      </c>
    </row>
    <row r="425" customFormat="false" ht="14.25" hidden="false" customHeight="false" outlineLevel="0" collapsed="false">
      <c r="A425" s="1" t="n">
        <v>-151910.607126227</v>
      </c>
      <c r="B425" s="1" t="n">
        <v>-42858.2938693328</v>
      </c>
    </row>
    <row r="426" customFormat="false" ht="14.25" hidden="false" customHeight="false" outlineLevel="0" collapsed="false">
      <c r="A426" s="1" t="n">
        <v>-152735.635467005</v>
      </c>
      <c r="B426" s="1" t="n">
        <v>-42858.2938693335</v>
      </c>
    </row>
    <row r="427" customFormat="false" ht="14.25" hidden="false" customHeight="false" outlineLevel="0" collapsed="false">
      <c r="A427" s="1" t="n">
        <v>-153560.663807784</v>
      </c>
      <c r="B427" s="1" t="n">
        <v>42553.2938693325</v>
      </c>
    </row>
    <row r="428" customFormat="false" ht="14.25" hidden="false" customHeight="false" outlineLevel="0" collapsed="false">
      <c r="A428" s="1" t="n">
        <v>-154385.692148629</v>
      </c>
      <c r="B428" s="1" t="n">
        <v>63906.0492911041</v>
      </c>
    </row>
    <row r="429" customFormat="false" ht="14.25" hidden="false" customHeight="false" outlineLevel="0" collapsed="false">
      <c r="A429" s="1" t="n">
        <v>-155210.720489407</v>
      </c>
      <c r="B429" s="1" t="n">
        <v>63906.0492911041</v>
      </c>
    </row>
    <row r="430" customFormat="false" ht="14.25" hidden="false" customHeight="false" outlineLevel="0" collapsed="false">
      <c r="A430" s="1" t="n">
        <v>-156035.748830186</v>
      </c>
      <c r="B430" s="1" t="n">
        <v>127964.428766637</v>
      </c>
    </row>
    <row r="431" customFormat="false" ht="14.25" hidden="false" customHeight="false" outlineLevel="0" collapsed="false">
      <c r="A431" s="1" t="n">
        <v>-156860.777170964</v>
      </c>
      <c r="B431" s="1" t="e">
        <f aca="false">#DIV/0!</f>
        <v>#DIV/0!</v>
      </c>
    </row>
    <row r="432" customFormat="false" ht="14.25" hidden="false" customHeight="false" outlineLevel="0" collapsed="false">
      <c r="A432" s="1" t="n">
        <v>-157685.805511809</v>
      </c>
      <c r="B432" s="1" t="n">
        <v>127964.428766637</v>
      </c>
    </row>
    <row r="433" customFormat="false" ht="14.25" hidden="false" customHeight="false" outlineLevel="0" collapsed="false">
      <c r="A433" s="1" t="n">
        <v>-158510.833852588</v>
      </c>
      <c r="B433" s="1" t="n">
        <v>127964.428766637</v>
      </c>
    </row>
    <row r="434" customFormat="false" ht="14.25" hidden="false" customHeight="false" outlineLevel="0" collapsed="false">
      <c r="A434" s="1" t="n">
        <v>-159335.862193366</v>
      </c>
      <c r="B434" s="1" t="n">
        <v>127964.428766736</v>
      </c>
    </row>
    <row r="435" customFormat="false" ht="14.25" hidden="false" customHeight="false" outlineLevel="0" collapsed="false">
      <c r="A435" s="1" t="n">
        <v>-160160.890534145</v>
      </c>
      <c r="B435" s="1" t="n">
        <v>63906.0492911041</v>
      </c>
    </row>
    <row r="436" customFormat="false" ht="14.25" hidden="false" customHeight="false" outlineLevel="0" collapsed="false">
      <c r="A436" s="1" t="n">
        <v>-160985.918874923</v>
      </c>
      <c r="B436" s="1" t="n">
        <v>63906.0492911287</v>
      </c>
    </row>
    <row r="437" customFormat="false" ht="14.25" hidden="false" customHeight="false" outlineLevel="0" collapsed="false">
      <c r="A437" s="1" t="n">
        <v>-161810.947215768</v>
      </c>
      <c r="B437" s="1" t="e">
        <f aca="false">#DIV/0!</f>
        <v>#DIV/0!</v>
      </c>
    </row>
    <row r="438" customFormat="false" ht="14.25" hidden="false" customHeight="false" outlineLevel="0" collapsed="false">
      <c r="A438" s="1" t="n">
        <v>-162635.975556547</v>
      </c>
      <c r="B438" s="1" t="e">
        <f aca="false">#DIV/0!</f>
        <v>#DIV/0!</v>
      </c>
    </row>
    <row r="439" customFormat="false" ht="14.25" hidden="false" customHeight="false" outlineLevel="0" collapsed="false">
      <c r="A439" s="1" t="n">
        <v>-163461.003897325</v>
      </c>
      <c r="B439" s="1" t="e">
        <f aca="false">#DIV/0!</f>
        <v>#DIV/0!</v>
      </c>
    </row>
    <row r="440" customFormat="false" ht="14.25" hidden="false" customHeight="false" outlineLevel="0" collapsed="false">
      <c r="A440" s="1" t="n">
        <v>-164286.032238103</v>
      </c>
      <c r="B440" s="1" t="e">
        <f aca="false">#DIV/0!</f>
        <v>#DIV/0!</v>
      </c>
    </row>
    <row r="441" customFormat="false" ht="14.25" hidden="false" customHeight="false" outlineLevel="0" collapsed="false">
      <c r="A441" s="1" t="n">
        <v>-165111.060578882</v>
      </c>
      <c r="B441" s="1" t="n">
        <v>-128269.428766724</v>
      </c>
    </row>
    <row r="442" customFormat="false" ht="14.25" hidden="false" customHeight="false" outlineLevel="0" collapsed="false">
      <c r="A442" s="1" t="n">
        <v>-165936.088919727</v>
      </c>
      <c r="B442" s="1" t="e">
        <f aca="false">#DIV/0!</f>
        <v>#DIV/0!</v>
      </c>
    </row>
    <row r="443" customFormat="false" ht="14.25" hidden="false" customHeight="false" outlineLevel="0" collapsed="false">
      <c r="A443" s="1" t="n">
        <v>-166761.117260505</v>
      </c>
      <c r="B443" s="1" t="n">
        <v>127964.428766625</v>
      </c>
    </row>
    <row r="444" customFormat="false" ht="14.25" hidden="false" customHeight="false" outlineLevel="0" collapsed="false">
      <c r="A444" s="1" t="n">
        <v>-167586.145601284</v>
      </c>
      <c r="B444" s="1" t="n">
        <v>63906.0492911287</v>
      </c>
    </row>
    <row r="445" customFormat="false" ht="14.25" hidden="false" customHeight="false" outlineLevel="0" collapsed="false">
      <c r="A445" s="1" t="n">
        <v>-168411.173942062</v>
      </c>
      <c r="B445" s="1" t="n">
        <v>63906.0492911287</v>
      </c>
    </row>
    <row r="446" customFormat="false" ht="14.25" hidden="false" customHeight="false" outlineLevel="0" collapsed="false">
      <c r="A446" s="1" t="n">
        <v>-169236.202282907</v>
      </c>
      <c r="B446" s="1" t="e">
        <f aca="false">#DIV/0!</f>
        <v>#DIV/0!</v>
      </c>
    </row>
    <row r="447" customFormat="false" ht="14.25" hidden="false" customHeight="false" outlineLevel="0" collapsed="false">
      <c r="A447" s="1" t="n">
        <v>-170061.230623686</v>
      </c>
      <c r="B447" s="1" t="n">
        <v>-128269.428766625</v>
      </c>
    </row>
    <row r="448" customFormat="false" ht="14.25" hidden="false" customHeight="false" outlineLevel="0" collapsed="false">
      <c r="A448" s="1" t="n">
        <v>-170886.258964464</v>
      </c>
      <c r="B448" s="1" t="e">
        <f aca="false">#DIV/0!</f>
        <v>#DIV/0!</v>
      </c>
    </row>
    <row r="449" customFormat="false" ht="14.25" hidden="false" customHeight="false" outlineLevel="0" collapsed="false">
      <c r="A449" s="1" t="n">
        <v>-171711.287305243</v>
      </c>
      <c r="B449" s="1" t="n">
        <v>127964.428766637</v>
      </c>
    </row>
    <row r="450" customFormat="false" ht="14.25" hidden="false" customHeight="false" outlineLevel="0" collapsed="false">
      <c r="A450" s="1" t="n">
        <v>-172536.315646021</v>
      </c>
      <c r="B450" s="1" t="e">
        <f aca="false">#DIV/0!</f>
        <v>#DIV/0!</v>
      </c>
    </row>
    <row r="451" customFormat="false" ht="14.25" hidden="false" customHeight="false" outlineLevel="0" collapsed="false">
      <c r="A451" s="1" t="n">
        <v>-173361.343986866</v>
      </c>
      <c r="B451" s="1" t="n">
        <v>42553.2938693339</v>
      </c>
    </row>
    <row r="452" customFormat="false" ht="14.25" hidden="false" customHeight="false" outlineLevel="0" collapsed="false">
      <c r="A452" s="1" t="n">
        <v>-174186.372327645</v>
      </c>
      <c r="B452" s="1" t="n">
        <v>42553.2938693339</v>
      </c>
    </row>
    <row r="453" customFormat="false" ht="14.25" hidden="false" customHeight="false" outlineLevel="0" collapsed="false">
      <c r="A453" s="1" t="n">
        <v>-175011.400668423</v>
      </c>
      <c r="B453" s="1" t="n">
        <v>42553.2938693325</v>
      </c>
    </row>
    <row r="454" customFormat="false" ht="14.25" hidden="false" customHeight="false" outlineLevel="0" collapsed="false">
      <c r="A454" s="1" t="n">
        <v>-175836.429009202</v>
      </c>
      <c r="B454" s="1" t="n">
        <v>42553.2938693325</v>
      </c>
    </row>
    <row r="455" customFormat="false" ht="14.25" hidden="false" customHeight="false" outlineLevel="0" collapsed="false">
      <c r="A455" s="1" t="n">
        <v>-176661.45734998</v>
      </c>
      <c r="B455" s="1" t="n">
        <v>127964.428766736</v>
      </c>
    </row>
    <row r="456" customFormat="false" ht="14.25" hidden="false" customHeight="false" outlineLevel="0" collapsed="false">
      <c r="A456" s="1" t="n">
        <v>-177486.485690825</v>
      </c>
      <c r="B456" s="1" t="e">
        <f aca="false">#DIV/0!</f>
        <v>#DIV/0!</v>
      </c>
    </row>
    <row r="457" customFormat="false" ht="14.25" hidden="false" customHeight="false" outlineLevel="0" collapsed="false">
      <c r="A457" s="1" t="n">
        <v>-178311.514031604</v>
      </c>
      <c r="B457" s="1" t="n">
        <v>-128269.428766625</v>
      </c>
    </row>
    <row r="458" customFormat="false" ht="14.25" hidden="false" customHeight="false" outlineLevel="0" collapsed="false">
      <c r="A458" s="1" t="n">
        <v>-179136.542372382</v>
      </c>
      <c r="B458" s="1" t="n">
        <v>127964.428766723</v>
      </c>
    </row>
    <row r="459" customFormat="false" ht="14.25" hidden="false" customHeight="false" outlineLevel="0" collapsed="false">
      <c r="A459" s="1" t="n">
        <v>-179961.570713161</v>
      </c>
      <c r="B459" s="1" t="e">
        <f aca="false">#DIV/0!</f>
        <v>#DIV/0!</v>
      </c>
    </row>
    <row r="460" customFormat="false" ht="14.25" hidden="false" customHeight="false" outlineLevel="0" collapsed="false">
      <c r="A460" s="1" t="n">
        <v>-180786.599054006</v>
      </c>
      <c r="B460" s="1" t="n">
        <v>31876.9444609149</v>
      </c>
    </row>
    <row r="461" customFormat="false" ht="14.25" hidden="false" customHeight="false" outlineLevel="0" collapsed="false">
      <c r="A461" s="1" t="n">
        <v>-181611.627394784</v>
      </c>
      <c r="B461" s="1" t="n">
        <v>-64211.0492911051</v>
      </c>
    </row>
    <row r="462" customFormat="false" ht="14.25" hidden="false" customHeight="false" outlineLevel="0" collapsed="false">
      <c r="A462" s="1" t="n">
        <v>-182436.655735563</v>
      </c>
      <c r="B462" s="1" t="n">
        <v>127964.428766625</v>
      </c>
    </row>
    <row r="463" customFormat="false" ht="14.25" hidden="false" customHeight="false" outlineLevel="0" collapsed="false">
      <c r="A463" s="1" t="n">
        <v>-183261.684076341</v>
      </c>
      <c r="B463" s="1" t="n">
        <v>63906.0492911287</v>
      </c>
    </row>
    <row r="464" customFormat="false" ht="14.25" hidden="false" customHeight="false" outlineLevel="0" collapsed="false">
      <c r="A464" s="1" t="n">
        <v>-184086.71241712</v>
      </c>
      <c r="B464" s="1" t="n">
        <v>127964.428766539</v>
      </c>
    </row>
    <row r="465" customFormat="false" ht="14.25" hidden="false" customHeight="false" outlineLevel="0" collapsed="false">
      <c r="A465" s="1" t="n">
        <v>-184911.740757965</v>
      </c>
      <c r="B465" s="1" t="n">
        <v>-128269.428766533</v>
      </c>
    </row>
    <row r="466" customFormat="false" ht="14.25" hidden="false" customHeight="false" outlineLevel="0" collapsed="false">
      <c r="A466" s="1" t="n">
        <v>-185736.769098743</v>
      </c>
      <c r="B466" s="1" t="n">
        <v>63906.0492911533</v>
      </c>
    </row>
    <row r="467" customFormat="false" ht="14.25" hidden="false" customHeight="false" outlineLevel="0" collapsed="false">
      <c r="A467" s="1" t="n">
        <v>-186561.797439522</v>
      </c>
      <c r="B467" s="1" t="n">
        <v>-64211.0492911563</v>
      </c>
    </row>
    <row r="468" customFormat="false" ht="14.25" hidden="false" customHeight="false" outlineLevel="0" collapsed="false">
      <c r="A468" s="1" t="n">
        <v>-187386.8257803</v>
      </c>
      <c r="B468" s="1" t="n">
        <v>-128269.428766638</v>
      </c>
    </row>
    <row r="469" customFormat="false" ht="14.25" hidden="false" customHeight="false" outlineLevel="0" collapsed="false">
      <c r="A469" s="1" t="n">
        <v>-188211.854121079</v>
      </c>
      <c r="B469" s="1" t="n">
        <v>127964.428766736</v>
      </c>
    </row>
    <row r="470" customFormat="false" ht="14.25" hidden="false" customHeight="false" outlineLevel="0" collapsed="false">
      <c r="A470" s="1" t="n">
        <v>-189036.882461924</v>
      </c>
      <c r="B470" s="1" t="n">
        <v>127964.428766625</v>
      </c>
    </row>
    <row r="471" customFormat="false" ht="14.25" hidden="false" customHeight="false" outlineLevel="0" collapsed="false">
      <c r="A471" s="1" t="n">
        <v>-189861.910802702</v>
      </c>
      <c r="B471" s="1" t="n">
        <v>127964.428766625</v>
      </c>
    </row>
    <row r="472" customFormat="false" ht="14.25" hidden="false" customHeight="false" outlineLevel="0" collapsed="false">
      <c r="A472" s="1" t="n">
        <v>-190686.939143481</v>
      </c>
      <c r="B472" s="1" t="n">
        <v>-128269.42876652</v>
      </c>
    </row>
    <row r="473" customFormat="false" ht="14.25" hidden="false" customHeight="false" outlineLevel="0" collapsed="false">
      <c r="A473" s="1" t="n">
        <v>-191511.967484259</v>
      </c>
      <c r="B473" s="1" t="n">
        <v>63906.0492911287</v>
      </c>
    </row>
    <row r="474" customFormat="false" ht="14.25" hidden="false" customHeight="false" outlineLevel="0" collapsed="false">
      <c r="A474" s="1" t="n">
        <v>-192336.995825104</v>
      </c>
      <c r="B474" s="1" t="n">
        <v>-128269.428766638</v>
      </c>
    </row>
    <row r="475" customFormat="false" ht="14.25" hidden="false" customHeight="false" outlineLevel="0" collapsed="false">
      <c r="A475" s="1" t="n">
        <v>-193162.024165883</v>
      </c>
      <c r="B475" s="1" t="n">
        <v>-64211.0492910803</v>
      </c>
    </row>
    <row r="476" customFormat="false" ht="14.25" hidden="false" customHeight="false" outlineLevel="0" collapsed="false">
      <c r="A476" s="1" t="n">
        <v>-193987.052506661</v>
      </c>
      <c r="B476" s="1" t="e">
        <f aca="false">#DIV/0!</f>
        <v>#DIV/0!</v>
      </c>
    </row>
    <row r="477" customFormat="false" ht="14.25" hidden="false" customHeight="false" outlineLevel="0" collapsed="false">
      <c r="A477" s="1" t="n">
        <v>-194812.08084744</v>
      </c>
      <c r="B477" s="1" t="n">
        <v>-128269.428766731</v>
      </c>
    </row>
    <row r="478" customFormat="false" ht="14.25" hidden="false" customHeight="false" outlineLevel="0" collapsed="false">
      <c r="A478" s="1" t="n">
        <v>-195637.109188218</v>
      </c>
      <c r="B478" s="1" t="e">
        <f aca="false">#DIV/0!</f>
        <v>#DIV/0!</v>
      </c>
    </row>
    <row r="479" customFormat="false" ht="14.25" hidden="false" customHeight="false" outlineLevel="0" collapsed="false">
      <c r="A479" s="1" t="n">
        <v>-196462.137529063</v>
      </c>
      <c r="B479" s="1" t="n">
        <v>42553.2938693339</v>
      </c>
    </row>
    <row r="480" customFormat="false" ht="14.25" hidden="false" customHeight="false" outlineLevel="0" collapsed="false">
      <c r="A480" s="1" t="n">
        <v>-197287.165869842</v>
      </c>
      <c r="B480" s="1" t="n">
        <v>63906.0492911041</v>
      </c>
    </row>
    <row r="481" customFormat="false" ht="14.25" hidden="false" customHeight="false" outlineLevel="0" collapsed="false">
      <c r="A481" s="1" t="n">
        <v>-198112.19421062</v>
      </c>
      <c r="B481" s="1" t="n">
        <v>-128269.428766824</v>
      </c>
    </row>
    <row r="482" customFormat="false" ht="14.25" hidden="false" customHeight="false" outlineLevel="0" collapsed="false">
      <c r="A482" s="1" t="n">
        <v>-198937.222551399</v>
      </c>
      <c r="B482" s="1" t="n">
        <v>42553.2938693339</v>
      </c>
    </row>
    <row r="483" customFormat="false" ht="14.25" hidden="false" customHeight="false" outlineLevel="0" collapsed="false">
      <c r="A483" s="1" t="n">
        <v>-199762.250892177</v>
      </c>
      <c r="B483" s="1" t="n">
        <v>-128269.428766724</v>
      </c>
    </row>
    <row r="484" customFormat="false" ht="14.25" hidden="false" customHeight="false" outlineLevel="0" collapsed="false">
      <c r="A484" s="1" t="n">
        <v>-200587.279233022</v>
      </c>
      <c r="B484" s="1" t="n">
        <v>127964.428766834</v>
      </c>
    </row>
    <row r="485" customFormat="false" ht="14.25" hidden="false" customHeight="false" outlineLevel="0" collapsed="false">
      <c r="A485" s="1" t="n">
        <v>-201412.307573801</v>
      </c>
      <c r="B485" s="1" t="n">
        <v>-128269.428766625</v>
      </c>
    </row>
    <row r="486" customFormat="false" ht="14.25" hidden="false" customHeight="false" outlineLevel="0" collapsed="false">
      <c r="A486" s="1" t="n">
        <v>-202237.335914579</v>
      </c>
      <c r="B486" s="1" t="n">
        <v>127964.428766625</v>
      </c>
    </row>
    <row r="487" customFormat="false" ht="14.25" hidden="false" customHeight="false" outlineLevel="0" collapsed="false">
      <c r="A487" s="1" t="n">
        <v>-203062.364255358</v>
      </c>
      <c r="B487" s="1" t="e">
        <f aca="false">#DIV/0!</f>
        <v>#DIV/0!</v>
      </c>
    </row>
    <row r="488" customFormat="false" ht="14.25" hidden="false" customHeight="false" outlineLevel="0" collapsed="false">
      <c r="A488" s="1" t="n">
        <v>-203887.392596203</v>
      </c>
      <c r="B488" s="1" t="e">
        <f aca="false">#DIV/0!</f>
        <v>#DIV/0!</v>
      </c>
    </row>
    <row r="489" customFormat="false" ht="14.25" hidden="false" customHeight="false" outlineLevel="0" collapsed="false">
      <c r="A489" s="1" t="n">
        <v>-204712.420936981</v>
      </c>
      <c r="B489" s="1" t="n">
        <v>127964.428766625</v>
      </c>
    </row>
    <row r="490" customFormat="false" ht="14.25" hidden="false" customHeight="false" outlineLevel="0" collapsed="false">
      <c r="A490" s="1" t="n">
        <v>-205537.44927776</v>
      </c>
      <c r="B490" s="1" t="n">
        <v>127964.428766625</v>
      </c>
    </row>
    <row r="491" customFormat="false" ht="14.25" hidden="false" customHeight="false" outlineLevel="0" collapsed="false">
      <c r="A491" s="1" t="n">
        <v>-206362.477618538</v>
      </c>
      <c r="B491" s="1" t="e">
        <f aca="false">#DIV/0!</f>
        <v>#DIV/0!</v>
      </c>
    </row>
    <row r="492" customFormat="false" ht="14.25" hidden="false" customHeight="false" outlineLevel="0" collapsed="false">
      <c r="A492" s="1" t="n">
        <v>-207187.505959316</v>
      </c>
      <c r="B492" s="1" t="n">
        <v>127964.428766637</v>
      </c>
    </row>
    <row r="493" customFormat="false" ht="14.25" hidden="false" customHeight="false" outlineLevel="0" collapsed="false">
      <c r="A493" s="1" t="n">
        <v>-208012.534300162</v>
      </c>
      <c r="B493" s="1" t="n">
        <v>63906.0492911287</v>
      </c>
    </row>
    <row r="494" customFormat="false" ht="14.25" hidden="false" customHeight="false" outlineLevel="0" collapsed="false">
      <c r="A494" s="1" t="n">
        <v>-208837.56264094</v>
      </c>
      <c r="B494" s="1" t="e">
        <f aca="false">#DIV/0!</f>
        <v>#DIV/0!</v>
      </c>
    </row>
    <row r="495" customFormat="false" ht="14.25" hidden="false" customHeight="false" outlineLevel="0" collapsed="false">
      <c r="A495" s="1" t="n">
        <v>-209662.590981718</v>
      </c>
      <c r="B495" s="1" t="e">
        <f aca="false">#DIV/0!</f>
        <v>#DIV/0!</v>
      </c>
    </row>
    <row r="496" customFormat="false" ht="14.25" hidden="false" customHeight="false" outlineLevel="0" collapsed="false">
      <c r="A496" s="1" t="n">
        <v>-210487.619322497</v>
      </c>
      <c r="B496" s="1" t="n">
        <v>-64211.0492911284</v>
      </c>
    </row>
    <row r="497" customFormat="false" ht="14.25" hidden="false" customHeight="false" outlineLevel="0" collapsed="false">
      <c r="A497" s="1" t="n">
        <v>-211312.647663275</v>
      </c>
      <c r="B497" s="1" t="e">
        <f aca="false">#DIV/0!</f>
        <v>#DIV/0!</v>
      </c>
    </row>
    <row r="498" customFormat="false" ht="14.25" hidden="false" customHeight="false" outlineLevel="0" collapsed="false">
      <c r="A498" s="1" t="n">
        <v>-212137.67600412</v>
      </c>
      <c r="B498" s="1" t="n">
        <v>42553.2938693339</v>
      </c>
    </row>
    <row r="499" customFormat="false" ht="14.25" hidden="false" customHeight="false" outlineLevel="0" collapsed="false">
      <c r="A499" s="1" t="n">
        <v>-212962.704344899</v>
      </c>
      <c r="B499" s="1" t="e">
        <f aca="false">#DIV/0!</f>
        <v>#DIV/0!</v>
      </c>
    </row>
    <row r="500" customFormat="false" ht="14.25" hidden="false" customHeight="false" outlineLevel="0" collapsed="false">
      <c r="A500" s="1" t="n">
        <v>-213787.732685677</v>
      </c>
      <c r="B500" s="1" t="n">
        <v>-64211.0492911036</v>
      </c>
    </row>
    <row r="501" customFormat="false" ht="14.25" hidden="false" customHeight="false" outlineLevel="0" collapsed="false">
      <c r="A501" s="1" t="n">
        <v>-214612.761026456</v>
      </c>
      <c r="B501" s="1" t="n">
        <v>63906.0492911502</v>
      </c>
    </row>
    <row r="502" customFormat="false" ht="14.25" hidden="false" customHeight="false" outlineLevel="0" collapsed="false">
      <c r="A502" s="1" t="n">
        <v>-215437.789367301</v>
      </c>
      <c r="B502" s="1" t="e">
        <f aca="false">#DIV/0!</f>
        <v>#DIV/0!</v>
      </c>
    </row>
    <row r="503" customFormat="false" ht="14.25" hidden="false" customHeight="false" outlineLevel="0" collapsed="false">
      <c r="A503" s="1" t="n">
        <v>-216262.817708079</v>
      </c>
      <c r="B503" s="1" t="n">
        <v>-42858.2938693439</v>
      </c>
    </row>
    <row r="504" customFormat="false" ht="14.25" hidden="false" customHeight="false" outlineLevel="0" collapsed="false">
      <c r="A504" s="1" t="n">
        <v>-217087.846048858</v>
      </c>
      <c r="B504" s="1" t="n">
        <v>-128269.428766632</v>
      </c>
    </row>
    <row r="505" customFormat="false" ht="14.25" hidden="false" customHeight="false" outlineLevel="0" collapsed="false">
      <c r="A505" s="1" t="n">
        <v>-217912.874389636</v>
      </c>
      <c r="B505" s="1" t="n">
        <v>-64211.0492911036</v>
      </c>
    </row>
    <row r="506" customFormat="false" ht="14.25" hidden="false" customHeight="false" outlineLevel="0" collapsed="false">
      <c r="A506" s="1" t="n">
        <v>-218737.902730415</v>
      </c>
      <c r="B506" s="1" t="n">
        <v>-64211.0492911268</v>
      </c>
    </row>
    <row r="507" customFormat="false" ht="14.25" hidden="false" customHeight="false" outlineLevel="0" collapsed="false">
      <c r="A507" s="1" t="n">
        <v>-219562.93107126</v>
      </c>
      <c r="B507" s="1" t="n">
        <v>-64211.0492911284</v>
      </c>
    </row>
    <row r="508" customFormat="false" ht="14.25" hidden="false" customHeight="false" outlineLevel="0" collapsed="false">
      <c r="A508" s="1" t="n">
        <v>-220387.959412038</v>
      </c>
      <c r="B508" s="1" t="n">
        <v>-128269.428766737</v>
      </c>
    </row>
    <row r="509" customFormat="false" ht="14.25" hidden="false" customHeight="false" outlineLevel="0" collapsed="false">
      <c r="A509" s="1" t="n">
        <v>-221212.987752817</v>
      </c>
      <c r="B509" s="1" t="n">
        <v>-128269.428766644</v>
      </c>
    </row>
    <row r="510" customFormat="false" ht="14.25" hidden="false" customHeight="false" outlineLevel="0" collapsed="false">
      <c r="A510" s="1" t="n">
        <v>-222038.016093595</v>
      </c>
      <c r="B510" s="1" t="e">
        <f aca="false">#DIV/0!</f>
        <v>#DIV/0!</v>
      </c>
    </row>
    <row r="511" customFormat="false" ht="14.25" hidden="false" customHeight="false" outlineLevel="0" collapsed="false">
      <c r="A511" s="1" t="n">
        <v>-222863.044434374</v>
      </c>
      <c r="B511" s="1" t="n">
        <v>127964.428766834</v>
      </c>
    </row>
    <row r="512" customFormat="false" ht="14.25" hidden="false" customHeight="false" outlineLevel="0" collapsed="false">
      <c r="A512" s="1" t="n">
        <v>-223688.072775219</v>
      </c>
      <c r="B512" s="1" t="e">
        <f aca="false">#DIV/0!</f>
        <v>#DIV/0!</v>
      </c>
    </row>
    <row r="513" customFormat="false" ht="14.25" hidden="false" customHeight="false" outlineLevel="0" collapsed="false">
      <c r="A513" s="1" t="n">
        <v>-224513.101115997</v>
      </c>
      <c r="B513" s="1" t="n">
        <v>63906.0492911041</v>
      </c>
    </row>
    <row r="514" customFormat="false" ht="14.25" hidden="false" customHeight="false" outlineLevel="0" collapsed="false">
      <c r="A514" s="1" t="n">
        <v>-225338.129456776</v>
      </c>
      <c r="B514" s="1" t="e">
        <f aca="false">#DIV/0!</f>
        <v>#DIV/0!</v>
      </c>
    </row>
    <row r="515" customFormat="false" ht="14.25" hidden="false" customHeight="false" outlineLevel="0" collapsed="false">
      <c r="A515" s="1" t="n">
        <v>-226163.157797554</v>
      </c>
      <c r="B515" s="1" t="n">
        <v>63906.049291101</v>
      </c>
    </row>
    <row r="516" customFormat="false" ht="14.25" hidden="false" customHeight="false" outlineLevel="0" collapsed="false">
      <c r="A516" s="1" t="n">
        <v>-226988.186138399</v>
      </c>
      <c r="B516" s="1" t="n">
        <v>42553.2938693325</v>
      </c>
    </row>
    <row r="517" customFormat="false" ht="14.25" hidden="false" customHeight="false" outlineLevel="0" collapsed="false">
      <c r="A517" s="1" t="n">
        <v>-227813.214479178</v>
      </c>
      <c r="B517" s="1" t="n">
        <v>127964.428766834</v>
      </c>
    </row>
    <row r="518" customFormat="false" ht="14.25" hidden="false" customHeight="false" outlineLevel="0" collapsed="false">
      <c r="A518" s="1" t="n">
        <v>-228638.242819956</v>
      </c>
      <c r="B518" s="1" t="n">
        <v>42553.2938693325</v>
      </c>
    </row>
    <row r="519" customFormat="false" ht="14.25" hidden="false" customHeight="false" outlineLevel="0" collapsed="false">
      <c r="A519" s="1" t="n">
        <v>-229463.271160735</v>
      </c>
      <c r="B519" s="1" t="n">
        <v>63906.0492911287</v>
      </c>
    </row>
    <row r="520" customFormat="false" ht="14.25" hidden="false" customHeight="false" outlineLevel="0" collapsed="false">
      <c r="A520" s="1" t="n">
        <v>-230288.299501513</v>
      </c>
      <c r="B520" s="1" t="n">
        <v>-128269.428766737</v>
      </c>
    </row>
    <row r="521" customFormat="false" ht="14.25" hidden="false" customHeight="false" outlineLevel="0" collapsed="false">
      <c r="A521" s="1" t="n">
        <v>-231113.327842358</v>
      </c>
      <c r="B521" s="1" t="n">
        <v>-128269.428766737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2024-01-24T03:50:45Z</dcterms:created>
  <dc:creator>Anukalpa Bhaumik</dc:creator>
  <dc:description/>
  <dc:language>en-US</dc:language>
  <cp:lastModifiedBy/>
  <dcterms:modified xsi:type="dcterms:W3CDTF">2024-02-17T00:08:52Z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