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74C66F63-6E0E-4AC2-B22F-C4B73C48ACE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5" i="1" l="1"/>
  <c r="BP5" i="1" s="1"/>
  <c r="BM5" i="1"/>
  <c r="BN5" i="1" s="1"/>
  <c r="BJ5" i="1"/>
  <c r="BK5" i="1" s="1"/>
  <c r="BL5" i="1" s="1"/>
  <c r="BH5" i="1"/>
  <c r="BI5" i="1"/>
  <c r="BG5" i="1"/>
  <c r="BC5" i="1"/>
  <c r="BD5" i="1"/>
  <c r="BE5" i="1" s="1"/>
  <c r="BF5" i="1" s="1"/>
  <c r="BB5" i="1"/>
  <c r="R5" i="1"/>
  <c r="F6" i="1"/>
  <c r="G5" i="1"/>
  <c r="G6" i="1" l="1"/>
  <c r="H5" i="1"/>
  <c r="H6" i="1" l="1"/>
  <c r="I5" i="1"/>
  <c r="J5" i="1" l="1"/>
  <c r="I6" i="1"/>
  <c r="K5" i="1" l="1"/>
  <c r="J6" i="1"/>
  <c r="L5" i="1" l="1"/>
  <c r="K6" i="1"/>
  <c r="L6" i="1" l="1"/>
  <c r="M5" i="1"/>
  <c r="N5" i="1" s="1"/>
  <c r="O5" i="1" l="1"/>
  <c r="O6" i="1" s="1"/>
  <c r="N6" i="1"/>
  <c r="M6" i="1"/>
  <c r="P5" i="1" l="1"/>
  <c r="P6" i="1" l="1"/>
  <c r="Q5" i="1"/>
  <c r="Q6" i="1" l="1"/>
  <c r="R6" i="1" l="1"/>
  <c r="S6" i="1" l="1"/>
  <c r="T5" i="1"/>
  <c r="T6" i="1" l="1"/>
  <c r="U5" i="1"/>
  <c r="V5" i="1" l="1"/>
  <c r="U6" i="1"/>
  <c r="V6" i="1" l="1"/>
  <c r="W5" i="1"/>
  <c r="W6" i="1" l="1"/>
  <c r="X5" i="1"/>
  <c r="X6" i="1" l="1"/>
  <c r="Y5" i="1"/>
  <c r="Z5" i="1" l="1"/>
  <c r="Y6" i="1"/>
  <c r="AA5" i="1" l="1"/>
  <c r="Z6" i="1"/>
  <c r="AB5" i="1" l="1"/>
  <c r="AA6" i="1"/>
  <c r="AC5" i="1" l="1"/>
  <c r="AB6" i="1"/>
  <c r="AC6" i="1" l="1"/>
  <c r="AD5" i="1"/>
  <c r="AD6" i="1" l="1"/>
  <c r="AE5" i="1"/>
  <c r="AE6" i="1" l="1"/>
  <c r="AF5" i="1"/>
  <c r="AF6" i="1" l="1"/>
  <c r="AG5" i="1"/>
  <c r="AG6" i="1" l="1"/>
  <c r="AH5" i="1"/>
  <c r="AH6" i="1" l="1"/>
  <c r="AI5" i="1"/>
  <c r="AJ5" i="1" s="1"/>
  <c r="AI6" i="1" l="1"/>
  <c r="AJ6" i="1" l="1"/>
  <c r="AK5" i="1"/>
  <c r="AK6" i="1" l="1"/>
  <c r="AL5" i="1"/>
  <c r="AL6" i="1" l="1"/>
  <c r="AM5" i="1"/>
  <c r="AM6" i="1" l="1"/>
  <c r="AN5" i="1"/>
  <c r="AN6" i="1" l="1"/>
  <c r="AO5" i="1"/>
  <c r="AP5" i="1" l="1"/>
  <c r="AO6" i="1"/>
  <c r="AQ5" i="1" l="1"/>
  <c r="AP6" i="1"/>
  <c r="AR5" i="1" l="1"/>
  <c r="AQ6" i="1"/>
  <c r="AS5" i="1" l="1"/>
  <c r="AR6" i="1"/>
  <c r="AS6" i="1" l="1"/>
  <c r="AT5" i="1"/>
  <c r="AT6" i="1" l="1"/>
  <c r="AU5" i="1"/>
  <c r="AV5" i="1" l="1"/>
  <c r="AU6" i="1"/>
  <c r="AV6" i="1" l="1"/>
  <c r="AW5" i="1"/>
  <c r="AW6" i="1" l="1"/>
  <c r="AX5" i="1"/>
  <c r="AX6" i="1" l="1"/>
  <c r="AY5" i="1"/>
  <c r="AY6" i="1" l="1"/>
  <c r="AZ5" i="1"/>
  <c r="AZ6" i="1" l="1"/>
  <c r="BA5" i="1"/>
  <c r="BA6" i="1" l="1"/>
</calcChain>
</file>

<file path=xl/sharedStrings.xml><?xml version="1.0" encoding="utf-8"?>
<sst xmlns="http://schemas.openxmlformats.org/spreadsheetml/2006/main" count="69" uniqueCount="46">
  <si>
    <t>Start Date</t>
  </si>
  <si>
    <t>Start</t>
  </si>
  <si>
    <t>End</t>
  </si>
  <si>
    <t>Tháng 10/2024</t>
  </si>
  <si>
    <t>Tháng 11/2024</t>
  </si>
  <si>
    <t>Chức năng</t>
  </si>
  <si>
    <t>Database</t>
  </si>
  <si>
    <t>Thiết kế giao diện người dùng</t>
  </si>
  <si>
    <t>Thiết kế giao diện quản lý (admin)</t>
  </si>
  <si>
    <t>Đăng nhập, Đăng ký, Đăng xuất</t>
  </si>
  <si>
    <t>Chức năng lấy lại mật khẩu</t>
  </si>
  <si>
    <t>Hiển thị chi tiết sản phẩm</t>
  </si>
  <si>
    <t>Chức năng tìm kiếm cơ bản</t>
  </si>
  <si>
    <t>Chức năng giỏ hàng</t>
  </si>
  <si>
    <t>Các chức năng liên quan đến đơn hàng bên Khách hàng</t>
  </si>
  <si>
    <t>Chức năng mua hàng</t>
  </si>
  <si>
    <t>Chức năng thanh toán trực tuyến</t>
  </si>
  <si>
    <t>Sprint 1</t>
  </si>
  <si>
    <t>Sprint 2</t>
  </si>
  <si>
    <t>Thực hiện chức năng gợi ý sản phẩm bán chạy</t>
  </si>
  <si>
    <t xml:space="preserve">Thực hiện chức năng quản lý sản phẩm </t>
  </si>
  <si>
    <t>Thực hiện chức năng quản lý bình luận đánh giá</t>
  </si>
  <si>
    <t>Thực hiện chức năng quản lý thông tin cá nhân</t>
  </si>
  <si>
    <t>Thực hiện chức năng quản lý mã khuyến mãi</t>
  </si>
  <si>
    <t>Thống kê dữ liệu</t>
  </si>
  <si>
    <t>Thực hiện chức năng quản lý đơn hàng</t>
  </si>
  <si>
    <t>Chức năng đánh giá sản phẩm</t>
  </si>
  <si>
    <t>Chức năng bình luận sản phẩm</t>
  </si>
  <si>
    <t>Chức năng tìm hiểu bệnh lý</t>
  </si>
  <si>
    <t>Chức năng kiểm tra sức khoẻ</t>
  </si>
  <si>
    <t>Xem vị trí cửa hàng</t>
  </si>
  <si>
    <t>Chức năng phân quyền</t>
  </si>
  <si>
    <t>Đẩy website lên hosting</t>
  </si>
  <si>
    <t>Sprint 3</t>
  </si>
  <si>
    <t>30/10/2024</t>
  </si>
  <si>
    <t>Xuất hóa đơn</t>
  </si>
  <si>
    <t>15/10/2024</t>
  </si>
  <si>
    <t>Thực hiện chức năng quản lý hóa đơn</t>
  </si>
  <si>
    <t>19/11/2024</t>
  </si>
  <si>
    <t>18/9/2024</t>
  </si>
  <si>
    <t>20/9/2024</t>
  </si>
  <si>
    <t>24/9/2024</t>
  </si>
  <si>
    <t>18/10/2024</t>
  </si>
  <si>
    <t>21/10/2024</t>
  </si>
  <si>
    <t>Tháng 9/2024</t>
  </si>
  <si>
    <t>30/9/2024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</si>
</sst>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/&quot;mm&quot;/&quot;yyyy"/>
    <numFmt numFmtId="165" formatCode="mmmm\ yyyy"/>
    <numFmt numFmtId="166" formatCode="d"/>
    <numFmt numFmtId="167" formatCode="dd&quot;/&quot;mm"/>
  </numFmts>
  <fonts count="20" x14ac:knownFonts="1">
    <font>
      <sz val="10"/>
      <color rgb="FF000000"/>
      <name val="Arial"/>
      <scheme val="minor"/>
    </font>
    <font>
      <sz val="10"/>
      <color theme="1"/>
      <name val="Nunito"/>
    </font>
    <font>
      <b/>
      <sz val="10"/>
      <color theme="1"/>
      <name val="Nunito"/>
    </font>
    <font>
      <b/>
      <sz val="11"/>
      <color rgb="FF434343"/>
      <name val="Nunito"/>
    </font>
    <font>
      <sz val="10"/>
      <name val="Arial"/>
    </font>
    <font>
      <b/>
      <sz val="9"/>
      <color rgb="FF434343"/>
      <name val="Nunito"/>
    </font>
    <font>
      <b/>
      <sz val="10"/>
      <color rgb="FF434343"/>
      <name val="Nunito"/>
    </font>
    <font>
      <b/>
      <sz val="9"/>
      <color rgb="FF999999"/>
      <name val="Nunito"/>
    </font>
    <font>
      <sz val="9"/>
      <color theme="1"/>
      <name val="Nunito"/>
    </font>
    <font>
      <b/>
      <sz val="9"/>
      <color theme="1"/>
      <name val="Nunito"/>
    </font>
    <font>
      <sz val="10"/>
      <color theme="1"/>
      <name val="Nunito"/>
    </font>
    <font>
      <sz val="10"/>
      <color rgb="FF14D696"/>
      <name val="Nunito"/>
    </font>
    <font>
      <sz val="10"/>
      <color rgb="FF0062FF"/>
      <name val="Nunito"/>
    </font>
    <font>
      <sz val="10"/>
      <color rgb="FFFF658A"/>
      <name val="Nunito"/>
    </font>
    <font>
      <sz val="11"/>
      <color theme="1"/>
      <name val="Arial"/>
      <family val="2"/>
      <charset val="163"/>
      <scheme val="minor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scheme val="minor"/>
    </font>
    <font>
      <b/>
      <sz val="10"/>
      <name val="Arial"/>
      <family val="2"/>
    </font>
    <font>
      <b/>
      <sz val="10"/>
      <color rgb="FF0000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3F3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3F3F3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3F3F3"/>
      </patternFill>
    </fill>
    <fill>
      <patternFill patternType="solid">
        <fgColor theme="2" tint="-0.14999847407452621"/>
        <bgColor rgb="FFF3F3F3"/>
      </patternFill>
    </fill>
    <fill>
      <patternFill patternType="solid">
        <fgColor theme="2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FFFFFF"/>
      </left>
      <right style="thin">
        <color indexed="64"/>
      </right>
      <top/>
      <bottom style="thin">
        <color rgb="FFFFFFFF"/>
      </bottom>
      <diagonal/>
    </border>
    <border>
      <left style="thin">
        <color rgb="FFFFFFFF"/>
      </left>
      <right style="thin">
        <color indexed="64"/>
      </right>
      <top style="thin">
        <color rgb="FFFFFFFF"/>
      </top>
      <bottom style="thin">
        <color rgb="FFFFFFFF"/>
      </bottom>
      <diagonal/>
    </border>
    <border>
      <left/>
      <right style="thin">
        <color indexed="64"/>
      </right>
      <top/>
      <bottom style="thin">
        <color rgb="FFFFFFFF"/>
      </bottom>
      <diagonal/>
    </border>
    <border>
      <left/>
      <right style="thin">
        <color indexed="64"/>
      </right>
      <top style="thin">
        <color rgb="FFFFFFFF"/>
      </top>
      <bottom style="thin">
        <color rgb="FFFFFFFF"/>
      </bottom>
      <diagonal/>
    </border>
    <border>
      <left/>
      <right style="thin">
        <color indexed="64"/>
      </right>
      <top style="thin">
        <color rgb="FFFFFFFF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7" fillId="0" borderId="0"/>
  </cellStyleXfs>
  <cellXfs count="8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6" fontId="5" fillId="0" borderId="1" xfId="0" applyNumberFormat="1" applyFont="1" applyBorder="1" applyAlignment="1">
      <alignment horizontal="center" vertical="center"/>
    </xf>
    <xf numFmtId="166" fontId="5" fillId="0" borderId="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1" fillId="0" borderId="5" xfId="0" applyFont="1" applyBorder="1" applyAlignment="1">
      <alignment vertical="center"/>
    </xf>
    <xf numFmtId="0" fontId="11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0" fillId="0" borderId="0" xfId="0" applyAlignment="1">
      <alignment vertical="center"/>
    </xf>
    <xf numFmtId="0" fontId="14" fillId="0" borderId="0" xfId="0" applyFont="1" applyAlignment="1">
      <alignment vertical="center"/>
    </xf>
    <xf numFmtId="166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8" xfId="0" applyFont="1" applyBorder="1" applyAlignment="1">
      <alignment vertical="center"/>
    </xf>
    <xf numFmtId="0" fontId="0" fillId="0" borderId="0" xfId="0" quotePrefix="1" applyAlignment="1">
      <alignment horizontal="left"/>
    </xf>
    <xf numFmtId="0" fontId="9" fillId="2" borderId="0" xfId="0" applyFont="1" applyFill="1" applyAlignment="1">
      <alignment vertical="center"/>
    </xf>
    <xf numFmtId="0" fontId="9" fillId="2" borderId="1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0" fontId="16" fillId="0" borderId="0" xfId="0" quotePrefix="1" applyFont="1" applyAlignment="1">
      <alignment horizontal="left"/>
    </xf>
    <xf numFmtId="0" fontId="9" fillId="5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1" fillId="6" borderId="5" xfId="0" applyFont="1" applyFill="1" applyBorder="1" applyAlignment="1">
      <alignment vertical="center"/>
    </xf>
    <xf numFmtId="0" fontId="9" fillId="7" borderId="0" xfId="0" applyFont="1" applyFill="1" applyAlignment="1">
      <alignment vertical="center"/>
    </xf>
    <xf numFmtId="0" fontId="10" fillId="7" borderId="1" xfId="0" applyFont="1" applyFill="1" applyBorder="1" applyAlignment="1">
      <alignment horizontal="center" vertical="center"/>
    </xf>
    <xf numFmtId="0" fontId="8" fillId="6" borderId="0" xfId="0" applyFont="1" applyFill="1" applyAlignment="1">
      <alignment vertical="center"/>
    </xf>
    <xf numFmtId="10" fontId="10" fillId="7" borderId="1" xfId="0" applyNumberFormat="1" applyFont="1" applyFill="1" applyBorder="1" applyAlignment="1">
      <alignment horizontal="center" vertical="center"/>
    </xf>
    <xf numFmtId="167" fontId="9" fillId="7" borderId="0" xfId="0" applyNumberFormat="1" applyFont="1" applyFill="1" applyAlignment="1">
      <alignment horizontal="center" vertical="center"/>
    </xf>
    <xf numFmtId="0" fontId="9" fillId="7" borderId="1" xfId="0" applyFont="1" applyFill="1" applyBorder="1" applyAlignment="1">
      <alignment vertical="center"/>
    </xf>
    <xf numFmtId="0" fontId="1" fillId="6" borderId="8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166" fontId="5" fillId="3" borderId="0" xfId="0" applyNumberFormat="1" applyFont="1" applyFill="1" applyAlignment="1">
      <alignment horizontal="center" vertical="center"/>
    </xf>
    <xf numFmtId="0" fontId="1" fillId="8" borderId="0" xfId="0" applyFont="1" applyFill="1" applyAlignment="1">
      <alignment vertical="center"/>
    </xf>
    <xf numFmtId="0" fontId="9" fillId="9" borderId="1" xfId="0" applyFont="1" applyFill="1" applyBorder="1" applyAlignment="1">
      <alignment vertical="center"/>
    </xf>
    <xf numFmtId="0" fontId="8" fillId="8" borderId="0" xfId="0" applyFont="1" applyFill="1" applyAlignment="1">
      <alignment vertical="center"/>
    </xf>
    <xf numFmtId="0" fontId="1" fillId="8" borderId="5" xfId="0" applyFont="1" applyFill="1" applyBorder="1" applyAlignment="1">
      <alignment vertical="center"/>
    </xf>
    <xf numFmtId="0" fontId="1" fillId="8" borderId="7" xfId="0" applyFont="1" applyFill="1" applyBorder="1" applyAlignment="1">
      <alignment vertical="center"/>
    </xf>
    <xf numFmtId="166" fontId="5" fillId="0" borderId="9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9" fillId="7" borderId="11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9" fillId="2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1" fillId="6" borderId="12" xfId="0" applyFont="1" applyFill="1" applyBorder="1" applyAlignment="1">
      <alignment vertical="center"/>
    </xf>
    <xf numFmtId="0" fontId="1" fillId="0" borderId="13" xfId="0" applyFont="1" applyBorder="1" applyAlignment="1">
      <alignment vertical="center"/>
    </xf>
    <xf numFmtId="14" fontId="16" fillId="0" borderId="0" xfId="0" quotePrefix="1" applyNumberFormat="1" applyFont="1" applyAlignment="1">
      <alignment horizontal="left"/>
    </xf>
    <xf numFmtId="14" fontId="0" fillId="0" borderId="0" xfId="0" quotePrefix="1" applyNumberFormat="1" applyAlignment="1">
      <alignment horizontal="left"/>
    </xf>
    <xf numFmtId="0" fontId="0" fillId="0" borderId="0" xfId="0" quotePrefix="1" applyAlignment="1">
      <alignment horizontal="left" vertical="top"/>
    </xf>
    <xf numFmtId="0" fontId="16" fillId="0" borderId="0" xfId="0" quotePrefix="1" applyFont="1" applyAlignment="1">
      <alignment horizontal="left" vertical="top"/>
    </xf>
    <xf numFmtId="14" fontId="16" fillId="0" borderId="0" xfId="0" quotePrefix="1" applyNumberFormat="1" applyFont="1" applyAlignment="1">
      <alignment horizontal="left" vertical="top"/>
    </xf>
    <xf numFmtId="14" fontId="0" fillId="0" borderId="0" xfId="0" quotePrefix="1" applyNumberFormat="1" applyAlignment="1">
      <alignment horizontal="left" vertical="top"/>
    </xf>
    <xf numFmtId="165" fontId="3" fillId="0" borderId="0" xfId="0" applyNumberFormat="1" applyFont="1" applyAlignment="1">
      <alignment vertical="center"/>
    </xf>
    <xf numFmtId="0" fontId="4" fillId="0" borderId="0" xfId="0" applyFont="1"/>
    <xf numFmtId="0" fontId="9" fillId="9" borderId="0" xfId="0" applyFont="1" applyFill="1" applyAlignment="1">
      <alignment vertical="center"/>
    </xf>
    <xf numFmtId="0" fontId="0" fillId="4" borderId="0" xfId="0" applyFill="1"/>
    <xf numFmtId="0" fontId="1" fillId="3" borderId="7" xfId="0" applyFont="1" applyFill="1" applyBorder="1" applyAlignment="1">
      <alignment vertical="center"/>
    </xf>
    <xf numFmtId="166" fontId="5" fillId="0" borderId="14" xfId="0" applyNumberFormat="1" applyFont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9" fillId="7" borderId="14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9" fillId="5" borderId="14" xfId="0" applyFont="1" applyFill="1" applyBorder="1" applyAlignment="1">
      <alignment vertical="center"/>
    </xf>
    <xf numFmtId="0" fontId="1" fillId="4" borderId="14" xfId="0" applyFont="1" applyFill="1" applyBorder="1" applyAlignment="1">
      <alignment vertical="center"/>
    </xf>
    <xf numFmtId="0" fontId="1" fillId="6" borderId="14" xfId="0" applyFont="1" applyFill="1" applyBorder="1" applyAlignment="1">
      <alignment vertical="center"/>
    </xf>
    <xf numFmtId="0" fontId="1" fillId="8" borderId="8" xfId="0" applyFont="1" applyFill="1" applyBorder="1" applyAlignment="1">
      <alignment vertical="center"/>
    </xf>
    <xf numFmtId="0" fontId="1" fillId="4" borderId="8" xfId="0" applyFont="1" applyFill="1" applyBorder="1" applyAlignment="1">
      <alignment vertical="center"/>
    </xf>
    <xf numFmtId="0" fontId="9" fillId="10" borderId="0" xfId="0" applyFont="1" applyFill="1" applyAlignment="1">
      <alignment vertical="center"/>
    </xf>
    <xf numFmtId="0" fontId="9" fillId="10" borderId="1" xfId="0" applyFont="1" applyFill="1" applyBorder="1" applyAlignment="1">
      <alignment vertical="center"/>
    </xf>
    <xf numFmtId="0" fontId="8" fillId="11" borderId="0" xfId="0" applyFont="1" applyFill="1" applyAlignment="1">
      <alignment vertical="center"/>
    </xf>
    <xf numFmtId="0" fontId="1" fillId="11" borderId="0" xfId="0" applyFont="1" applyFill="1" applyAlignment="1">
      <alignment vertical="center"/>
    </xf>
    <xf numFmtId="0" fontId="1" fillId="11" borderId="5" xfId="0" applyFont="1" applyFill="1" applyBorder="1" applyAlignment="1">
      <alignment vertical="center"/>
    </xf>
    <xf numFmtId="0" fontId="18" fillId="0" borderId="0" xfId="0" applyFont="1"/>
    <xf numFmtId="0" fontId="19" fillId="0" borderId="0" xfId="0" applyFont="1"/>
    <xf numFmtId="164" fontId="2" fillId="0" borderId="0" xfId="0" applyNumberFormat="1" applyFont="1" applyAlignment="1">
      <alignment horizontal="left" vertical="center"/>
    </xf>
  </cellXfs>
  <cellStyles count="2">
    <cellStyle name="Normal" xfId="0" builtinId="0"/>
    <cellStyle name="Normal 2" xfId="1" xr:uid="{F3FB48B1-A3E7-41AE-8DE9-D2AE08A8D4C2}"/>
  </cellStyles>
  <dxfs count="37">
    <dxf>
      <fill>
        <patternFill patternType="solid">
          <fgColor rgb="FFF3F3F3"/>
          <bgColor rgb="FFF3F3F3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5C5C5C"/>
          <bgColor rgb="FF5C5C5C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5C5C5C"/>
          <bgColor rgb="FF5C5C5C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5C5C5C"/>
          <bgColor rgb="FF5C5C5C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5C5C5C"/>
          <bgColor rgb="FF5C5C5C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5C5C5C"/>
          <bgColor rgb="FF5C5C5C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5C5C5C"/>
          <bgColor rgb="FF5C5C5C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6"/>
          <bgColor theme="6"/>
        </patternFill>
      </fill>
    </dxf>
    <dxf>
      <font>
        <b/>
        <color rgb="FFF1C232"/>
      </font>
      <fill>
        <patternFill patternType="none"/>
      </fill>
    </dxf>
    <dxf>
      <font>
        <b/>
        <color rgb="FF5C5C5C"/>
      </font>
      <fill>
        <patternFill patternType="none"/>
      </fill>
    </dxf>
    <dxf>
      <font>
        <b/>
        <color theme="4"/>
      </font>
      <fill>
        <patternFill patternType="none"/>
      </fill>
    </dxf>
    <dxf>
      <font>
        <b/>
        <color theme="5"/>
      </font>
      <fill>
        <patternFill patternType="none"/>
      </fill>
    </dxf>
    <dxf>
      <font>
        <b/>
        <color theme="7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257175</xdr:colOff>
      <xdr:row>0</xdr:row>
      <xdr:rowOff>161925</xdr:rowOff>
    </xdr:from>
    <xdr:ext cx="2781860" cy="3905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57175" y="161925"/>
          <a:ext cx="2781860" cy="390525"/>
        </a:xfrm>
        <a:prstGeom prst="roundRect">
          <a:avLst>
            <a:gd name="adj" fmla="val 50000"/>
          </a:avLst>
        </a:prstGeom>
        <a:solidFill>
          <a:srgbClr val="0062FF"/>
        </a:soli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FFFFFF"/>
              </a:solidFill>
              <a:latin typeface="Open Sans"/>
              <a:ea typeface="Open Sans"/>
              <a:cs typeface="Open Sans"/>
              <a:sym typeface="Open Sans"/>
            </a:rPr>
            <a:t>Công</a:t>
          </a:r>
          <a:r>
            <a:rPr lang="en-US" sz="1600" b="1" baseline="0">
              <a:solidFill>
                <a:srgbClr val="FFFFFF"/>
              </a:solidFill>
              <a:latin typeface="Open Sans"/>
              <a:ea typeface="Open Sans"/>
              <a:cs typeface="Open Sans"/>
              <a:sym typeface="Open Sans"/>
            </a:rPr>
            <a:t> Nghệ Phần Mềm</a:t>
          </a:r>
          <a:endParaRPr sz="1600" b="1">
            <a:solidFill>
              <a:srgbClr val="FFFFFF"/>
            </a:solidFill>
            <a:latin typeface="Open Sans"/>
            <a:ea typeface="Open Sans"/>
            <a:cs typeface="Open Sans"/>
            <a:sym typeface="Open Sans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62FF"/>
      </a:accent1>
      <a:accent2>
        <a:srgbClr val="FF658A"/>
      </a:accent2>
      <a:accent3>
        <a:srgbClr val="FFD966"/>
      </a:accent3>
      <a:accent4>
        <a:srgbClr val="14D696"/>
      </a:accent4>
      <a:accent5>
        <a:srgbClr val="FF9900"/>
      </a:accent5>
      <a:accent6>
        <a:srgbClr val="66CCFF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Q1003"/>
  <sheetViews>
    <sheetView showGridLines="0" tabSelected="1" zoomScale="55" zoomScaleNormal="55" workbookViewId="0">
      <selection activeCell="F4" sqref="F4"/>
    </sheetView>
  </sheetViews>
  <sheetFormatPr defaultColWidth="12.6640625" defaultRowHeight="15.75" customHeight="1" outlineLevelRow="1" x14ac:dyDescent="0.25"/>
  <cols>
    <col min="1" max="1" width="3.77734375" customWidth="1"/>
    <col min="2" max="2" width="50.109375" customWidth="1"/>
    <col min="3" max="3" width="12.44140625" customWidth="1"/>
    <col min="4" max="4" width="12.77734375" customWidth="1"/>
    <col min="5" max="5" width="14.33203125" customWidth="1"/>
    <col min="6" max="57" width="3.21875" customWidth="1"/>
    <col min="58" max="58" width="3.33203125" customWidth="1"/>
    <col min="59" max="59" width="3.77734375" customWidth="1"/>
    <col min="60" max="60" width="3.44140625" customWidth="1"/>
    <col min="61" max="61" width="3.6640625" customWidth="1"/>
    <col min="62" max="62" width="3.44140625" customWidth="1"/>
    <col min="63" max="63" width="3.88671875" customWidth="1"/>
    <col min="64" max="64" width="3.109375" customWidth="1"/>
    <col min="65" max="65" width="3.44140625" customWidth="1"/>
    <col min="66" max="66" width="3.88671875" customWidth="1"/>
    <col min="67" max="67" width="3.33203125" customWidth="1"/>
    <col min="68" max="68" width="4.109375" customWidth="1"/>
    <col min="69" max="69" width="10.44140625" customWidth="1"/>
  </cols>
  <sheetData>
    <row r="1" spans="1:69" ht="21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1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15.6" x14ac:dyDescent="0.25">
      <c r="A4" s="1"/>
      <c r="B4" s="2" t="s">
        <v>0</v>
      </c>
      <c r="C4" s="85" t="s">
        <v>39</v>
      </c>
      <c r="D4" s="1"/>
      <c r="E4" s="1"/>
      <c r="F4" s="62" t="s">
        <v>44</v>
      </c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83" t="s">
        <v>3</v>
      </c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2"/>
      <c r="AX4" s="84" t="s">
        <v>4</v>
      </c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15" x14ac:dyDescent="0.25">
      <c r="A5" s="1"/>
      <c r="B5" s="1"/>
      <c r="C5" s="1"/>
      <c r="D5" s="1"/>
      <c r="E5" s="1"/>
      <c r="F5" s="20">
        <v>18</v>
      </c>
      <c r="G5" s="42">
        <f>F5+1</f>
        <v>19</v>
      </c>
      <c r="H5" s="20">
        <f t="shared" ref="H5:BA5" si="0">G5+1</f>
        <v>20</v>
      </c>
      <c r="I5" s="20">
        <f t="shared" si="0"/>
        <v>21</v>
      </c>
      <c r="J5" s="20">
        <f t="shared" si="0"/>
        <v>22</v>
      </c>
      <c r="K5" s="20">
        <f t="shared" si="0"/>
        <v>23</v>
      </c>
      <c r="L5" s="20">
        <f t="shared" si="0"/>
        <v>24</v>
      </c>
      <c r="M5" s="20">
        <f t="shared" si="0"/>
        <v>25</v>
      </c>
      <c r="N5" s="20">
        <f t="shared" si="0"/>
        <v>26</v>
      </c>
      <c r="O5" s="20">
        <f t="shared" si="0"/>
        <v>27</v>
      </c>
      <c r="P5" s="20">
        <f t="shared" si="0"/>
        <v>28</v>
      </c>
      <c r="Q5" s="20">
        <f t="shared" si="0"/>
        <v>29</v>
      </c>
      <c r="R5" s="20">
        <f>Q5+1</f>
        <v>30</v>
      </c>
      <c r="S5" s="67">
        <v>1</v>
      </c>
      <c r="T5" s="20">
        <f t="shared" si="0"/>
        <v>2</v>
      </c>
      <c r="U5" s="20">
        <f t="shared" si="0"/>
        <v>3</v>
      </c>
      <c r="V5" s="20">
        <f t="shared" si="0"/>
        <v>4</v>
      </c>
      <c r="W5" s="20">
        <f t="shared" si="0"/>
        <v>5</v>
      </c>
      <c r="X5" s="20">
        <f t="shared" si="0"/>
        <v>6</v>
      </c>
      <c r="Y5" s="20">
        <f t="shared" si="0"/>
        <v>7</v>
      </c>
      <c r="Z5" s="20">
        <f t="shared" si="0"/>
        <v>8</v>
      </c>
      <c r="AA5" s="20">
        <f t="shared" si="0"/>
        <v>9</v>
      </c>
      <c r="AB5" s="20">
        <f t="shared" si="0"/>
        <v>10</v>
      </c>
      <c r="AC5" s="20">
        <f t="shared" si="0"/>
        <v>11</v>
      </c>
      <c r="AD5" s="20">
        <f t="shared" si="0"/>
        <v>12</v>
      </c>
      <c r="AE5" s="20">
        <f t="shared" si="0"/>
        <v>13</v>
      </c>
      <c r="AF5" s="20">
        <f t="shared" si="0"/>
        <v>14</v>
      </c>
      <c r="AG5" s="20">
        <f t="shared" si="0"/>
        <v>15</v>
      </c>
      <c r="AH5" s="20">
        <f t="shared" si="0"/>
        <v>16</v>
      </c>
      <c r="AI5" s="20">
        <f t="shared" si="0"/>
        <v>17</v>
      </c>
      <c r="AJ5" s="3">
        <f t="shared" si="0"/>
        <v>18</v>
      </c>
      <c r="AK5" s="4">
        <f t="shared" si="0"/>
        <v>19</v>
      </c>
      <c r="AL5" s="4">
        <f t="shared" si="0"/>
        <v>20</v>
      </c>
      <c r="AM5" s="4">
        <f t="shared" si="0"/>
        <v>21</v>
      </c>
      <c r="AN5" s="4">
        <f t="shared" si="0"/>
        <v>22</v>
      </c>
      <c r="AO5" s="4">
        <f t="shared" si="0"/>
        <v>23</v>
      </c>
      <c r="AP5" s="4">
        <f t="shared" si="0"/>
        <v>24</v>
      </c>
      <c r="AQ5" s="4">
        <f t="shared" si="0"/>
        <v>25</v>
      </c>
      <c r="AR5" s="4">
        <f t="shared" si="0"/>
        <v>26</v>
      </c>
      <c r="AS5" s="4">
        <f t="shared" si="0"/>
        <v>27</v>
      </c>
      <c r="AT5" s="4">
        <f t="shared" si="0"/>
        <v>28</v>
      </c>
      <c r="AU5" s="4">
        <f t="shared" si="0"/>
        <v>29</v>
      </c>
      <c r="AV5" s="4">
        <f t="shared" si="0"/>
        <v>30</v>
      </c>
      <c r="AW5" s="48">
        <f t="shared" si="0"/>
        <v>31</v>
      </c>
      <c r="AX5" s="3">
        <f t="shared" si="0"/>
        <v>32</v>
      </c>
      <c r="AY5" s="4">
        <f t="shared" si="0"/>
        <v>33</v>
      </c>
      <c r="AZ5" s="4">
        <f t="shared" si="0"/>
        <v>34</v>
      </c>
      <c r="BA5" s="20">
        <f t="shared" si="0"/>
        <v>35</v>
      </c>
      <c r="BB5" s="20">
        <f>BA5+1</f>
        <v>36</v>
      </c>
      <c r="BC5" s="20">
        <f t="shared" ref="BC5:BF5" si="1">BB5+1</f>
        <v>37</v>
      </c>
      <c r="BD5" s="20">
        <f t="shared" si="1"/>
        <v>38</v>
      </c>
      <c r="BE5" s="20">
        <f t="shared" si="1"/>
        <v>39</v>
      </c>
      <c r="BF5" s="20">
        <f t="shared" si="1"/>
        <v>40</v>
      </c>
      <c r="BG5" s="20">
        <f>BF5+1</f>
        <v>41</v>
      </c>
      <c r="BH5" s="20">
        <f t="shared" ref="BH5:BI5" si="2">BG5+1</f>
        <v>42</v>
      </c>
      <c r="BI5" s="20">
        <f t="shared" si="2"/>
        <v>43</v>
      </c>
      <c r="BJ5" s="20">
        <f t="shared" ref="BJ5" si="3">BI5+1</f>
        <v>44</v>
      </c>
      <c r="BK5" s="20">
        <f t="shared" ref="BK5" si="4">BJ5+1</f>
        <v>45</v>
      </c>
      <c r="BL5" s="20">
        <f t="shared" ref="BL5" si="5">BK5+1</f>
        <v>46</v>
      </c>
      <c r="BM5" s="20">
        <f t="shared" ref="BM5" si="6">BL5+1</f>
        <v>47</v>
      </c>
      <c r="BN5" s="20">
        <f t="shared" ref="BN5" si="7">BM5+1</f>
        <v>48</v>
      </c>
      <c r="BO5" s="20">
        <f t="shared" ref="BO5" si="8">BN5+1</f>
        <v>49</v>
      </c>
      <c r="BP5" s="20">
        <f t="shared" ref="BP5" si="9">BO5+1</f>
        <v>50</v>
      </c>
      <c r="BQ5" s="1"/>
    </row>
    <row r="6" spans="1:69" ht="15" x14ac:dyDescent="0.3">
      <c r="A6" s="5"/>
      <c r="B6" s="6" t="s">
        <v>5</v>
      </c>
      <c r="C6" s="7"/>
      <c r="D6" s="7" t="s">
        <v>1</v>
      </c>
      <c r="E6" s="8" t="s">
        <v>2</v>
      </c>
      <c r="F6" s="20">
        <f>C5</f>
        <v>0</v>
      </c>
      <c r="G6" s="21" t="str">
        <f t="shared" ref="G6:BA6" si="10">LEFT(TEXT(G5,"ddd"),1)</f>
        <v>T</v>
      </c>
      <c r="H6" s="21" t="str">
        <f t="shared" si="10"/>
        <v>F</v>
      </c>
      <c r="I6" s="21" t="str">
        <f t="shared" si="10"/>
        <v>S</v>
      </c>
      <c r="J6" s="21" t="str">
        <f t="shared" si="10"/>
        <v>S</v>
      </c>
      <c r="K6" s="21" t="str">
        <f t="shared" si="10"/>
        <v>M</v>
      </c>
      <c r="L6" s="21" t="str">
        <f t="shared" si="10"/>
        <v>T</v>
      </c>
      <c r="M6" s="21" t="str">
        <f t="shared" si="10"/>
        <v>W</v>
      </c>
      <c r="N6" s="21" t="str">
        <f t="shared" si="10"/>
        <v>T</v>
      </c>
      <c r="O6" s="21" t="str">
        <f t="shared" si="10"/>
        <v>F</v>
      </c>
      <c r="P6" s="21" t="str">
        <f t="shared" si="10"/>
        <v>S</v>
      </c>
      <c r="Q6" s="21" t="str">
        <f t="shared" si="10"/>
        <v>S</v>
      </c>
      <c r="R6" s="21" t="str">
        <f t="shared" si="10"/>
        <v>M</v>
      </c>
      <c r="S6" s="68" t="str">
        <f t="shared" si="10"/>
        <v>S</v>
      </c>
      <c r="T6" s="21" t="str">
        <f t="shared" si="10"/>
        <v>M</v>
      </c>
      <c r="U6" s="21" t="str">
        <f t="shared" si="10"/>
        <v>T</v>
      </c>
      <c r="V6" s="21" t="str">
        <f t="shared" si="10"/>
        <v>W</v>
      </c>
      <c r="W6" s="21" t="str">
        <f t="shared" si="10"/>
        <v>T</v>
      </c>
      <c r="X6" s="21" t="str">
        <f t="shared" si="10"/>
        <v>F</v>
      </c>
      <c r="Y6" s="21" t="str">
        <f t="shared" si="10"/>
        <v>S</v>
      </c>
      <c r="Z6" s="21" t="str">
        <f t="shared" si="10"/>
        <v>S</v>
      </c>
      <c r="AA6" s="21" t="str">
        <f t="shared" si="10"/>
        <v>M</v>
      </c>
      <c r="AB6" s="21" t="str">
        <f t="shared" si="10"/>
        <v>T</v>
      </c>
      <c r="AC6" s="21" t="str">
        <f t="shared" si="10"/>
        <v>W</v>
      </c>
      <c r="AD6" s="21" t="str">
        <f t="shared" si="10"/>
        <v>T</v>
      </c>
      <c r="AE6" s="21" t="str">
        <f t="shared" si="10"/>
        <v>F</v>
      </c>
      <c r="AF6" s="21" t="str">
        <f t="shared" si="10"/>
        <v>S</v>
      </c>
      <c r="AG6" s="21" t="str">
        <f t="shared" si="10"/>
        <v>S</v>
      </c>
      <c r="AH6" s="21" t="str">
        <f t="shared" si="10"/>
        <v>M</v>
      </c>
      <c r="AI6" s="21" t="str">
        <f t="shared" si="10"/>
        <v>T</v>
      </c>
      <c r="AJ6" s="9" t="str">
        <f t="shared" si="10"/>
        <v>W</v>
      </c>
      <c r="AK6" s="10" t="str">
        <f t="shared" si="10"/>
        <v>T</v>
      </c>
      <c r="AL6" s="10" t="str">
        <f t="shared" si="10"/>
        <v>F</v>
      </c>
      <c r="AM6" s="10" t="str">
        <f t="shared" si="10"/>
        <v>S</v>
      </c>
      <c r="AN6" s="10" t="str">
        <f t="shared" si="10"/>
        <v>S</v>
      </c>
      <c r="AO6" s="10" t="str">
        <f t="shared" si="10"/>
        <v>M</v>
      </c>
      <c r="AP6" s="10" t="str">
        <f t="shared" si="10"/>
        <v>T</v>
      </c>
      <c r="AQ6" s="10" t="str">
        <f t="shared" si="10"/>
        <v>W</v>
      </c>
      <c r="AR6" s="10" t="str">
        <f t="shared" si="10"/>
        <v>T</v>
      </c>
      <c r="AS6" s="10" t="str">
        <f t="shared" si="10"/>
        <v>F</v>
      </c>
      <c r="AT6" s="10" t="str">
        <f t="shared" si="10"/>
        <v>S</v>
      </c>
      <c r="AU6" s="10" t="str">
        <f t="shared" si="10"/>
        <v>S</v>
      </c>
      <c r="AV6" s="10" t="str">
        <f t="shared" si="10"/>
        <v>M</v>
      </c>
      <c r="AW6" s="49" t="str">
        <f t="shared" si="10"/>
        <v>T</v>
      </c>
      <c r="AX6" s="9" t="str">
        <f t="shared" si="10"/>
        <v>W</v>
      </c>
      <c r="AY6" s="10" t="str">
        <f t="shared" si="10"/>
        <v>T</v>
      </c>
      <c r="AZ6" s="10" t="str">
        <f t="shared" si="10"/>
        <v>F</v>
      </c>
      <c r="BA6" s="21" t="str">
        <f t="shared" si="10"/>
        <v>S</v>
      </c>
      <c r="BB6" s="21"/>
      <c r="BC6" s="9"/>
      <c r="BD6" s="10"/>
      <c r="BE6" s="10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</row>
    <row r="7" spans="1:69" ht="15" x14ac:dyDescent="0.25">
      <c r="A7" s="36"/>
      <c r="B7" s="34" t="s">
        <v>17</v>
      </c>
      <c r="C7" s="37"/>
      <c r="D7" s="38"/>
      <c r="E7" s="38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69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50"/>
      <c r="AX7" s="39"/>
      <c r="AY7" s="39"/>
      <c r="AZ7" s="39"/>
      <c r="BA7" s="34"/>
      <c r="BB7" s="78"/>
      <c r="BC7" s="79"/>
      <c r="BD7" s="79"/>
      <c r="BE7" s="79"/>
      <c r="BF7" s="80"/>
      <c r="BG7" s="80"/>
      <c r="BH7" s="80"/>
      <c r="BI7" s="80"/>
      <c r="BJ7" s="80"/>
      <c r="BK7" s="80"/>
      <c r="BL7" s="80"/>
      <c r="BM7" s="80"/>
      <c r="BN7" s="80"/>
      <c r="BO7" s="80"/>
      <c r="BP7" s="80"/>
      <c r="BQ7" s="11"/>
    </row>
    <row r="8" spans="1:69" ht="15" outlineLevel="1" x14ac:dyDescent="0.25">
      <c r="A8" s="1">
        <v>1</v>
      </c>
      <c r="B8" t="s">
        <v>6</v>
      </c>
      <c r="C8" s="13"/>
      <c r="D8" s="23" t="s">
        <v>39</v>
      </c>
      <c r="E8" s="23" t="s">
        <v>40</v>
      </c>
      <c r="F8" s="29"/>
      <c r="G8" s="29"/>
      <c r="H8" s="29"/>
      <c r="I8" s="1"/>
      <c r="J8" s="1"/>
      <c r="K8" s="1"/>
      <c r="L8" s="1"/>
      <c r="M8" s="1"/>
      <c r="N8" s="1"/>
      <c r="O8" s="1"/>
      <c r="P8" s="1"/>
      <c r="Q8" s="1"/>
      <c r="R8" s="1"/>
      <c r="S8" s="70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51"/>
      <c r="AX8" s="12"/>
      <c r="AY8" s="12"/>
      <c r="AZ8" s="12"/>
      <c r="BA8" s="1"/>
      <c r="BB8" s="43"/>
      <c r="BC8" s="46"/>
      <c r="BD8" s="46"/>
      <c r="BE8" s="46"/>
      <c r="BF8" s="43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</row>
    <row r="9" spans="1:69" ht="15" outlineLevel="1" x14ac:dyDescent="0.25">
      <c r="A9" s="1">
        <v>2</v>
      </c>
      <c r="B9" s="18" t="s">
        <v>7</v>
      </c>
      <c r="C9" s="13"/>
      <c r="D9" s="30" t="s">
        <v>40</v>
      </c>
      <c r="E9" s="30" t="s">
        <v>41</v>
      </c>
      <c r="H9" s="65"/>
      <c r="I9" s="29"/>
      <c r="J9" s="29"/>
      <c r="K9" s="29"/>
      <c r="L9" s="29"/>
      <c r="M9" s="1"/>
      <c r="N9" s="1"/>
      <c r="O9" s="1"/>
      <c r="P9" s="1"/>
      <c r="Q9" s="1"/>
      <c r="R9" s="1"/>
      <c r="S9" s="70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51"/>
      <c r="AX9" s="12"/>
      <c r="AY9" s="12"/>
      <c r="AZ9" s="12"/>
      <c r="BA9" s="1"/>
      <c r="BB9" s="43"/>
      <c r="BC9" s="46"/>
      <c r="BD9" s="46"/>
      <c r="BE9" s="46"/>
      <c r="BF9" s="43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</row>
    <row r="10" spans="1:69" ht="15" outlineLevel="1" x14ac:dyDescent="0.25">
      <c r="A10" s="1">
        <v>3</v>
      </c>
      <c r="B10" s="18" t="s">
        <v>8</v>
      </c>
      <c r="C10" s="14"/>
      <c r="D10" s="30" t="s">
        <v>40</v>
      </c>
      <c r="E10" s="30" t="s">
        <v>41</v>
      </c>
      <c r="F10" s="26"/>
      <c r="G10" s="26"/>
      <c r="H10" s="29"/>
      <c r="I10" s="29"/>
      <c r="J10" s="29"/>
      <c r="K10" s="29"/>
      <c r="L10" s="29"/>
      <c r="M10" s="1"/>
      <c r="N10" s="1"/>
      <c r="O10" s="1"/>
      <c r="P10" s="1"/>
      <c r="Q10" s="1"/>
      <c r="R10" s="1"/>
      <c r="S10" s="70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51"/>
      <c r="AX10" s="12"/>
      <c r="AY10" s="12"/>
      <c r="AZ10" s="12"/>
      <c r="BA10" s="1"/>
      <c r="BB10" s="43"/>
      <c r="BC10" s="46"/>
      <c r="BD10" s="46"/>
      <c r="BE10" s="46"/>
      <c r="BF10" s="43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</row>
    <row r="11" spans="1:69" ht="15" x14ac:dyDescent="0.25">
      <c r="A11" s="1">
        <v>4</v>
      </c>
      <c r="B11" s="18" t="s">
        <v>9</v>
      </c>
      <c r="D11" s="30" t="s">
        <v>41</v>
      </c>
      <c r="E11" s="30" t="s">
        <v>45</v>
      </c>
      <c r="F11" s="24"/>
      <c r="G11" s="24"/>
      <c r="H11" s="24"/>
      <c r="I11" s="24"/>
      <c r="J11" s="24"/>
      <c r="K11" s="24"/>
      <c r="L11" s="31"/>
      <c r="M11" s="31"/>
      <c r="N11" s="31"/>
      <c r="O11" s="31"/>
      <c r="P11" s="31"/>
      <c r="Q11" s="31"/>
      <c r="R11" s="31"/>
      <c r="S11" s="71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52"/>
      <c r="AX11" s="25"/>
      <c r="AY11" s="25"/>
      <c r="AZ11" s="25"/>
      <c r="BA11" s="24"/>
      <c r="BB11" s="64"/>
      <c r="BC11" s="44"/>
      <c r="BD11" s="44"/>
      <c r="BE11" s="44"/>
      <c r="BF11" s="45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</row>
    <row r="12" spans="1:69" ht="15" outlineLevel="1" x14ac:dyDescent="0.25">
      <c r="A12" s="1">
        <v>5</v>
      </c>
      <c r="B12" s="18" t="s">
        <v>10</v>
      </c>
      <c r="D12" s="30" t="s">
        <v>41</v>
      </c>
      <c r="E12" s="30" t="s">
        <v>45</v>
      </c>
      <c r="F12" s="26"/>
      <c r="G12" s="26"/>
      <c r="H12" s="26"/>
      <c r="I12" s="26"/>
      <c r="J12" s="26"/>
      <c r="K12" s="26"/>
      <c r="L12" s="29"/>
      <c r="M12" s="29"/>
      <c r="N12" s="29"/>
      <c r="O12" s="29"/>
      <c r="P12" s="29"/>
      <c r="Q12" s="29"/>
      <c r="R12" s="29"/>
      <c r="S12" s="72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53"/>
      <c r="AX12" s="28"/>
      <c r="AY12" s="28"/>
      <c r="AZ12" s="28"/>
      <c r="BA12" s="26"/>
      <c r="BB12" s="43"/>
      <c r="BC12" s="46"/>
      <c r="BD12" s="46"/>
      <c r="BE12" s="46"/>
      <c r="BF12" s="43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</row>
    <row r="13" spans="1:69" ht="15" outlineLevel="1" x14ac:dyDescent="0.25">
      <c r="A13" s="1">
        <v>6</v>
      </c>
      <c r="B13" s="18" t="s">
        <v>11</v>
      </c>
      <c r="D13" s="30" t="s">
        <v>41</v>
      </c>
      <c r="E13" s="30" t="s">
        <v>45</v>
      </c>
      <c r="F13" s="26"/>
      <c r="G13" s="26"/>
      <c r="H13" s="26"/>
      <c r="I13" s="26"/>
      <c r="J13" s="26"/>
      <c r="K13" s="26"/>
      <c r="L13" s="29"/>
      <c r="M13" s="29"/>
      <c r="N13" s="29"/>
      <c r="O13" s="29"/>
      <c r="P13" s="29"/>
      <c r="Q13" s="29"/>
      <c r="R13" s="29"/>
      <c r="S13" s="72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53"/>
      <c r="AX13" s="28"/>
      <c r="AY13" s="28"/>
      <c r="AZ13" s="28"/>
      <c r="BA13" s="26"/>
      <c r="BB13" s="43"/>
      <c r="BC13" s="46"/>
      <c r="BD13" s="46"/>
      <c r="BE13" s="46"/>
      <c r="BF13" s="43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</row>
    <row r="14" spans="1:69" ht="15" outlineLevel="1" x14ac:dyDescent="0.25">
      <c r="A14" s="1">
        <v>7</v>
      </c>
      <c r="B14" s="18" t="s">
        <v>12</v>
      </c>
      <c r="D14" s="30" t="s">
        <v>41</v>
      </c>
      <c r="E14" s="30" t="s">
        <v>45</v>
      </c>
      <c r="F14" s="26"/>
      <c r="G14" s="26"/>
      <c r="H14" s="26"/>
      <c r="I14" s="26"/>
      <c r="J14" s="26"/>
      <c r="K14" s="26"/>
      <c r="L14" s="29"/>
      <c r="M14" s="29"/>
      <c r="N14" s="29"/>
      <c r="O14" s="29"/>
      <c r="P14" s="29"/>
      <c r="Q14" s="29"/>
      <c r="R14" s="29"/>
      <c r="S14" s="72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53"/>
      <c r="AX14" s="28"/>
      <c r="AY14" s="28"/>
      <c r="AZ14" s="28"/>
      <c r="BA14" s="26"/>
      <c r="BB14" s="43"/>
      <c r="BC14" s="46"/>
      <c r="BD14" s="46"/>
      <c r="BE14" s="46"/>
      <c r="BF14" s="43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</row>
    <row r="15" spans="1:69" ht="15" x14ac:dyDescent="0.25">
      <c r="A15" s="1">
        <v>8</v>
      </c>
      <c r="B15" s="18" t="s">
        <v>13</v>
      </c>
      <c r="D15" s="30" t="s">
        <v>45</v>
      </c>
      <c r="E15" s="56">
        <v>45332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31"/>
      <c r="S15" s="73"/>
      <c r="T15" s="31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52"/>
      <c r="AX15" s="25"/>
      <c r="AY15" s="25"/>
      <c r="AZ15" s="25"/>
      <c r="BA15" s="24"/>
      <c r="BB15" s="64"/>
      <c r="BC15" s="44"/>
      <c r="BD15" s="44"/>
      <c r="BE15" s="44"/>
      <c r="BF15" s="45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</row>
    <row r="16" spans="1:69" ht="15" outlineLevel="1" x14ac:dyDescent="0.25">
      <c r="A16" s="1">
        <v>9</v>
      </c>
      <c r="B16" s="18" t="s">
        <v>14</v>
      </c>
      <c r="D16" s="30" t="s">
        <v>45</v>
      </c>
      <c r="E16" s="56">
        <v>45332</v>
      </c>
      <c r="F16" s="1"/>
      <c r="G16" s="1"/>
      <c r="H16" s="1"/>
      <c r="I16" s="1"/>
      <c r="J16" s="26"/>
      <c r="K16" s="26"/>
      <c r="L16" s="26"/>
      <c r="M16" s="26"/>
      <c r="N16" s="26"/>
      <c r="O16" s="26"/>
      <c r="P16" s="1"/>
      <c r="Q16" s="1"/>
      <c r="R16" s="29"/>
      <c r="S16" s="74"/>
      <c r="T16" s="29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51"/>
      <c r="AX16" s="12"/>
      <c r="AY16" s="12"/>
      <c r="AZ16" s="12"/>
      <c r="BA16" s="1"/>
      <c r="BB16" s="43"/>
      <c r="BC16" s="46"/>
      <c r="BD16" s="46"/>
      <c r="BE16" s="46"/>
      <c r="BF16" s="43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</row>
    <row r="17" spans="1:69" ht="15" outlineLevel="1" x14ac:dyDescent="0.25">
      <c r="A17" s="1">
        <v>10</v>
      </c>
      <c r="B17" s="18" t="s">
        <v>15</v>
      </c>
      <c r="D17" s="56">
        <v>45332</v>
      </c>
      <c r="E17" s="56">
        <v>45361</v>
      </c>
      <c r="F17" s="1"/>
      <c r="G17" s="1"/>
      <c r="H17" s="1"/>
      <c r="I17" s="1"/>
      <c r="J17" s="26"/>
      <c r="K17" s="26"/>
      <c r="L17" s="26"/>
      <c r="M17" s="26"/>
      <c r="N17" s="26"/>
      <c r="O17" s="26"/>
      <c r="P17" s="1"/>
      <c r="Q17" s="1"/>
      <c r="R17" s="1"/>
      <c r="S17" s="70"/>
      <c r="T17" s="29"/>
      <c r="U17" s="29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51"/>
      <c r="AX17" s="12"/>
      <c r="AY17" s="12"/>
      <c r="AZ17" s="12"/>
      <c r="BA17" s="1"/>
      <c r="BB17" s="43"/>
      <c r="BC17" s="46"/>
      <c r="BD17" s="46"/>
      <c r="BE17" s="46"/>
      <c r="BF17" s="43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</row>
    <row r="18" spans="1:69" ht="15" outlineLevel="1" x14ac:dyDescent="0.25">
      <c r="A18" s="1">
        <v>11</v>
      </c>
      <c r="B18" s="18" t="s">
        <v>16</v>
      </c>
      <c r="D18" s="56">
        <v>45361</v>
      </c>
      <c r="E18" s="57">
        <v>45392</v>
      </c>
      <c r="F18" s="1"/>
      <c r="G18" s="1"/>
      <c r="H18" s="1"/>
      <c r="I18" s="1"/>
      <c r="J18" s="26"/>
      <c r="K18" s="26"/>
      <c r="L18" s="26"/>
      <c r="M18" s="26"/>
      <c r="N18" s="26"/>
      <c r="O18" s="26"/>
      <c r="P18" s="1"/>
      <c r="Q18" s="1"/>
      <c r="R18" s="1"/>
      <c r="S18" s="70"/>
      <c r="T18" s="1"/>
      <c r="U18" s="29"/>
      <c r="V18" s="29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51"/>
      <c r="AX18" s="12"/>
      <c r="AY18" s="12"/>
      <c r="AZ18" s="12"/>
      <c r="BA18" s="1"/>
      <c r="BB18" s="26"/>
      <c r="BC18" s="28"/>
      <c r="BD18" s="28"/>
      <c r="BE18" s="28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1"/>
    </row>
    <row r="19" spans="1:69" ht="15" outlineLevel="1" x14ac:dyDescent="0.25">
      <c r="A19" s="32"/>
      <c r="B19" s="34" t="s">
        <v>18</v>
      </c>
      <c r="C19" s="35"/>
      <c r="D19" s="38"/>
      <c r="E19" s="38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75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54"/>
      <c r="AX19" s="33"/>
      <c r="AY19" s="33"/>
      <c r="AZ19" s="33"/>
      <c r="BA19" s="32"/>
      <c r="BB19" s="81"/>
      <c r="BC19" s="82"/>
      <c r="BD19" s="82"/>
      <c r="BE19" s="82"/>
      <c r="BF19" s="81"/>
      <c r="BG19" s="81"/>
      <c r="BH19" s="81"/>
      <c r="BI19" s="81"/>
      <c r="BJ19" s="81"/>
      <c r="BK19" s="81"/>
      <c r="BL19" s="81"/>
      <c r="BM19" s="81"/>
      <c r="BN19" s="81"/>
      <c r="BO19" s="81"/>
      <c r="BP19" s="81"/>
      <c r="BQ19" s="1"/>
    </row>
    <row r="20" spans="1:69" ht="15" x14ac:dyDescent="0.25">
      <c r="A20" s="11">
        <v>12</v>
      </c>
      <c r="B20" s="41" t="s">
        <v>35</v>
      </c>
      <c r="C20" s="14"/>
      <c r="D20" s="57">
        <v>45392</v>
      </c>
      <c r="E20" s="56">
        <v>45483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71"/>
      <c r="T20" s="24"/>
      <c r="U20" s="24"/>
      <c r="V20" s="31"/>
      <c r="W20" s="31"/>
      <c r="X20" s="31"/>
      <c r="Y20" s="31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52"/>
      <c r="AX20" s="25"/>
      <c r="AY20" s="25"/>
      <c r="AZ20" s="25"/>
      <c r="BA20" s="24"/>
      <c r="BB20" s="64"/>
      <c r="BC20" s="44"/>
      <c r="BD20" s="44"/>
      <c r="BE20" s="44"/>
      <c r="BF20" s="45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</row>
    <row r="21" spans="1:69" ht="15" outlineLevel="1" x14ac:dyDescent="0.25">
      <c r="A21" s="1">
        <v>13</v>
      </c>
      <c r="B21" s="41" t="s">
        <v>37</v>
      </c>
      <c r="C21" s="15"/>
      <c r="D21" s="56">
        <v>45392</v>
      </c>
      <c r="E21" s="56">
        <v>45483</v>
      </c>
      <c r="F21" s="1"/>
      <c r="G21" s="1"/>
      <c r="H21" s="1"/>
      <c r="I21" s="1"/>
      <c r="J21" s="1"/>
      <c r="K21" s="1"/>
      <c r="L21" s="1"/>
      <c r="M21" s="1"/>
      <c r="N21" s="26"/>
      <c r="O21" s="26"/>
      <c r="P21" s="26"/>
      <c r="Q21" s="26"/>
      <c r="R21" s="26"/>
      <c r="S21" s="72"/>
      <c r="T21" s="26"/>
      <c r="U21" s="26"/>
      <c r="V21" s="29"/>
      <c r="W21" s="29"/>
      <c r="X21" s="29"/>
      <c r="Y21" s="29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8"/>
      <c r="AK21" s="28"/>
      <c r="AL21" s="28"/>
      <c r="AM21" s="28"/>
      <c r="AN21" s="28"/>
      <c r="AO21" s="28"/>
      <c r="AP21" s="28"/>
      <c r="AQ21" s="28"/>
      <c r="AR21" s="28"/>
      <c r="AS21" s="12"/>
      <c r="AT21" s="12"/>
      <c r="AU21" s="12"/>
      <c r="AV21" s="12"/>
      <c r="AW21" s="51"/>
      <c r="AX21" s="12"/>
      <c r="AY21" s="12"/>
      <c r="AZ21" s="12"/>
      <c r="BA21" s="1"/>
      <c r="BB21" s="43"/>
      <c r="BC21" s="46"/>
      <c r="BD21" s="46"/>
      <c r="BE21" s="46"/>
      <c r="BF21" s="43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</row>
    <row r="22" spans="1:69" ht="15" outlineLevel="1" x14ac:dyDescent="0.25">
      <c r="A22" s="11">
        <v>14</v>
      </c>
      <c r="B22" s="18" t="s">
        <v>20</v>
      </c>
      <c r="C22" s="16"/>
      <c r="D22" s="56">
        <v>45483</v>
      </c>
      <c r="E22" s="56">
        <v>45636</v>
      </c>
      <c r="F22" s="1"/>
      <c r="G22" s="1"/>
      <c r="H22" s="1"/>
      <c r="I22" s="1"/>
      <c r="J22" s="1"/>
      <c r="K22" s="1"/>
      <c r="L22" s="1"/>
      <c r="M22" s="1"/>
      <c r="N22" s="26"/>
      <c r="O22" s="26"/>
      <c r="P22" s="26"/>
      <c r="Q22" s="26"/>
      <c r="R22" s="26"/>
      <c r="S22" s="72"/>
      <c r="T22" s="26"/>
      <c r="U22" s="26"/>
      <c r="V22" s="26"/>
      <c r="W22" s="26"/>
      <c r="X22" s="26"/>
      <c r="Y22" s="29"/>
      <c r="Z22" s="29"/>
      <c r="AA22" s="29"/>
      <c r="AB22" s="29"/>
      <c r="AC22" s="29"/>
      <c r="AD22" s="29"/>
      <c r="AE22" s="26"/>
      <c r="AF22" s="26"/>
      <c r="AG22" s="26"/>
      <c r="AH22" s="26"/>
      <c r="AI22" s="26"/>
      <c r="AJ22" s="28"/>
      <c r="AK22" s="28"/>
      <c r="AL22" s="28"/>
      <c r="AM22" s="28"/>
      <c r="AN22" s="28"/>
      <c r="AO22" s="28"/>
      <c r="AP22" s="28"/>
      <c r="AQ22" s="28"/>
      <c r="AR22" s="28"/>
      <c r="AS22" s="12"/>
      <c r="AT22" s="12"/>
      <c r="AU22" s="12"/>
      <c r="AV22" s="12"/>
      <c r="AW22" s="51"/>
      <c r="AX22" s="12"/>
      <c r="AY22" s="12"/>
      <c r="AZ22" s="12"/>
      <c r="BA22" s="1"/>
      <c r="BB22" s="43"/>
      <c r="BC22" s="46"/>
      <c r="BD22" s="46"/>
      <c r="BE22" s="46"/>
      <c r="BF22" s="43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</row>
    <row r="23" spans="1:69" ht="15" outlineLevel="1" x14ac:dyDescent="0.25">
      <c r="A23" s="1">
        <v>15</v>
      </c>
      <c r="B23" s="18" t="s">
        <v>21</v>
      </c>
      <c r="D23" s="56">
        <v>45483</v>
      </c>
      <c r="E23" s="56">
        <v>45636</v>
      </c>
      <c r="F23" s="1"/>
      <c r="G23" s="1"/>
      <c r="H23" s="1"/>
      <c r="I23" s="1"/>
      <c r="J23" s="1"/>
      <c r="K23" s="1"/>
      <c r="L23" s="1"/>
      <c r="M23" s="1"/>
      <c r="N23" s="26"/>
      <c r="O23" s="26"/>
      <c r="P23" s="26"/>
      <c r="Q23" s="26"/>
      <c r="R23" s="26"/>
      <c r="S23" s="72"/>
      <c r="T23" s="26"/>
      <c r="U23" s="26"/>
      <c r="V23" s="26"/>
      <c r="W23" s="26"/>
      <c r="X23" s="26"/>
      <c r="Y23" s="29"/>
      <c r="Z23" s="29"/>
      <c r="AA23" s="29"/>
      <c r="AB23" s="29"/>
      <c r="AC23" s="29"/>
      <c r="AD23" s="29"/>
      <c r="AE23" s="26"/>
      <c r="AF23" s="26"/>
      <c r="AG23" s="26"/>
      <c r="AH23" s="26"/>
      <c r="AI23" s="26"/>
      <c r="AJ23" s="28"/>
      <c r="AK23" s="28"/>
      <c r="AL23" s="28"/>
      <c r="AM23" s="28"/>
      <c r="AN23" s="28"/>
      <c r="AO23" s="28"/>
      <c r="AP23" s="28"/>
      <c r="AQ23" s="28"/>
      <c r="AR23" s="28"/>
      <c r="AS23" s="12"/>
      <c r="AT23" s="12"/>
      <c r="AU23" s="12"/>
      <c r="AV23" s="12"/>
      <c r="AW23" s="51"/>
      <c r="AX23" s="12"/>
      <c r="AY23" s="12"/>
      <c r="AZ23" s="12"/>
      <c r="BA23" s="1"/>
      <c r="BB23" s="43"/>
      <c r="BC23" s="46"/>
      <c r="BD23" s="46"/>
      <c r="BE23" s="46"/>
      <c r="BF23" s="43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</row>
    <row r="24" spans="1:69" ht="15" outlineLevel="1" x14ac:dyDescent="0.25">
      <c r="A24" s="11">
        <v>16</v>
      </c>
      <c r="B24" s="18" t="s">
        <v>22</v>
      </c>
      <c r="D24" s="56">
        <v>45483</v>
      </c>
      <c r="E24" s="56">
        <v>45636</v>
      </c>
      <c r="F24" s="1"/>
      <c r="G24" s="1"/>
      <c r="H24" s="1"/>
      <c r="I24" s="1"/>
      <c r="J24" s="1"/>
      <c r="K24" s="1"/>
      <c r="L24" s="1"/>
      <c r="M24" s="1"/>
      <c r="N24" s="26"/>
      <c r="O24" s="26"/>
      <c r="P24" s="26"/>
      <c r="Q24" s="26"/>
      <c r="R24" s="26"/>
      <c r="S24" s="72"/>
      <c r="T24" s="26"/>
      <c r="U24" s="26"/>
      <c r="V24" s="26"/>
      <c r="W24" s="26"/>
      <c r="X24" s="26"/>
      <c r="Y24" s="29"/>
      <c r="Z24" s="29"/>
      <c r="AA24" s="29"/>
      <c r="AB24" s="29"/>
      <c r="AC24" s="29"/>
      <c r="AD24" s="29"/>
      <c r="AE24" s="26"/>
      <c r="AF24" s="26"/>
      <c r="AG24" s="26"/>
      <c r="AH24" s="26"/>
      <c r="AI24" s="26"/>
      <c r="AJ24" s="28"/>
      <c r="AK24" s="28"/>
      <c r="AL24" s="28"/>
      <c r="AM24" s="28"/>
      <c r="AN24" s="28"/>
      <c r="AO24" s="28"/>
      <c r="AP24" s="28"/>
      <c r="AQ24" s="28"/>
      <c r="AR24" s="28"/>
      <c r="AS24" s="12"/>
      <c r="AT24" s="12"/>
      <c r="AU24" s="12"/>
      <c r="AV24" s="12"/>
      <c r="AW24" s="51"/>
      <c r="AX24" s="12"/>
      <c r="AY24" s="12"/>
      <c r="AZ24" s="12"/>
      <c r="BA24" s="1"/>
      <c r="BB24" s="43"/>
      <c r="BC24" s="46"/>
      <c r="BD24" s="46"/>
      <c r="BE24" s="46"/>
      <c r="BF24" s="43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</row>
    <row r="25" spans="1:69" ht="15" outlineLevel="1" x14ac:dyDescent="0.25">
      <c r="A25" s="1">
        <v>17</v>
      </c>
      <c r="B25" s="18" t="s">
        <v>23</v>
      </c>
      <c r="D25" s="56">
        <v>45636</v>
      </c>
      <c r="E25" s="30" t="s">
        <v>36</v>
      </c>
      <c r="F25" s="1"/>
      <c r="G25" s="1"/>
      <c r="H25" s="1"/>
      <c r="I25" s="1"/>
      <c r="J25" s="1"/>
      <c r="K25" s="1"/>
      <c r="L25" s="1"/>
      <c r="M25" s="1"/>
      <c r="N25" s="26"/>
      <c r="O25" s="26"/>
      <c r="P25" s="26"/>
      <c r="Q25" s="26"/>
      <c r="R25" s="26"/>
      <c r="S25" s="72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9"/>
      <c r="AE25" s="29"/>
      <c r="AF25" s="29"/>
      <c r="AG25" s="29"/>
      <c r="AH25" s="26"/>
      <c r="AI25" s="26"/>
      <c r="AJ25" s="66"/>
      <c r="AK25" s="66"/>
      <c r="AL25" s="66"/>
      <c r="AM25" s="66"/>
      <c r="AN25" s="66"/>
      <c r="AO25" s="66"/>
      <c r="AP25" s="66"/>
      <c r="AQ25" s="66"/>
      <c r="AR25" s="66"/>
      <c r="AS25" s="17"/>
      <c r="AT25" s="17"/>
      <c r="AU25" s="17"/>
      <c r="AV25" s="17"/>
      <c r="AW25" s="55"/>
      <c r="AX25" s="17"/>
      <c r="AY25" s="17"/>
      <c r="AZ25" s="17"/>
      <c r="BA25" s="1"/>
      <c r="BB25" s="43"/>
      <c r="BC25" s="47"/>
      <c r="BD25" s="47"/>
      <c r="BE25" s="47"/>
      <c r="BF25" s="43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</row>
    <row r="26" spans="1:69" ht="15" x14ac:dyDescent="0.25">
      <c r="A26" s="11">
        <v>18</v>
      </c>
      <c r="B26" s="41" t="s">
        <v>19</v>
      </c>
      <c r="D26" s="56">
        <v>45636</v>
      </c>
      <c r="E26" s="23" t="s">
        <v>36</v>
      </c>
      <c r="F26" s="1"/>
      <c r="G26" s="1"/>
      <c r="H26" s="1"/>
      <c r="I26" s="1"/>
      <c r="J26" s="1"/>
      <c r="K26" s="1"/>
      <c r="L26" s="1"/>
      <c r="M26" s="1"/>
      <c r="N26" s="26"/>
      <c r="O26" s="26"/>
      <c r="P26" s="26"/>
      <c r="Q26" s="26"/>
      <c r="R26" s="26"/>
      <c r="S26" s="72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9"/>
      <c r="AE26" s="29"/>
      <c r="AF26" s="29"/>
      <c r="AG26" s="29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1"/>
      <c r="AT26" s="1"/>
      <c r="AU26" s="1"/>
      <c r="AV26" s="1"/>
      <c r="AW26" s="22"/>
      <c r="AX26" s="1"/>
      <c r="AY26" s="1"/>
      <c r="AZ26" s="1"/>
      <c r="BA26" s="1"/>
      <c r="BB26" s="43"/>
      <c r="BC26" s="43"/>
      <c r="BD26" s="43"/>
      <c r="BE26" s="43"/>
      <c r="BF26" s="43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</row>
    <row r="27" spans="1:69" ht="15" x14ac:dyDescent="0.25">
      <c r="A27" s="1">
        <v>19</v>
      </c>
      <c r="B27" s="19" t="s">
        <v>24</v>
      </c>
      <c r="D27" s="30" t="s">
        <v>42</v>
      </c>
      <c r="E27" s="23" t="s">
        <v>43</v>
      </c>
      <c r="F27" s="1"/>
      <c r="G27" s="1"/>
      <c r="H27" s="1"/>
      <c r="I27" s="1"/>
      <c r="J27" s="1"/>
      <c r="K27" s="1"/>
      <c r="L27" s="1"/>
      <c r="M27" s="1"/>
      <c r="N27" s="26"/>
      <c r="O27" s="26"/>
      <c r="P27" s="26"/>
      <c r="Q27" s="26"/>
      <c r="R27" s="26"/>
      <c r="S27" s="72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9"/>
      <c r="AK27" s="29"/>
      <c r="AL27" s="29"/>
      <c r="AM27" s="29"/>
      <c r="AN27" s="26"/>
      <c r="AO27" s="26"/>
      <c r="AP27" s="26"/>
      <c r="AQ27" s="26"/>
      <c r="AR27" s="26"/>
      <c r="AS27" s="1"/>
      <c r="AT27" s="1"/>
      <c r="AU27" s="1"/>
      <c r="AV27" s="1"/>
      <c r="AW27" s="22"/>
      <c r="AX27" s="1"/>
      <c r="AY27" s="1"/>
      <c r="AZ27" s="1"/>
      <c r="BA27" s="1"/>
      <c r="BB27" s="43"/>
      <c r="BC27" s="43"/>
      <c r="BD27" s="43"/>
      <c r="BE27" s="43"/>
      <c r="BF27" s="43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</row>
    <row r="28" spans="1:69" ht="15" x14ac:dyDescent="0.25">
      <c r="A28" s="11">
        <v>20</v>
      </c>
      <c r="B28" s="18" t="s">
        <v>25</v>
      </c>
      <c r="D28" s="30" t="s">
        <v>42</v>
      </c>
      <c r="E28" s="23" t="s">
        <v>43</v>
      </c>
      <c r="F28" s="1"/>
      <c r="G28" s="1"/>
      <c r="H28" s="1"/>
      <c r="I28" s="1"/>
      <c r="J28" s="1"/>
      <c r="K28" s="1"/>
      <c r="L28" s="1"/>
      <c r="M28" s="1"/>
      <c r="N28" s="26"/>
      <c r="O28" s="26"/>
      <c r="P28" s="26"/>
      <c r="Q28" s="26"/>
      <c r="R28" s="26"/>
      <c r="S28" s="72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9"/>
      <c r="AK28" s="29"/>
      <c r="AL28" s="29"/>
      <c r="AM28" s="29"/>
      <c r="AN28" s="26"/>
      <c r="AO28" s="26"/>
      <c r="AP28" s="26"/>
      <c r="AQ28" s="26"/>
      <c r="AR28" s="26"/>
      <c r="AS28" s="1"/>
      <c r="AT28" s="1"/>
      <c r="AU28" s="1"/>
      <c r="AV28" s="1"/>
      <c r="AW28" s="22"/>
      <c r="AX28" s="1"/>
      <c r="AY28" s="1"/>
      <c r="AZ28" s="1"/>
      <c r="BA28" s="1"/>
      <c r="BB28" s="43"/>
      <c r="BC28" s="43"/>
      <c r="BD28" s="43"/>
      <c r="BE28" s="43"/>
      <c r="BF28" s="43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</row>
    <row r="29" spans="1:69" ht="15" x14ac:dyDescent="0.25">
      <c r="A29" s="32"/>
      <c r="B29" s="34" t="s">
        <v>33</v>
      </c>
      <c r="C29" s="35"/>
      <c r="D29" s="38"/>
      <c r="E29" s="38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75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40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1"/>
    </row>
    <row r="30" spans="1:69" ht="15" x14ac:dyDescent="0.25">
      <c r="A30" s="1">
        <v>21</v>
      </c>
      <c r="B30" s="18" t="s">
        <v>29</v>
      </c>
      <c r="C30" s="16"/>
      <c r="D30" s="58" t="s">
        <v>43</v>
      </c>
      <c r="E30" s="59" t="s">
        <v>34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70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26"/>
      <c r="AG30" s="26"/>
      <c r="AH30" s="26"/>
      <c r="AI30" s="26"/>
      <c r="AJ30" s="26"/>
      <c r="AK30" s="26"/>
      <c r="AL30" s="26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7"/>
      <c r="AX30" s="26"/>
      <c r="AY30" s="26"/>
      <c r="AZ30" s="26"/>
      <c r="BA30" s="26"/>
      <c r="BB30" s="26"/>
      <c r="BC30" s="26"/>
      <c r="BD30" s="26"/>
      <c r="BE30" s="43"/>
      <c r="BF30" s="43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</row>
    <row r="31" spans="1:69" ht="15" x14ac:dyDescent="0.25">
      <c r="A31" s="1">
        <v>22</v>
      </c>
      <c r="B31" s="18" t="s">
        <v>30</v>
      </c>
      <c r="C31" s="16"/>
      <c r="D31" s="58" t="s">
        <v>43</v>
      </c>
      <c r="E31" s="59" t="s">
        <v>34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70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26"/>
      <c r="AG31" s="26"/>
      <c r="AH31" s="26"/>
      <c r="AI31" s="26"/>
      <c r="AJ31" s="26"/>
      <c r="AK31" s="26"/>
      <c r="AL31" s="26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7"/>
      <c r="AX31" s="26"/>
      <c r="AY31" s="26"/>
      <c r="AZ31" s="26"/>
      <c r="BA31" s="26"/>
      <c r="BB31" s="26"/>
      <c r="BC31" s="26"/>
      <c r="BD31" s="26"/>
      <c r="BE31" s="43"/>
      <c r="BF31" s="43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</row>
    <row r="32" spans="1:69" ht="15" x14ac:dyDescent="0.25">
      <c r="A32" s="1">
        <v>23</v>
      </c>
      <c r="B32" s="18" t="s">
        <v>28</v>
      </c>
      <c r="C32" s="13"/>
      <c r="D32" s="59" t="s">
        <v>34</v>
      </c>
      <c r="E32" s="60">
        <v>45576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70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65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1"/>
      <c r="BI32" s="1"/>
      <c r="BJ32" s="1"/>
      <c r="BK32" s="1"/>
      <c r="BL32" s="1"/>
      <c r="BM32" s="1"/>
      <c r="BN32" s="1"/>
      <c r="BO32" s="1"/>
      <c r="BP32" s="1"/>
      <c r="BQ32" s="1"/>
    </row>
    <row r="33" spans="1:69" ht="15" x14ac:dyDescent="0.25">
      <c r="A33" s="1">
        <v>24</v>
      </c>
      <c r="B33" s="41" t="s">
        <v>27</v>
      </c>
      <c r="C33" s="16"/>
      <c r="D33" s="59" t="s">
        <v>34</v>
      </c>
      <c r="E33" s="60">
        <v>45576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70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9"/>
      <c r="AW33" s="77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1"/>
      <c r="BI33" s="1"/>
      <c r="BJ33" s="1"/>
      <c r="BK33" s="1"/>
      <c r="BL33" s="1"/>
      <c r="BM33" s="1"/>
      <c r="BN33" s="1"/>
      <c r="BO33" s="1"/>
      <c r="BP33" s="1"/>
      <c r="BQ33" s="1"/>
    </row>
    <row r="34" spans="1:69" ht="15" x14ac:dyDescent="0.25">
      <c r="A34" s="1">
        <v>25</v>
      </c>
      <c r="B34" s="18" t="s">
        <v>26</v>
      </c>
      <c r="D34" s="59" t="s">
        <v>34</v>
      </c>
      <c r="E34" s="61">
        <v>45576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70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9"/>
      <c r="AW34" s="77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1"/>
      <c r="BI34" s="1"/>
      <c r="BJ34" s="1"/>
      <c r="BK34" s="1"/>
      <c r="BL34" s="1"/>
      <c r="BM34" s="1"/>
      <c r="BN34" s="1"/>
      <c r="BO34" s="1"/>
      <c r="BP34" s="1"/>
      <c r="BQ34" s="1"/>
    </row>
    <row r="35" spans="1:69" ht="15" x14ac:dyDescent="0.25">
      <c r="A35" s="1">
        <v>26</v>
      </c>
      <c r="B35" s="18" t="s">
        <v>31</v>
      </c>
      <c r="D35" s="60">
        <v>45576</v>
      </c>
      <c r="E35" s="58" t="s">
        <v>38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70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7"/>
      <c r="AX35" s="26"/>
      <c r="AY35" s="26"/>
      <c r="AZ35" s="26"/>
      <c r="BA35" s="26"/>
      <c r="BB35" s="26"/>
      <c r="BC35" s="26"/>
      <c r="BD35" s="26"/>
      <c r="BE35" s="43"/>
      <c r="BF35" s="43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1"/>
    </row>
    <row r="36" spans="1:69" ht="15" x14ac:dyDescent="0.25">
      <c r="A36" s="1">
        <v>27</v>
      </c>
      <c r="B36" s="18" t="s">
        <v>32</v>
      </c>
      <c r="D36" s="60">
        <v>45576</v>
      </c>
      <c r="E36" s="58" t="s">
        <v>38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70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7"/>
      <c r="AX36" s="26"/>
      <c r="AY36" s="26"/>
      <c r="AZ36" s="26"/>
      <c r="BA36" s="26"/>
      <c r="BB36" s="26"/>
      <c r="BC36" s="26"/>
      <c r="BD36" s="26"/>
      <c r="BE36" s="43"/>
      <c r="BF36" s="43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1"/>
    </row>
    <row r="37" spans="1:69" ht="15" x14ac:dyDescent="0.25">
      <c r="A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43"/>
      <c r="AT37" s="43"/>
      <c r="AU37" s="43"/>
      <c r="AV37" s="43"/>
      <c r="AW37" s="76"/>
      <c r="AX37" s="43"/>
      <c r="AY37" s="43"/>
      <c r="AZ37" s="43"/>
      <c r="BA37" s="43"/>
      <c r="BB37" s="43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</row>
    <row r="38" spans="1:69" ht="15" x14ac:dyDescent="0.25">
      <c r="A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</row>
    <row r="39" spans="1:69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</row>
    <row r="40" spans="1:69" ht="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</row>
    <row r="41" spans="1:69" ht="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</row>
    <row r="42" spans="1:69" ht="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</row>
    <row r="43" spans="1:69" ht="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</row>
    <row r="44" spans="1:69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</row>
    <row r="45" spans="1:69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</row>
    <row r="46" spans="1:69" ht="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</row>
    <row r="47" spans="1:69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</row>
    <row r="48" spans="1:69" ht="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</row>
    <row r="49" spans="1:69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</row>
    <row r="50" spans="1:69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</row>
    <row r="51" spans="1:69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</row>
    <row r="52" spans="1:69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</row>
    <row r="53" spans="1:69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</row>
    <row r="54" spans="1:69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</row>
    <row r="55" spans="1:69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</row>
    <row r="56" spans="1:69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</row>
    <row r="57" spans="1:69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</row>
    <row r="58" spans="1:69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</row>
    <row r="59" spans="1:69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</row>
    <row r="60" spans="1:69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</row>
    <row r="61" spans="1:69" ht="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</row>
    <row r="62" spans="1:69" ht="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</row>
    <row r="63" spans="1:69" ht="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</row>
    <row r="64" spans="1:69" ht="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</row>
    <row r="65" spans="1:69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</row>
    <row r="66" spans="1:69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</row>
    <row r="67" spans="1:69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</row>
    <row r="68" spans="1:69" ht="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</row>
    <row r="69" spans="1:69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</row>
    <row r="70" spans="1:69" ht="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</row>
    <row r="71" spans="1:69" ht="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</row>
    <row r="72" spans="1:69" ht="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</row>
    <row r="73" spans="1:69" ht="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</row>
    <row r="74" spans="1:69" ht="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</row>
    <row r="75" spans="1:69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</row>
    <row r="76" spans="1:69" ht="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</row>
    <row r="77" spans="1:69" ht="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</row>
    <row r="78" spans="1:69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</row>
    <row r="79" spans="1:69" ht="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</row>
    <row r="80" spans="1:69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</row>
    <row r="81" spans="1:69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</row>
    <row r="82" spans="1:69" ht="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</row>
    <row r="83" spans="1:69" ht="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</row>
    <row r="84" spans="1:69" ht="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</row>
    <row r="85" spans="1:69" ht="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</row>
    <row r="86" spans="1:69" ht="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</row>
    <row r="87" spans="1:69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</row>
    <row r="88" spans="1:69" ht="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</row>
    <row r="89" spans="1:69" ht="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</row>
    <row r="90" spans="1:69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</row>
    <row r="91" spans="1:69" ht="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</row>
    <row r="92" spans="1:69" ht="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</row>
    <row r="93" spans="1:69" ht="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</row>
    <row r="94" spans="1:69" ht="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</row>
    <row r="95" spans="1:69" ht="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</row>
    <row r="96" spans="1:69" ht="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</row>
    <row r="97" spans="1:69" ht="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</row>
    <row r="98" spans="1:69" ht="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</row>
    <row r="99" spans="1:69" ht="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</row>
    <row r="100" spans="1:69" ht="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</row>
    <row r="101" spans="1:69" ht="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</row>
    <row r="102" spans="1:69" ht="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</row>
    <row r="103" spans="1:69" ht="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</row>
    <row r="104" spans="1:69" ht="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</row>
    <row r="105" spans="1:69" ht="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</row>
    <row r="106" spans="1:69" ht="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</row>
    <row r="107" spans="1:69" ht="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</row>
    <row r="108" spans="1:69" ht="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</row>
    <row r="109" spans="1:69" ht="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</row>
    <row r="110" spans="1:69" ht="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</row>
    <row r="111" spans="1:69" ht="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</row>
    <row r="112" spans="1:69" ht="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</row>
    <row r="113" spans="1:69" ht="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</row>
    <row r="114" spans="1:69" ht="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</row>
    <row r="115" spans="1:69" ht="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</row>
    <row r="116" spans="1:69" ht="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</row>
    <row r="117" spans="1:69" ht="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</row>
    <row r="118" spans="1:69" ht="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</row>
    <row r="119" spans="1:69" ht="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</row>
    <row r="120" spans="1:69" ht="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</row>
    <row r="121" spans="1:69" ht="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</row>
    <row r="122" spans="1:69" ht="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</row>
    <row r="123" spans="1:69" ht="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</row>
    <row r="124" spans="1:69" ht="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</row>
    <row r="125" spans="1:69" ht="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</row>
    <row r="126" spans="1:69" ht="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</row>
    <row r="127" spans="1:69" ht="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</row>
    <row r="128" spans="1:69" ht="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</row>
    <row r="129" spans="1:69" ht="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</row>
    <row r="130" spans="1:69" ht="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</row>
    <row r="131" spans="1:69" ht="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</row>
    <row r="132" spans="1:69" ht="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</row>
    <row r="133" spans="1:69" ht="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</row>
    <row r="134" spans="1:69" ht="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</row>
    <row r="135" spans="1:69" ht="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</row>
    <row r="136" spans="1:69" ht="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</row>
    <row r="137" spans="1:69" ht="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</row>
    <row r="138" spans="1:69" ht="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</row>
    <row r="139" spans="1:69" ht="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</row>
    <row r="140" spans="1:69" ht="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</row>
    <row r="141" spans="1:69" ht="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</row>
    <row r="142" spans="1:69" ht="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</row>
    <row r="143" spans="1:69" ht="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</row>
    <row r="144" spans="1:69" ht="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</row>
    <row r="145" spans="1:69" ht="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</row>
    <row r="146" spans="1:69" ht="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</row>
    <row r="147" spans="1:69" ht="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</row>
    <row r="148" spans="1:69" ht="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</row>
    <row r="149" spans="1:69" ht="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</row>
    <row r="150" spans="1:69" ht="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</row>
    <row r="151" spans="1:69" ht="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</row>
    <row r="152" spans="1:69" ht="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</row>
    <row r="153" spans="1:69" ht="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</row>
    <row r="154" spans="1:69" ht="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</row>
    <row r="155" spans="1:69" ht="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</row>
    <row r="156" spans="1:69" ht="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</row>
    <row r="157" spans="1:69" ht="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</row>
    <row r="158" spans="1:69" ht="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</row>
    <row r="159" spans="1:69" ht="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</row>
    <row r="160" spans="1:69" ht="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</row>
    <row r="161" spans="1:69" ht="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</row>
    <row r="162" spans="1:69" ht="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</row>
    <row r="163" spans="1:69" ht="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</row>
    <row r="164" spans="1:69" ht="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</row>
    <row r="165" spans="1:69" ht="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</row>
    <row r="166" spans="1:69" ht="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</row>
    <row r="167" spans="1:69" ht="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</row>
    <row r="168" spans="1:69" ht="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</row>
    <row r="169" spans="1:69" ht="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</row>
    <row r="170" spans="1:69" ht="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</row>
    <row r="171" spans="1:69" ht="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</row>
    <row r="172" spans="1:69" ht="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</row>
    <row r="173" spans="1:69" ht="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</row>
    <row r="174" spans="1:69" ht="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</row>
    <row r="175" spans="1:69" ht="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</row>
    <row r="176" spans="1:69" ht="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</row>
    <row r="177" spans="1:69" ht="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</row>
    <row r="178" spans="1:69" ht="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</row>
    <row r="179" spans="1:69" ht="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</row>
    <row r="180" spans="1:69" ht="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</row>
    <row r="181" spans="1:69" ht="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</row>
    <row r="182" spans="1:69" ht="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</row>
    <row r="183" spans="1:69" ht="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</row>
    <row r="184" spans="1:69" ht="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</row>
    <row r="185" spans="1:69" ht="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</row>
    <row r="186" spans="1:69" ht="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</row>
    <row r="187" spans="1:69" ht="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</row>
    <row r="188" spans="1:69" ht="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</row>
    <row r="189" spans="1:69" ht="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</row>
    <row r="190" spans="1:69" ht="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</row>
    <row r="191" spans="1:69" ht="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</row>
    <row r="192" spans="1:69" ht="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</row>
    <row r="193" spans="1:69" ht="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</row>
    <row r="194" spans="1:69" ht="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</row>
    <row r="195" spans="1:69" ht="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</row>
    <row r="196" spans="1:69" ht="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</row>
    <row r="197" spans="1:69" ht="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</row>
    <row r="198" spans="1:69" ht="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</row>
    <row r="199" spans="1:69" ht="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</row>
    <row r="200" spans="1:69" ht="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</row>
    <row r="201" spans="1:69" ht="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</row>
    <row r="202" spans="1:69" ht="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</row>
    <row r="203" spans="1:69" ht="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</row>
    <row r="204" spans="1:69" ht="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</row>
    <row r="205" spans="1:69" ht="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</row>
    <row r="206" spans="1:69" ht="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</row>
    <row r="207" spans="1:69" ht="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</row>
    <row r="208" spans="1:69" ht="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</row>
    <row r="209" spans="1:69" ht="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</row>
    <row r="210" spans="1:69" ht="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</row>
    <row r="211" spans="1:69" ht="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</row>
    <row r="212" spans="1:69" ht="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</row>
    <row r="213" spans="1:69" ht="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</row>
    <row r="214" spans="1:69" ht="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</row>
    <row r="215" spans="1:69" ht="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</row>
    <row r="216" spans="1:69" ht="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</row>
    <row r="217" spans="1:69" ht="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</row>
    <row r="218" spans="1:69" ht="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</row>
    <row r="219" spans="1:69" ht="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</row>
    <row r="220" spans="1:69" ht="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</row>
    <row r="221" spans="1:69" ht="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</row>
    <row r="222" spans="1:69" ht="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</row>
    <row r="223" spans="1:69" ht="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</row>
    <row r="224" spans="1:69" ht="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</row>
    <row r="225" spans="1:69" ht="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</row>
    <row r="226" spans="1:69" ht="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</row>
    <row r="227" spans="1:69" ht="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</row>
    <row r="228" spans="1:69" ht="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</row>
    <row r="229" spans="1:69" ht="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</row>
    <row r="230" spans="1:69" ht="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</row>
    <row r="231" spans="1:69" ht="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</row>
    <row r="232" spans="1:69" ht="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</row>
    <row r="233" spans="1:69" ht="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</row>
    <row r="234" spans="1:69" ht="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</row>
    <row r="235" spans="1:69" ht="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</row>
    <row r="236" spans="1:69" ht="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</row>
    <row r="237" spans="1:69" ht="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</row>
    <row r="238" spans="1:69" ht="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</row>
    <row r="239" spans="1:69" ht="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</row>
    <row r="240" spans="1:69" ht="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</row>
    <row r="241" spans="1:69" ht="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</row>
    <row r="242" spans="1:69" ht="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</row>
    <row r="243" spans="1:69" ht="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</row>
    <row r="244" spans="1:69" ht="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</row>
    <row r="245" spans="1:69" ht="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</row>
    <row r="246" spans="1:69" ht="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</row>
    <row r="247" spans="1:69" ht="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</row>
    <row r="248" spans="1:69" ht="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</row>
    <row r="249" spans="1:69" ht="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</row>
    <row r="250" spans="1:69" ht="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</row>
    <row r="251" spans="1:69" ht="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</row>
    <row r="252" spans="1:69" ht="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</row>
    <row r="253" spans="1:69" ht="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</row>
    <row r="254" spans="1:69" ht="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</row>
    <row r="255" spans="1:69" ht="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</row>
    <row r="256" spans="1:69" ht="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</row>
    <row r="257" spans="1:69" ht="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</row>
    <row r="258" spans="1:69" ht="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</row>
    <row r="259" spans="1:69" ht="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</row>
    <row r="260" spans="1:69" ht="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</row>
    <row r="261" spans="1:69" ht="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</row>
    <row r="262" spans="1:69" ht="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</row>
    <row r="263" spans="1:69" ht="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</row>
    <row r="264" spans="1:69" ht="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</row>
    <row r="265" spans="1:69" ht="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</row>
    <row r="266" spans="1:69" ht="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</row>
    <row r="267" spans="1:69" ht="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</row>
    <row r="268" spans="1:69" ht="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</row>
    <row r="269" spans="1:69" ht="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</row>
    <row r="270" spans="1:69" ht="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</row>
    <row r="271" spans="1:69" ht="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</row>
    <row r="272" spans="1:69" ht="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</row>
    <row r="273" spans="1:69" ht="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</row>
    <row r="274" spans="1:69" ht="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</row>
    <row r="275" spans="1:69" ht="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</row>
    <row r="276" spans="1:69" ht="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</row>
    <row r="277" spans="1:69" ht="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</row>
    <row r="278" spans="1:69" ht="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</row>
    <row r="279" spans="1:69" ht="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</row>
    <row r="280" spans="1:69" ht="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</row>
    <row r="281" spans="1:69" ht="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</row>
    <row r="282" spans="1:69" ht="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</row>
    <row r="283" spans="1:69" ht="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</row>
    <row r="284" spans="1:69" ht="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</row>
    <row r="285" spans="1:69" ht="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</row>
    <row r="286" spans="1:69" ht="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</row>
    <row r="287" spans="1:69" ht="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</row>
    <row r="288" spans="1:69" ht="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</row>
    <row r="289" spans="1:69" ht="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</row>
    <row r="290" spans="1:69" ht="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</row>
    <row r="291" spans="1:69" ht="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</row>
    <row r="292" spans="1:69" ht="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</row>
    <row r="293" spans="1:69" ht="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</row>
    <row r="294" spans="1:69" ht="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</row>
    <row r="295" spans="1:69" ht="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</row>
    <row r="296" spans="1:69" ht="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</row>
    <row r="297" spans="1:69" ht="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</row>
    <row r="298" spans="1:69" ht="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</row>
    <row r="299" spans="1:69" ht="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</row>
    <row r="300" spans="1:69" ht="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</row>
    <row r="301" spans="1:69" ht="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</row>
    <row r="302" spans="1:69" ht="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</row>
    <row r="303" spans="1:69" ht="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</row>
    <row r="304" spans="1:69" ht="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</row>
    <row r="305" spans="1:69" ht="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</row>
    <row r="306" spans="1:69" ht="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</row>
    <row r="307" spans="1:69" ht="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</row>
    <row r="308" spans="1:69" ht="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</row>
    <row r="309" spans="1:69" ht="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</row>
    <row r="310" spans="1:69" ht="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</row>
    <row r="311" spans="1:69" ht="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</row>
    <row r="312" spans="1:69" ht="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</row>
    <row r="313" spans="1:69" ht="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</row>
    <row r="314" spans="1:69" ht="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</row>
    <row r="315" spans="1:69" ht="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</row>
    <row r="316" spans="1:69" ht="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</row>
    <row r="317" spans="1:69" ht="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</row>
    <row r="318" spans="1:69" ht="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</row>
    <row r="319" spans="1:69" ht="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</row>
    <row r="320" spans="1:69" ht="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</row>
    <row r="321" spans="1:69" ht="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</row>
    <row r="322" spans="1:69" ht="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</row>
    <row r="323" spans="1:69" ht="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</row>
    <row r="324" spans="1:69" ht="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</row>
    <row r="325" spans="1:69" ht="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</row>
    <row r="326" spans="1:69" ht="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</row>
    <row r="327" spans="1:69" ht="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</row>
    <row r="328" spans="1:69" ht="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</row>
    <row r="329" spans="1:69" ht="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</row>
    <row r="330" spans="1:69" ht="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</row>
    <row r="331" spans="1:69" ht="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</row>
    <row r="332" spans="1:69" ht="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</row>
    <row r="333" spans="1:69" ht="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</row>
    <row r="334" spans="1:69" ht="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</row>
    <row r="335" spans="1:69" ht="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</row>
    <row r="336" spans="1:69" ht="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</row>
    <row r="337" spans="1:69" ht="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</row>
    <row r="338" spans="1:69" ht="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</row>
    <row r="339" spans="1:69" ht="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</row>
    <row r="340" spans="1:69" ht="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</row>
    <row r="341" spans="1:69" ht="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</row>
    <row r="342" spans="1:69" ht="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</row>
    <row r="343" spans="1:69" ht="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</row>
    <row r="344" spans="1:69" ht="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</row>
    <row r="345" spans="1:69" ht="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</row>
    <row r="346" spans="1:69" ht="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</row>
    <row r="347" spans="1:69" ht="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</row>
    <row r="348" spans="1:69" ht="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</row>
    <row r="349" spans="1:69" ht="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</row>
    <row r="350" spans="1:69" ht="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</row>
    <row r="351" spans="1:69" ht="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</row>
    <row r="352" spans="1:69" ht="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</row>
    <row r="353" spans="1:69" ht="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</row>
    <row r="354" spans="1:69" ht="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</row>
    <row r="355" spans="1:69" ht="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</row>
    <row r="356" spans="1:69" ht="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</row>
    <row r="357" spans="1:69" ht="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</row>
    <row r="358" spans="1:69" ht="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</row>
    <row r="359" spans="1:69" ht="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</row>
    <row r="360" spans="1:69" ht="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</row>
    <row r="361" spans="1:69" ht="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</row>
    <row r="362" spans="1:69" ht="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</row>
    <row r="363" spans="1:69" ht="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</row>
    <row r="364" spans="1:69" ht="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</row>
    <row r="365" spans="1:69" ht="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</row>
    <row r="366" spans="1:69" ht="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</row>
    <row r="367" spans="1:69" ht="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</row>
    <row r="368" spans="1:69" ht="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</row>
    <row r="369" spans="1:69" ht="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</row>
    <row r="370" spans="1:69" ht="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</row>
    <row r="371" spans="1:69" ht="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</row>
    <row r="372" spans="1:69" ht="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</row>
    <row r="373" spans="1:69" ht="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</row>
    <row r="374" spans="1:69" ht="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</row>
    <row r="375" spans="1:69" ht="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</row>
    <row r="376" spans="1:69" ht="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</row>
    <row r="377" spans="1:69" ht="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</row>
    <row r="378" spans="1:69" ht="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</row>
    <row r="379" spans="1:69" ht="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</row>
    <row r="380" spans="1:69" ht="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</row>
    <row r="381" spans="1:69" ht="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</row>
    <row r="382" spans="1:69" ht="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</row>
    <row r="383" spans="1:69" ht="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</row>
    <row r="384" spans="1:69" ht="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</row>
    <row r="385" spans="1:69" ht="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</row>
    <row r="386" spans="1:69" ht="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</row>
    <row r="387" spans="1:69" ht="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</row>
    <row r="388" spans="1:69" ht="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</row>
    <row r="389" spans="1:69" ht="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</row>
    <row r="390" spans="1:69" ht="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</row>
    <row r="391" spans="1:69" ht="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</row>
    <row r="392" spans="1:69" ht="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</row>
    <row r="393" spans="1:69" ht="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</row>
    <row r="394" spans="1:69" ht="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</row>
    <row r="395" spans="1:69" ht="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</row>
    <row r="396" spans="1:69" ht="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</row>
    <row r="397" spans="1:69" ht="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</row>
    <row r="398" spans="1:69" ht="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</row>
    <row r="399" spans="1:69" ht="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</row>
    <row r="400" spans="1:69" ht="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</row>
    <row r="401" spans="1:69" ht="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</row>
    <row r="402" spans="1:69" ht="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</row>
    <row r="403" spans="1:69" ht="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</row>
    <row r="404" spans="1:69" ht="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</row>
    <row r="405" spans="1:69" ht="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</row>
    <row r="406" spans="1:69" ht="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</row>
    <row r="407" spans="1:69" ht="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</row>
    <row r="408" spans="1:69" ht="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</row>
    <row r="409" spans="1:69" ht="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</row>
    <row r="410" spans="1:69" ht="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</row>
    <row r="411" spans="1:69" ht="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</row>
    <row r="412" spans="1:69" ht="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</row>
    <row r="413" spans="1:69" ht="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</row>
    <row r="414" spans="1:69" ht="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</row>
    <row r="415" spans="1:69" ht="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</row>
    <row r="416" spans="1:69" ht="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</row>
    <row r="417" spans="1:69" ht="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</row>
    <row r="418" spans="1:69" ht="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</row>
    <row r="419" spans="1:69" ht="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</row>
    <row r="420" spans="1:69" ht="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</row>
    <row r="421" spans="1:69" ht="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</row>
    <row r="422" spans="1:69" ht="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</row>
    <row r="423" spans="1:69" ht="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</row>
    <row r="424" spans="1:69" ht="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</row>
    <row r="425" spans="1:69" ht="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</row>
    <row r="426" spans="1:69" ht="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</row>
    <row r="427" spans="1:69" ht="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</row>
    <row r="428" spans="1:69" ht="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</row>
    <row r="429" spans="1:69" ht="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</row>
    <row r="430" spans="1:69" ht="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</row>
    <row r="431" spans="1:69" ht="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</row>
    <row r="432" spans="1:69" ht="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</row>
    <row r="433" spans="1:69" ht="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</row>
    <row r="434" spans="1:69" ht="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</row>
    <row r="435" spans="1:69" ht="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</row>
    <row r="436" spans="1:69" ht="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</row>
    <row r="437" spans="1:69" ht="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</row>
    <row r="438" spans="1:69" ht="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</row>
    <row r="439" spans="1:69" ht="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</row>
    <row r="440" spans="1:69" ht="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</row>
    <row r="441" spans="1:69" ht="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</row>
    <row r="442" spans="1:69" ht="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</row>
    <row r="443" spans="1:69" ht="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</row>
    <row r="444" spans="1:69" ht="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</row>
    <row r="445" spans="1:69" ht="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</row>
    <row r="446" spans="1:69" ht="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</row>
    <row r="447" spans="1:69" ht="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</row>
    <row r="448" spans="1:69" ht="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</row>
    <row r="449" spans="1:69" ht="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</row>
    <row r="450" spans="1:69" ht="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</row>
    <row r="451" spans="1:69" ht="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</row>
    <row r="452" spans="1:69" ht="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</row>
    <row r="453" spans="1:69" ht="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</row>
    <row r="454" spans="1:69" ht="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</row>
    <row r="455" spans="1:69" ht="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</row>
    <row r="456" spans="1:69" ht="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</row>
    <row r="457" spans="1:69" ht="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</row>
    <row r="458" spans="1:69" ht="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</row>
    <row r="459" spans="1:69" ht="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</row>
    <row r="460" spans="1:69" ht="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</row>
    <row r="461" spans="1:69" ht="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</row>
    <row r="462" spans="1:69" ht="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</row>
    <row r="463" spans="1:69" ht="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</row>
    <row r="464" spans="1:69" ht="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</row>
    <row r="465" spans="1:69" ht="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</row>
    <row r="466" spans="1:69" ht="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</row>
    <row r="467" spans="1:69" ht="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</row>
    <row r="468" spans="1:69" ht="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</row>
    <row r="469" spans="1:69" ht="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</row>
    <row r="470" spans="1:69" ht="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</row>
    <row r="471" spans="1:69" ht="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</row>
    <row r="472" spans="1:69" ht="1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</row>
    <row r="473" spans="1:69" ht="1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</row>
    <row r="474" spans="1:69" ht="1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</row>
    <row r="475" spans="1:69" ht="1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</row>
    <row r="476" spans="1:69" ht="1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</row>
    <row r="477" spans="1:69" ht="1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</row>
    <row r="478" spans="1:69" ht="1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</row>
    <row r="479" spans="1:69" ht="1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</row>
    <row r="480" spans="1:69" ht="1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</row>
    <row r="481" spans="1:69" ht="1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</row>
    <row r="482" spans="1:69" ht="1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</row>
    <row r="483" spans="1:69" ht="1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</row>
    <row r="484" spans="1:69" ht="1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</row>
    <row r="485" spans="1:69" ht="1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</row>
    <row r="486" spans="1:69" ht="1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</row>
    <row r="487" spans="1:69" ht="1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</row>
    <row r="488" spans="1:69" ht="1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</row>
    <row r="489" spans="1:69" ht="1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</row>
    <row r="490" spans="1:69" ht="1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</row>
    <row r="491" spans="1:69" ht="1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</row>
    <row r="492" spans="1:69" ht="1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</row>
    <row r="493" spans="1:69" ht="1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</row>
    <row r="494" spans="1:69" ht="1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</row>
    <row r="495" spans="1:69" ht="1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</row>
    <row r="496" spans="1:69" ht="1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</row>
    <row r="497" spans="1:69" ht="1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</row>
    <row r="498" spans="1:69" ht="1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</row>
    <row r="499" spans="1:69" ht="1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</row>
    <row r="500" spans="1:69" ht="1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</row>
    <row r="501" spans="1:69" ht="1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</row>
    <row r="502" spans="1:69" ht="1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</row>
    <row r="503" spans="1:69" ht="1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</row>
    <row r="504" spans="1:69" ht="1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</row>
    <row r="505" spans="1:69" ht="1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</row>
    <row r="506" spans="1:69" ht="1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</row>
    <row r="507" spans="1:69" ht="1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</row>
    <row r="508" spans="1:69" ht="1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</row>
    <row r="509" spans="1:69" ht="1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</row>
    <row r="510" spans="1:69" ht="1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</row>
    <row r="511" spans="1:69" ht="1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</row>
    <row r="512" spans="1:69" ht="1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</row>
    <row r="513" spans="1:69" ht="1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</row>
    <row r="514" spans="1:69" ht="1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</row>
    <row r="515" spans="1:69" ht="1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</row>
    <row r="516" spans="1:69" ht="1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</row>
    <row r="517" spans="1:69" ht="1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</row>
    <row r="518" spans="1:69" ht="1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</row>
    <row r="519" spans="1:69" ht="1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</row>
    <row r="520" spans="1:69" ht="1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</row>
    <row r="521" spans="1:69" ht="1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</row>
    <row r="522" spans="1:69" ht="1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</row>
    <row r="523" spans="1:69" ht="1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</row>
    <row r="524" spans="1:69" ht="1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</row>
    <row r="525" spans="1:69" ht="1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</row>
    <row r="526" spans="1:69" ht="1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</row>
    <row r="527" spans="1:69" ht="1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</row>
    <row r="528" spans="1:69" ht="1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</row>
    <row r="529" spans="1:69" ht="1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</row>
    <row r="530" spans="1:69" ht="1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</row>
    <row r="531" spans="1:69" ht="1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</row>
    <row r="532" spans="1:69" ht="1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</row>
    <row r="533" spans="1:69" ht="1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</row>
    <row r="534" spans="1:69" ht="1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</row>
    <row r="535" spans="1:69" ht="1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</row>
    <row r="536" spans="1:69" ht="1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</row>
    <row r="537" spans="1:69" ht="1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</row>
    <row r="538" spans="1:69" ht="1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</row>
    <row r="539" spans="1:69" ht="1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</row>
    <row r="540" spans="1:69" ht="1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</row>
    <row r="541" spans="1:69" ht="1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</row>
    <row r="542" spans="1:69" ht="1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</row>
    <row r="543" spans="1:69" ht="1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</row>
    <row r="544" spans="1:69" ht="1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</row>
    <row r="545" spans="1:69" ht="1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</row>
    <row r="546" spans="1:69" ht="1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</row>
    <row r="547" spans="1:69" ht="1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</row>
    <row r="548" spans="1:69" ht="1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</row>
    <row r="549" spans="1:69" ht="1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</row>
    <row r="550" spans="1:69" ht="1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</row>
    <row r="551" spans="1:69" ht="1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</row>
    <row r="552" spans="1:69" ht="1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</row>
    <row r="553" spans="1:69" ht="1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</row>
    <row r="554" spans="1:69" ht="1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</row>
    <row r="555" spans="1:69" ht="1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</row>
    <row r="556" spans="1:69" ht="1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</row>
    <row r="557" spans="1:69" ht="1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</row>
    <row r="558" spans="1:69" ht="1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</row>
    <row r="559" spans="1:69" ht="1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</row>
    <row r="560" spans="1:69" ht="1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</row>
    <row r="561" spans="1:69" ht="1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</row>
    <row r="562" spans="1:69" ht="1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</row>
    <row r="563" spans="1:69" ht="1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</row>
    <row r="564" spans="1:69" ht="1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</row>
    <row r="565" spans="1:69" ht="1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</row>
    <row r="566" spans="1:69" ht="1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</row>
    <row r="567" spans="1:69" ht="1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</row>
    <row r="568" spans="1:69" ht="1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</row>
    <row r="569" spans="1:69" ht="1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</row>
    <row r="570" spans="1:69" ht="1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</row>
    <row r="571" spans="1:69" ht="1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</row>
    <row r="572" spans="1:69" ht="1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</row>
    <row r="573" spans="1:69" ht="1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</row>
    <row r="574" spans="1:69" ht="1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</row>
    <row r="575" spans="1:69" ht="1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</row>
    <row r="576" spans="1:69" ht="1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</row>
    <row r="577" spans="1:69" ht="1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</row>
    <row r="578" spans="1:69" ht="1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</row>
    <row r="579" spans="1:69" ht="1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</row>
    <row r="580" spans="1:69" ht="1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</row>
    <row r="581" spans="1:69" ht="1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</row>
    <row r="582" spans="1:69" ht="1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</row>
    <row r="583" spans="1:69" ht="1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</row>
    <row r="584" spans="1:69" ht="1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</row>
    <row r="585" spans="1:69" ht="1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</row>
    <row r="586" spans="1:69" ht="1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</row>
    <row r="587" spans="1:69" ht="1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</row>
    <row r="588" spans="1:69" ht="1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</row>
    <row r="589" spans="1:69" ht="1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</row>
    <row r="590" spans="1:69" ht="1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</row>
    <row r="591" spans="1:69" ht="1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</row>
    <row r="592" spans="1:69" ht="1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</row>
    <row r="593" spans="1:69" ht="1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</row>
    <row r="594" spans="1:69" ht="1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</row>
    <row r="595" spans="1:69" ht="1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</row>
    <row r="596" spans="1:69" ht="1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</row>
    <row r="597" spans="1:69" ht="1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</row>
    <row r="598" spans="1:69" ht="1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</row>
    <row r="599" spans="1:69" ht="1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</row>
    <row r="600" spans="1:69" ht="1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</row>
    <row r="601" spans="1:69" ht="1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</row>
    <row r="602" spans="1:69" ht="1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</row>
    <row r="603" spans="1:69" ht="1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</row>
    <row r="604" spans="1:69" ht="1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</row>
    <row r="605" spans="1:69" ht="1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</row>
    <row r="606" spans="1:69" ht="1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</row>
    <row r="607" spans="1:69" ht="1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</row>
    <row r="608" spans="1:69" ht="1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</row>
    <row r="609" spans="1:69" ht="1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</row>
    <row r="610" spans="1:69" ht="1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</row>
    <row r="611" spans="1:69" ht="1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</row>
    <row r="612" spans="1:69" ht="1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</row>
    <row r="613" spans="1:69" ht="1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</row>
    <row r="614" spans="1:69" ht="1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</row>
    <row r="615" spans="1:69" ht="1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</row>
    <row r="616" spans="1:69" ht="1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</row>
    <row r="617" spans="1:69" ht="1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</row>
    <row r="618" spans="1:69" ht="1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</row>
    <row r="619" spans="1:69" ht="1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</row>
    <row r="620" spans="1:69" ht="1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</row>
    <row r="621" spans="1:69" ht="1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</row>
    <row r="622" spans="1:69" ht="1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</row>
    <row r="623" spans="1:69" ht="1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</row>
    <row r="624" spans="1:69" ht="1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</row>
    <row r="625" spans="1:69" ht="1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</row>
    <row r="626" spans="1:69" ht="1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</row>
    <row r="627" spans="1:69" ht="1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</row>
    <row r="628" spans="1:69" ht="1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</row>
    <row r="629" spans="1:69" ht="1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</row>
    <row r="630" spans="1:69" ht="1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</row>
    <row r="631" spans="1:69" ht="1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</row>
    <row r="632" spans="1:69" ht="1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</row>
    <row r="633" spans="1:69" ht="1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</row>
    <row r="634" spans="1:69" ht="1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</row>
    <row r="635" spans="1:69" ht="1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</row>
    <row r="636" spans="1:69" ht="1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</row>
    <row r="637" spans="1:69" ht="1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</row>
    <row r="638" spans="1:69" ht="1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</row>
    <row r="639" spans="1:69" ht="1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</row>
    <row r="640" spans="1:69" ht="1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</row>
    <row r="641" spans="1:69" ht="1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</row>
    <row r="642" spans="1:69" ht="1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</row>
    <row r="643" spans="1:69" ht="1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</row>
    <row r="644" spans="1:69" ht="1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</row>
    <row r="645" spans="1:69" ht="1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</row>
    <row r="646" spans="1:69" ht="1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</row>
    <row r="647" spans="1:69" ht="1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</row>
    <row r="648" spans="1:69" ht="1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</row>
    <row r="649" spans="1:69" ht="1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</row>
    <row r="650" spans="1:69" ht="1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</row>
    <row r="651" spans="1:69" ht="1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</row>
    <row r="652" spans="1:69" ht="1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</row>
    <row r="653" spans="1:69" ht="1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</row>
    <row r="654" spans="1:69" ht="1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</row>
    <row r="655" spans="1:69" ht="1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</row>
    <row r="656" spans="1:69" ht="1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</row>
    <row r="657" spans="1:69" ht="1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</row>
    <row r="658" spans="1:69" ht="1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</row>
    <row r="659" spans="1:69" ht="1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</row>
    <row r="660" spans="1:69" ht="1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</row>
    <row r="661" spans="1:69" ht="1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</row>
    <row r="662" spans="1:69" ht="1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</row>
    <row r="663" spans="1:69" ht="1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</row>
    <row r="664" spans="1:69" ht="1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</row>
    <row r="665" spans="1:69" ht="1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</row>
    <row r="666" spans="1:69" ht="1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</row>
    <row r="667" spans="1:69" ht="1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</row>
    <row r="668" spans="1:69" ht="1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</row>
    <row r="669" spans="1:69" ht="1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</row>
    <row r="670" spans="1:69" ht="1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</row>
    <row r="671" spans="1:69" ht="1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</row>
    <row r="672" spans="1:69" ht="1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</row>
    <row r="673" spans="1:69" ht="1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</row>
    <row r="674" spans="1:69" ht="1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</row>
    <row r="675" spans="1:69" ht="1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</row>
    <row r="676" spans="1:69" ht="1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</row>
    <row r="677" spans="1:69" ht="1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</row>
    <row r="678" spans="1:69" ht="1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</row>
    <row r="679" spans="1:69" ht="1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</row>
    <row r="680" spans="1:69" ht="1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</row>
    <row r="681" spans="1:69" ht="1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</row>
    <row r="682" spans="1:69" ht="1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</row>
    <row r="683" spans="1:69" ht="1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</row>
    <row r="684" spans="1:69" ht="1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</row>
    <row r="685" spans="1:69" ht="1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</row>
    <row r="686" spans="1:69" ht="1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</row>
    <row r="687" spans="1:69" ht="1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</row>
    <row r="688" spans="1:69" ht="1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</row>
    <row r="689" spans="1:69" ht="1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</row>
    <row r="690" spans="1:69" ht="1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</row>
    <row r="691" spans="1:69" ht="1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</row>
    <row r="692" spans="1:69" ht="1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</row>
    <row r="693" spans="1:69" ht="1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</row>
    <row r="694" spans="1:69" ht="1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</row>
    <row r="695" spans="1:69" ht="1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</row>
    <row r="696" spans="1:69" ht="1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</row>
    <row r="697" spans="1:69" ht="1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</row>
    <row r="698" spans="1:69" ht="1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</row>
    <row r="699" spans="1:69" ht="1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</row>
    <row r="700" spans="1:69" ht="1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</row>
    <row r="701" spans="1:69" ht="1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</row>
    <row r="702" spans="1:69" ht="1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</row>
    <row r="703" spans="1:69" ht="1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</row>
    <row r="704" spans="1:69" ht="1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</row>
    <row r="705" spans="1:69" ht="1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</row>
    <row r="706" spans="1:69" ht="1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</row>
    <row r="707" spans="1:69" ht="1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</row>
    <row r="708" spans="1:69" ht="1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</row>
    <row r="709" spans="1:69" ht="1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</row>
    <row r="710" spans="1:69" ht="1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</row>
    <row r="711" spans="1:69" ht="1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</row>
    <row r="712" spans="1:69" ht="1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</row>
    <row r="713" spans="1:69" ht="1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</row>
    <row r="714" spans="1:69" ht="1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</row>
    <row r="715" spans="1:69" ht="1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</row>
    <row r="716" spans="1:69" ht="1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</row>
    <row r="717" spans="1:69" ht="1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</row>
    <row r="718" spans="1:69" ht="1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</row>
    <row r="719" spans="1:69" ht="1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</row>
    <row r="720" spans="1:69" ht="1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</row>
    <row r="721" spans="1:69" ht="1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</row>
    <row r="722" spans="1:69" ht="1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</row>
    <row r="723" spans="1:69" ht="1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</row>
    <row r="724" spans="1:69" ht="1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</row>
    <row r="725" spans="1:69" ht="1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</row>
    <row r="726" spans="1:69" ht="1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</row>
    <row r="727" spans="1:69" ht="1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</row>
    <row r="728" spans="1:69" ht="1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</row>
    <row r="729" spans="1:69" ht="1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</row>
    <row r="730" spans="1:69" ht="1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</row>
    <row r="731" spans="1:69" ht="1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</row>
    <row r="732" spans="1:69" ht="1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</row>
    <row r="733" spans="1:69" ht="1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</row>
    <row r="734" spans="1:69" ht="1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</row>
    <row r="735" spans="1:69" ht="1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</row>
    <row r="736" spans="1:69" ht="1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</row>
    <row r="737" spans="1:69" ht="1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</row>
    <row r="738" spans="1:69" ht="1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</row>
    <row r="739" spans="1:69" ht="1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</row>
    <row r="740" spans="1:69" ht="1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</row>
    <row r="741" spans="1:69" ht="1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</row>
    <row r="742" spans="1:69" ht="1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</row>
    <row r="743" spans="1:69" ht="1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</row>
    <row r="744" spans="1:69" ht="1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</row>
    <row r="745" spans="1:69" ht="1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</row>
    <row r="746" spans="1:69" ht="1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</row>
    <row r="747" spans="1:69" ht="1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</row>
    <row r="748" spans="1:69" ht="1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</row>
    <row r="749" spans="1:69" ht="1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</row>
    <row r="750" spans="1:69" ht="1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</row>
    <row r="751" spans="1:69" ht="1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</row>
    <row r="752" spans="1:69" ht="1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</row>
    <row r="753" spans="1:69" ht="1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</row>
    <row r="754" spans="1:69" ht="1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</row>
    <row r="755" spans="1:69" ht="1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</row>
    <row r="756" spans="1:69" ht="1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</row>
    <row r="757" spans="1:69" ht="1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</row>
    <row r="758" spans="1:69" ht="1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</row>
    <row r="759" spans="1:69" ht="1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</row>
    <row r="760" spans="1:69" ht="1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</row>
    <row r="761" spans="1:69" ht="1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</row>
    <row r="762" spans="1:69" ht="1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</row>
    <row r="763" spans="1:69" ht="1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</row>
    <row r="764" spans="1:69" ht="1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</row>
    <row r="765" spans="1:69" ht="1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</row>
    <row r="766" spans="1:69" ht="1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</row>
    <row r="767" spans="1:69" ht="1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</row>
    <row r="768" spans="1:69" ht="1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</row>
    <row r="769" spans="1:69" ht="1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</row>
    <row r="770" spans="1:69" ht="1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</row>
    <row r="771" spans="1:69" ht="1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</row>
    <row r="772" spans="1:69" ht="1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</row>
    <row r="773" spans="1:69" ht="1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</row>
    <row r="774" spans="1:69" ht="1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</row>
    <row r="775" spans="1:69" ht="1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</row>
    <row r="776" spans="1:69" ht="1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</row>
    <row r="777" spans="1:69" ht="1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</row>
    <row r="778" spans="1:69" ht="1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</row>
    <row r="779" spans="1:69" ht="1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</row>
    <row r="780" spans="1:69" ht="1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</row>
    <row r="781" spans="1:69" ht="1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</row>
    <row r="782" spans="1:69" ht="1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</row>
    <row r="783" spans="1:69" ht="1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</row>
    <row r="784" spans="1:69" ht="1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</row>
    <row r="785" spans="1:69" ht="1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</row>
    <row r="786" spans="1:69" ht="1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</row>
    <row r="787" spans="1:69" ht="1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</row>
    <row r="788" spans="1:69" ht="1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</row>
    <row r="789" spans="1:69" ht="1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</row>
    <row r="790" spans="1:69" ht="1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</row>
    <row r="791" spans="1:69" ht="1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</row>
    <row r="792" spans="1:69" ht="1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</row>
    <row r="793" spans="1:69" ht="1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</row>
    <row r="794" spans="1:69" ht="1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</row>
    <row r="795" spans="1:69" ht="1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</row>
    <row r="796" spans="1:69" ht="1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</row>
    <row r="797" spans="1:69" ht="1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</row>
    <row r="798" spans="1:69" ht="1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</row>
    <row r="799" spans="1:69" ht="1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</row>
    <row r="800" spans="1:69" ht="1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</row>
    <row r="801" spans="1:69" ht="1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</row>
    <row r="802" spans="1:69" ht="1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</row>
    <row r="803" spans="1:69" ht="1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</row>
    <row r="804" spans="1:69" ht="1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</row>
    <row r="805" spans="1:69" ht="1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</row>
    <row r="806" spans="1:69" ht="1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</row>
    <row r="807" spans="1:69" ht="1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</row>
    <row r="808" spans="1:69" ht="1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</row>
    <row r="809" spans="1:69" ht="1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</row>
    <row r="810" spans="1:69" ht="1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</row>
    <row r="811" spans="1:69" ht="1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</row>
    <row r="812" spans="1:69" ht="1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</row>
    <row r="813" spans="1:69" ht="1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</row>
    <row r="814" spans="1:69" ht="1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</row>
    <row r="815" spans="1:69" ht="1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</row>
    <row r="816" spans="1:69" ht="1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</row>
    <row r="817" spans="1:69" ht="1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</row>
    <row r="818" spans="1:69" ht="1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</row>
    <row r="819" spans="1:69" ht="1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</row>
    <row r="820" spans="1:69" ht="1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</row>
    <row r="821" spans="1:69" ht="1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</row>
    <row r="822" spans="1:69" ht="1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</row>
    <row r="823" spans="1:69" ht="1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</row>
    <row r="824" spans="1:69" ht="1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</row>
    <row r="825" spans="1:69" ht="1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</row>
    <row r="826" spans="1:69" ht="1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</row>
    <row r="827" spans="1:69" ht="1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</row>
    <row r="828" spans="1:69" ht="1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</row>
    <row r="829" spans="1:69" ht="1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</row>
    <row r="830" spans="1:69" ht="1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</row>
    <row r="831" spans="1:69" ht="1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</row>
    <row r="832" spans="1:69" ht="1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</row>
    <row r="833" spans="1:69" ht="1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</row>
    <row r="834" spans="1:69" ht="1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</row>
    <row r="835" spans="1:69" ht="1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</row>
    <row r="836" spans="1:69" ht="1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</row>
    <row r="837" spans="1:69" ht="1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</row>
    <row r="838" spans="1:69" ht="1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</row>
    <row r="839" spans="1:69" ht="1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</row>
    <row r="840" spans="1:69" ht="1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</row>
    <row r="841" spans="1:69" ht="1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</row>
    <row r="842" spans="1:69" ht="1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</row>
    <row r="843" spans="1:69" ht="1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</row>
    <row r="844" spans="1:69" ht="1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</row>
    <row r="845" spans="1:69" ht="1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</row>
    <row r="846" spans="1:69" ht="1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</row>
    <row r="847" spans="1:69" ht="1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</row>
    <row r="848" spans="1:69" ht="1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</row>
    <row r="849" spans="1:69" ht="1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</row>
    <row r="850" spans="1:69" ht="1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</row>
    <row r="851" spans="1:69" ht="1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</row>
    <row r="852" spans="1:69" ht="1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</row>
    <row r="853" spans="1:69" ht="1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</row>
    <row r="854" spans="1:69" ht="1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</row>
    <row r="855" spans="1:69" ht="1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</row>
    <row r="856" spans="1:69" ht="1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</row>
    <row r="857" spans="1:69" ht="1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</row>
    <row r="858" spans="1:69" ht="1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</row>
    <row r="859" spans="1:69" ht="1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</row>
    <row r="860" spans="1:69" ht="1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</row>
    <row r="861" spans="1:69" ht="1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</row>
    <row r="862" spans="1:69" ht="1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</row>
    <row r="863" spans="1:69" ht="1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</row>
    <row r="864" spans="1:69" ht="1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</row>
    <row r="865" spans="1:69" ht="1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</row>
    <row r="866" spans="1:69" ht="1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</row>
    <row r="867" spans="1:69" ht="1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</row>
    <row r="868" spans="1:69" ht="1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</row>
    <row r="869" spans="1:69" ht="1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</row>
    <row r="870" spans="1:69" ht="1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</row>
    <row r="871" spans="1:69" ht="1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</row>
    <row r="872" spans="1:69" ht="1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</row>
    <row r="873" spans="1:69" ht="1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</row>
    <row r="874" spans="1:69" ht="1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</row>
    <row r="875" spans="1:69" ht="1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</row>
    <row r="876" spans="1:69" ht="1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</row>
    <row r="877" spans="1:69" ht="1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</row>
    <row r="878" spans="1:69" ht="1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</row>
    <row r="879" spans="1:69" ht="1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</row>
    <row r="880" spans="1:69" ht="1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</row>
    <row r="881" spans="1:69" ht="1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</row>
    <row r="882" spans="1:69" ht="1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</row>
    <row r="883" spans="1:69" ht="1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</row>
    <row r="884" spans="1:69" ht="1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</row>
    <row r="885" spans="1:69" ht="1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</row>
    <row r="886" spans="1:69" ht="1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</row>
    <row r="887" spans="1:69" ht="1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</row>
    <row r="888" spans="1:69" ht="1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</row>
    <row r="889" spans="1:69" ht="1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</row>
    <row r="890" spans="1:69" ht="1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</row>
    <row r="891" spans="1:69" ht="1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</row>
    <row r="892" spans="1:69" ht="1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</row>
    <row r="893" spans="1:69" ht="1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</row>
    <row r="894" spans="1:69" ht="1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</row>
    <row r="895" spans="1:69" ht="1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</row>
    <row r="896" spans="1:69" ht="1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</row>
    <row r="897" spans="1:69" ht="1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</row>
    <row r="898" spans="1:69" ht="1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</row>
    <row r="899" spans="1:69" ht="1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</row>
    <row r="900" spans="1:69" ht="1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</row>
    <row r="901" spans="1:69" ht="1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</row>
    <row r="902" spans="1:69" ht="1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</row>
    <row r="903" spans="1:69" ht="1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</row>
    <row r="904" spans="1:69" ht="1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</row>
    <row r="905" spans="1:69" ht="1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</row>
    <row r="906" spans="1:69" ht="1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</row>
    <row r="907" spans="1:69" ht="1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</row>
    <row r="908" spans="1:69" ht="1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</row>
    <row r="909" spans="1:69" ht="1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</row>
    <row r="910" spans="1:69" ht="1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</row>
    <row r="911" spans="1:69" ht="1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</row>
    <row r="912" spans="1:69" ht="1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</row>
    <row r="913" spans="1:69" ht="1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</row>
    <row r="914" spans="1:69" ht="1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</row>
    <row r="915" spans="1:69" ht="1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</row>
    <row r="916" spans="1:69" ht="1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</row>
    <row r="917" spans="1:69" ht="1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</row>
    <row r="918" spans="1:69" ht="1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</row>
    <row r="919" spans="1:69" ht="1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</row>
    <row r="920" spans="1:69" ht="1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</row>
    <row r="921" spans="1:69" ht="1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</row>
    <row r="922" spans="1:69" ht="1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</row>
    <row r="923" spans="1:69" ht="1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</row>
    <row r="924" spans="1:69" ht="1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</row>
    <row r="925" spans="1:69" ht="1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</row>
    <row r="926" spans="1:69" ht="1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</row>
    <row r="927" spans="1:69" ht="1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</row>
    <row r="928" spans="1:69" ht="1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</row>
    <row r="929" spans="1:69" ht="1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</row>
    <row r="930" spans="1:69" ht="1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</row>
    <row r="931" spans="1:69" ht="1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</row>
    <row r="932" spans="1:69" ht="1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</row>
    <row r="933" spans="1:69" ht="1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</row>
    <row r="934" spans="1:69" ht="1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</row>
    <row r="935" spans="1:69" ht="1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</row>
    <row r="936" spans="1:69" ht="1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</row>
    <row r="937" spans="1:69" ht="1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</row>
    <row r="938" spans="1:69" ht="1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</row>
    <row r="939" spans="1:69" ht="1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</row>
    <row r="940" spans="1:69" ht="1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</row>
    <row r="941" spans="1:69" ht="1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</row>
    <row r="942" spans="1:69" ht="1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</row>
    <row r="943" spans="1:69" ht="1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</row>
    <row r="944" spans="1:69" ht="1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</row>
    <row r="945" spans="1:69" ht="1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</row>
    <row r="946" spans="1:69" ht="1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</row>
    <row r="947" spans="1:69" ht="1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</row>
    <row r="948" spans="1:69" ht="1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</row>
    <row r="949" spans="1:69" ht="1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</row>
    <row r="950" spans="1:69" ht="1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</row>
    <row r="951" spans="1:69" ht="1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</row>
    <row r="952" spans="1:69" ht="1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</row>
    <row r="953" spans="1:69" ht="1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</row>
    <row r="954" spans="1:69" ht="1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</row>
    <row r="955" spans="1:69" ht="1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</row>
    <row r="956" spans="1:69" ht="1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</row>
    <row r="957" spans="1:69" ht="1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</row>
    <row r="958" spans="1:69" ht="1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</row>
    <row r="959" spans="1:69" ht="1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</row>
    <row r="960" spans="1:69" ht="1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</row>
    <row r="961" spans="1:69" ht="1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</row>
    <row r="962" spans="1:69" ht="1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</row>
    <row r="963" spans="1:69" ht="1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</row>
    <row r="964" spans="1:69" ht="1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</row>
    <row r="965" spans="1:69" ht="1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</row>
    <row r="966" spans="1:69" ht="1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</row>
    <row r="967" spans="1:69" ht="1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</row>
    <row r="968" spans="1:69" ht="1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</row>
    <row r="969" spans="1:69" ht="1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</row>
    <row r="970" spans="1:69" ht="1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</row>
    <row r="971" spans="1:69" ht="1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</row>
    <row r="972" spans="1:69" ht="1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</row>
    <row r="973" spans="1:69" ht="1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</row>
    <row r="974" spans="1:69" ht="1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</row>
    <row r="975" spans="1:69" ht="1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</row>
    <row r="976" spans="1:69" ht="1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</row>
    <row r="977" spans="1:69" ht="1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</row>
    <row r="978" spans="1:69" ht="1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</row>
    <row r="979" spans="1:69" ht="1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</row>
    <row r="980" spans="1:69" ht="1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</row>
    <row r="981" spans="1:69" ht="1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</row>
    <row r="982" spans="1:69" ht="1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</row>
    <row r="983" spans="1:69" ht="1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</row>
    <row r="984" spans="1:69" ht="1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</row>
    <row r="985" spans="1:69" ht="1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</row>
    <row r="986" spans="1:69" ht="1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</row>
    <row r="987" spans="1:69" ht="1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</row>
    <row r="988" spans="1:69" ht="1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</row>
    <row r="989" spans="1:69" ht="1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</row>
    <row r="990" spans="1:69" ht="1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</row>
    <row r="991" spans="1:69" ht="1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</row>
    <row r="992" spans="1:69" ht="1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</row>
    <row r="993" spans="1:69" ht="1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</row>
    <row r="994" spans="1:69" ht="1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</row>
    <row r="995" spans="1:69" ht="1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</row>
    <row r="996" spans="1:69" ht="1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</row>
    <row r="997" spans="1:69" ht="1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</row>
    <row r="998" spans="1:69" ht="1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</row>
    <row r="999" spans="1:69" ht="1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</row>
    <row r="1000" spans="1:69" ht="1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</row>
    <row r="1001" spans="1:69" ht="1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</row>
    <row r="1002" spans="1:69" ht="1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</row>
    <row r="1003" spans="1:69" ht="1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</row>
  </sheetData>
  <phoneticPr fontId="15" type="noConversion"/>
  <conditionalFormatting sqref="C7:C10 C19:C22 C29:C33">
    <cfRule type="cellIs" dxfId="36" priority="6" operator="equal">
      <formula>"Done"</formula>
    </cfRule>
    <cfRule type="cellIs" dxfId="35" priority="7" operator="equal">
      <formula>"Late"</formula>
    </cfRule>
    <cfRule type="cellIs" dxfId="34" priority="8" operator="equal">
      <formula>"Doing"</formula>
    </cfRule>
    <cfRule type="cellIs" dxfId="33" priority="9" operator="equal">
      <formula>"Cancel"</formula>
    </cfRule>
    <cfRule type="cellIs" dxfId="32" priority="10" operator="equal">
      <formula>"Plan"</formula>
    </cfRule>
  </conditionalFormatting>
  <conditionalFormatting sqref="F10:H10">
    <cfRule type="expression" dxfId="31" priority="118">
      <formula>AND(F$5&gt;=$D9,F$5&lt;=$E9,$C9="Plan")</formula>
    </cfRule>
    <cfRule type="expression" dxfId="30" priority="119">
      <formula>AND(F$5&gt;=$D9,F$5&lt;=$E9,$C9="Doing")</formula>
    </cfRule>
    <cfRule type="expression" dxfId="29" priority="120">
      <formula>AND(F$5&gt;=$D9,F$5&lt;=$E9,$C9="Late")</formula>
    </cfRule>
    <cfRule type="expression" dxfId="28" priority="121">
      <formula>AND(F$5&gt;=$D9,F$5&lt;=$E9,$C9="Done")</formula>
    </cfRule>
    <cfRule type="expression" dxfId="27" priority="122">
      <formula>AND(F$5&gt;=$D9,F$5&lt;=$E9,$C9="Cancel")</formula>
    </cfRule>
  </conditionalFormatting>
  <conditionalFormatting sqref="F7:BE8 I9:BE10">
    <cfRule type="expression" dxfId="26" priority="1">
      <formula>AND(F$5&gt;=$D7,F$5&lt;=$E7,$C7="Plan")</formula>
    </cfRule>
    <cfRule type="expression" dxfId="25" priority="2">
      <formula>AND(F$5&gt;=$D7,F$5&lt;=$E7,$C7="Doing")</formula>
    </cfRule>
    <cfRule type="expression" dxfId="24" priority="3">
      <formula>AND(F$5&gt;=$D7,F$5&lt;=$E7,$C7="Late")</formula>
    </cfRule>
    <cfRule type="expression" dxfId="23" priority="4">
      <formula>AND(F$5&gt;=$D7,F$5&lt;=$E7,$C7="Done")</formula>
    </cfRule>
    <cfRule type="expression" dxfId="22" priority="5">
      <formula>AND(F$5&gt;=$D7,F$5&lt;=$E7,$C7="Cancel")</formula>
    </cfRule>
  </conditionalFormatting>
  <conditionalFormatting sqref="F11:BE14">
    <cfRule type="expression" dxfId="21" priority="73">
      <formula>AND(F$5&gt;=$D19,F$5&lt;=$E19,$C19="Plan")</formula>
    </cfRule>
    <cfRule type="expression" dxfId="20" priority="74">
      <formula>AND(F$5&gt;=$D19,F$5&lt;=$E19,$C19="Doing")</formula>
    </cfRule>
    <cfRule type="expression" dxfId="19" priority="75">
      <formula>AND(F$5&gt;=$D19,F$5&lt;=$E19,$C19="Late")</formula>
    </cfRule>
    <cfRule type="expression" dxfId="18" priority="76">
      <formula>AND(F$5&gt;=$D19,F$5&lt;=$E19,$C19="Done")</formula>
    </cfRule>
    <cfRule type="expression" dxfId="17" priority="77">
      <formula>AND(F$5&gt;=$D19,F$5&lt;=$E19,$C19="Cancel")</formula>
    </cfRule>
  </conditionalFormatting>
  <conditionalFormatting sqref="F15:BE19">
    <cfRule type="expression" dxfId="16" priority="108">
      <formula>AND(F$5&gt;=$D29,F$5&lt;=$E29,$C29="Plan")</formula>
    </cfRule>
    <cfRule type="expression" dxfId="15" priority="109">
      <formula>AND(F$5&gt;=$D29,F$5&lt;=$E29,$C29="Doing")</formula>
    </cfRule>
    <cfRule type="expression" dxfId="14" priority="110">
      <formula>AND(F$5&gt;=$D29,F$5&lt;=$E29,$C29="Late")</formula>
    </cfRule>
    <cfRule type="expression" dxfId="13" priority="111">
      <formula>AND(F$5&gt;=$D29,F$5&lt;=$E29,$C29="Done")</formula>
    </cfRule>
    <cfRule type="expression" dxfId="12" priority="112">
      <formula>AND(F$5&gt;=$D29,F$5&lt;=$E29,$C29="Cancel")</formula>
    </cfRule>
  </conditionalFormatting>
  <conditionalFormatting sqref="F20:BE24">
    <cfRule type="expression" dxfId="11" priority="38">
      <formula>AND(F$5&gt;=#REF!,F$5&lt;=#REF!,#REF!="Plan")</formula>
    </cfRule>
    <cfRule type="expression" dxfId="10" priority="39">
      <formula>AND(F$5&gt;=#REF!,F$5&lt;=#REF!,#REF!="Doing")</formula>
    </cfRule>
    <cfRule type="expression" dxfId="9" priority="40">
      <formula>AND(F$5&gt;=#REF!,F$5&lt;=#REF!,#REF!="Late")</formula>
    </cfRule>
    <cfRule type="expression" dxfId="8" priority="41">
      <formula>AND(F$5&gt;=#REF!,F$5&lt;=#REF!,#REF!="Done")</formula>
    </cfRule>
    <cfRule type="expression" dxfId="7" priority="42">
      <formula>AND(F$5&gt;=#REF!,F$5&lt;=#REF!,#REF!="Cancel")</formula>
    </cfRule>
  </conditionalFormatting>
  <conditionalFormatting sqref="F25:BE25">
    <cfRule type="expression" dxfId="6" priority="103">
      <formula>AND(F$5&gt;=#REF!,F$5&lt;=#REF!,#REF!="Plan")</formula>
    </cfRule>
    <cfRule type="expression" dxfId="5" priority="104">
      <formula>AND(F$5&gt;=#REF!,F$5&lt;=#REF!,#REF!="Doing")</formula>
    </cfRule>
    <cfRule type="expression" dxfId="4" priority="105">
      <formula>AND(F$5&gt;=#REF!,F$5&lt;=#REF!,#REF!="Late")</formula>
    </cfRule>
    <cfRule type="expression" dxfId="3" priority="106">
      <formula>AND(F$5&gt;=#REF!,F$5&lt;=#REF!,#REF!="Done")</formula>
    </cfRule>
    <cfRule type="expression" dxfId="2" priority="107">
      <formula>AND(F$5&gt;=#REF!,F$5&lt;=#REF!,#REF!="Cancel")</formula>
    </cfRule>
  </conditionalFormatting>
  <conditionalFormatting sqref="F6 F5:BP5">
    <cfRule type="timePeriod" dxfId="1" priority="12" timePeriod="today">
      <formula>FLOOR(F5,1)=TODAY()</formula>
    </cfRule>
  </conditionalFormatting>
  <conditionalFormatting sqref="F6:BE6 F5:BP5">
    <cfRule type="expression" dxfId="0" priority="11">
      <formula>F$6="S"</formula>
    </cfRule>
  </conditionalFormatting>
  <dataValidations count="2">
    <dataValidation type="list" allowBlank="1" showDropDown="1" showErrorMessage="1" sqref="C8:C10 C20:C22 C30:C33" xr:uid="{00000000-0002-0000-0000-000000000000}">
      <formula1>"Late,Plan,Doing,Done,Cancel"</formula1>
    </dataValidation>
    <dataValidation type="custom" allowBlank="1" showDropDown="1" sqref="F6 D11:D13 D19:E25 D7:E10 D29:E33 D34:D36 F5:BQ5" xr:uid="{00000000-0002-0000-0000-000001000000}">
      <formula1>OR(NOT(ISERROR(DATEVALUE(D5))), AND(ISNUMBER(D5), LEFT(CELL("format", D5))="D"))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PHẠM VĂN QUỐC</cp:lastModifiedBy>
  <dcterms:modified xsi:type="dcterms:W3CDTF">2024-10-04T12:28:01Z</dcterms:modified>
</cp:coreProperties>
</file>