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lythong/Downloads/"/>
    </mc:Choice>
  </mc:AlternateContent>
  <bookViews>
    <workbookView xWindow="0" yWindow="460" windowWidth="28800" windowHeight="16240" activeTab="2"/>
  </bookViews>
  <sheets>
    <sheet name="Bài tập" sheetId="1" r:id="rId1"/>
    <sheet name="Tiêu chí chấm điểm" sheetId="3" r:id="rId2"/>
    <sheet name="Testcase" sheetId="6" r:id="rId3"/>
  </sheets>
  <externalReferences>
    <externalReference r:id="rId4"/>
    <externalReference r:id="rId5"/>
  </externalReferences>
  <definedNames>
    <definedName name="_" hidden="1">'[1]#REF'!#REF!</definedName>
    <definedName name="__" hidden="1">'[1]#REF'!#REF!</definedName>
    <definedName name="___" hidden="1">'[1]#REF'!#REF!</definedName>
    <definedName name="____" hidden="1">'[1]#REF'!#REF!</definedName>
    <definedName name="_____" hidden="1">'[1]#REF'!#REF!</definedName>
    <definedName name="iOSコントロール">[2]List!$F$4:$F$36</definedName>
  </definedNames>
  <calcPr calcId="150001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E2" i="6"/>
  <c r="E3" i="6"/>
  <c r="E4" i="6"/>
  <c r="E5" i="6"/>
  <c r="E6" i="6"/>
  <c r="E7" i="6"/>
  <c r="E8" i="6"/>
  <c r="D2" i="6"/>
  <c r="D3" i="6"/>
  <c r="D4" i="6"/>
  <c r="D5" i="6"/>
  <c r="D6" i="6"/>
  <c r="D7" i="6"/>
  <c r="D8" i="6"/>
  <c r="B1" i="6"/>
</calcChain>
</file>

<file path=xl/sharedStrings.xml><?xml version="1.0" encoding="utf-8"?>
<sst xmlns="http://schemas.openxmlformats.org/spreadsheetml/2006/main" count="185" uniqueCount="124">
  <si>
    <t>textbox</t>
  </si>
  <si>
    <t>No.</t>
  </si>
  <si>
    <t>Item</t>
  </si>
  <si>
    <t>Type</t>
  </si>
  <si>
    <t>Required</t>
  </si>
  <si>
    <t>O</t>
  </si>
  <si>
    <t>checkbox</t>
  </si>
  <si>
    <t>Maxlength</t>
  </si>
  <si>
    <t>[メールアドレス]</t>
  </si>
  <si>
    <t>[パスワード]</t>
  </si>
  <si>
    <t>[次回から自動でログインする]</t>
  </si>
  <si>
    <t>[ログインする]</t>
  </si>
  <si>
    <t>link</t>
  </si>
  <si>
    <t>Description</t>
  </si>
  <si>
    <t>Validate</t>
  </si>
  <si>
    <t>Empty check</t>
  </si>
  <si>
    <t>Trường hợp không input, hiển thị error message: "メールアドレスを入力してください。"</t>
  </si>
  <si>
    <t>Trường hợp vượt quá maxlength, hiển thị error message: "メールアドレスは256文字以内で入力してください"</t>
  </si>
  <si>
    <t>Trường hợp input không đúng fortmat mail, hiển thị error message: "正しいメールアドレスを入力してください。"</t>
  </si>
  <si>
    <t>Trường hợp không input, hiển thị error message: "パスワードを入力してください。"</t>
  </si>
  <si>
    <t>[パスワードを忘れた方はこちら]</t>
  </si>
  <si>
    <t>Click vào link, di chuyển đến màn hình [新規パスワード再発行]</t>
  </si>
  <si>
    <t>- Từ 6 đến 128 ký tự
- Phải là kí tự 1 byte</t>
  </si>
  <si>
    <t>Trường hợp input account không tồn tại trong DB, hiển thị error message "ご入力のメールアドレスまたはパスワードに誤りがあります。"</t>
  </si>
  <si>
    <t>Trường hợp giá tri input không nằm trong khoảng từ 6-128 kí tự,  hiển thị error message: "パスワードは6-128文字以内で入力してください"</t>
  </si>
  <si>
    <t>Trường hợp input kí tự 2 byte, hiển thị error message: " パスワードの形式​が正しくありません。"</t>
  </si>
  <si>
    <t>button</t>
  </si>
  <si>
    <t>Trường hợp check vào checkbox, tự di chuyển đến màn hình [マイページ] vào lần đăng nhập sau.
- Thời gian duy trì login là 1 ngày</t>
  </si>
  <si>
    <t>Format</t>
  </si>
  <si>
    <t>Format mail</t>
  </si>
  <si>
    <t>Thực hiện viết Testcase cho màn hình sau</t>
  </si>
  <si>
    <t>Mô tả màn hình [ログイン]</t>
  </si>
  <si>
    <t>- Maxlength: 256 ký tự
- Format mail:
  + Kí tự 1 byte
  + Có kí tự "@"
  + Có ít nhất 1 ký tự "." sau kí tự "@"</t>
  </si>
  <si>
    <t>Yêu cầu</t>
  </si>
  <si>
    <r>
      <rPr>
        <b/>
        <sz val="14"/>
        <color theme="1"/>
        <rFont val="Times New Roman"/>
        <family val="1"/>
      </rPr>
      <t>Validation</t>
    </r>
    <r>
      <rPr>
        <b/>
        <sz val="11"/>
        <color theme="1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Khi click button [ログインする], thực hiện check validate cho các trường hợp dưới đây</t>
    </r>
  </si>
  <si>
    <r>
      <t xml:space="preserve">Số Testcases tối thiểu cho mỗi phần: </t>
    </r>
    <r>
      <rPr>
        <b/>
        <sz val="12"/>
        <color theme="1"/>
        <rFont val="Times New Roman"/>
        <family val="1"/>
      </rPr>
      <t>Layout - 6 cases, Function - 17 cases</t>
    </r>
  </si>
  <si>
    <t>Testcase Exercise.xlsx</t>
  </si>
  <si>
    <t>1st Test</t>
  </si>
  <si>
    <t>2nd Test</t>
  </si>
  <si>
    <t>3rd Test</t>
  </si>
  <si>
    <t>GUI</t>
  </si>
  <si>
    <t>OK</t>
  </si>
  <si>
    <t>Passed</t>
  </si>
  <si>
    <t>NG</t>
  </si>
  <si>
    <t>Failed</t>
  </si>
  <si>
    <t>NA</t>
  </si>
  <si>
    <t>Not Available</t>
  </si>
  <si>
    <t>Function</t>
  </si>
  <si>
    <t>SUM</t>
  </si>
  <si>
    <t>TEST CASE</t>
  </si>
  <si>
    <t>Test case ID</t>
  </si>
  <si>
    <t>Testcase Description</t>
  </si>
  <si>
    <t>Preconditions</t>
  </si>
  <si>
    <t>Step</t>
  </si>
  <si>
    <t>Expected Results</t>
  </si>
  <si>
    <t>Test Data</t>
  </si>
  <si>
    <t>Priority</t>
  </si>
  <si>
    <t>1st Test Execution</t>
  </si>
  <si>
    <t>2nd Test Execution</t>
  </si>
  <si>
    <t>3rd Test Execution</t>
  </si>
  <si>
    <t>Test Result</t>
  </si>
  <si>
    <t>ID bug</t>
  </si>
  <si>
    <t>Test Date</t>
  </si>
  <si>
    <t>Tester</t>
  </si>
  <si>
    <t>Browser</t>
  </si>
  <si>
    <t>OS</t>
  </si>
  <si>
    <t>Comment</t>
  </si>
  <si>
    <t xml:space="preserve"> </t>
  </si>
  <si>
    <t>Màn hình đăng nhập load thành công</t>
  </si>
  <si>
    <t xml:space="preserve">Check hiển thị Texbox </t>
  </si>
  <si>
    <t>thonghv61@gmail.com</t>
  </si>
  <si>
    <t>Check hiển thị Texbox thong@gmail.com</t>
  </si>
  <si>
    <t>Hiện thị đúng thiết kế, hiện thị placeholder : thong@gmail.com</t>
  </si>
  <si>
    <t>Hiện thị đúng thiết kế, hiện thi password ở dạng *</t>
  </si>
  <si>
    <t xml:space="preserve">Check hiển thị checkbox </t>
  </si>
  <si>
    <t>Check hiển thị chekbox</t>
  </si>
  <si>
    <t>Hiện thị đúng thiết kế, checkbox ở trạng thái enable</t>
  </si>
  <si>
    <t xml:space="preserve">Màn hình đăng nhập load thành công </t>
  </si>
  <si>
    <t>Check hiển thị link Link</t>
  </si>
  <si>
    <t xml:space="preserve">Check hiển thị link Link </t>
  </si>
  <si>
    <t>Hiện thị đúng thiết kế, link ở trạng thái enable</t>
  </si>
  <si>
    <t xml:space="preserve">Check hiển thị button </t>
  </si>
  <si>
    <t>Hiện thị đúng thiết kế, button ở trạng thái enable</t>
  </si>
  <si>
    <t>Check hiển thị Texbox mật khẩu</t>
  </si>
  <si>
    <t>Check hiển thị Texbox email</t>
  </si>
  <si>
    <t>Màn hình đăng nhập được load thành công, các filed còn lại được input giá trị hợp lẹ</t>
  </si>
  <si>
    <t>'- Hiển thị error message: "Q&amp;A nội dung message"</t>
  </si>
  <si>
    <t>Input vào textbox email :" test..@"</t>
  </si>
  <si>
    <t xml:space="preserve">Check trường hợp không input vào textbox email </t>
  </si>
  <si>
    <t xml:space="preserve">Check trường input khoảng trắng vào textbox email </t>
  </si>
  <si>
    <t>Check trường input 20 kí tự vào textbox email</t>
  </si>
  <si>
    <t xml:space="preserve">Check trường input có kí tự @ vào textbox  </t>
  </si>
  <si>
    <t xml:space="preserve">Check trường input có kí tự @ và . Sau @ vào textbox  </t>
  </si>
  <si>
    <t>Input vào textbox email :" test@gmail.com"</t>
  </si>
  <si>
    <t>Chuyển qua màn hình confỉm</t>
  </si>
  <si>
    <t>Check trường hợp không input vào textbox password</t>
  </si>
  <si>
    <t>Input vào textbox password :empty</t>
  </si>
  <si>
    <t>Input vào textbox pasword :" 12345 "</t>
  </si>
  <si>
    <t>Check trường input &lt; 6 kí tự vào textbox password</t>
  </si>
  <si>
    <t>Check trường input &gt;128 kí tự vào textbox password</t>
  </si>
  <si>
    <t>Input vào textbox passwrod:" test..(129 kí tự)."</t>
  </si>
  <si>
    <t xml:space="preserve">Check trường input &gt;6 và &lt;128 kí tự vào textbox  </t>
  </si>
  <si>
    <t>Input vào textbox email :" test12345"</t>
  </si>
  <si>
    <t>Check di chuyển màn hình khi click vào Link quên mật khẩu</t>
  </si>
  <si>
    <t>Màn hình được load thành công</t>
  </si>
  <si>
    <t>click vào text quên mật khẩu</t>
  </si>
  <si>
    <t>Di chuyển đếm form quên mật khẩu</t>
  </si>
  <si>
    <t xml:space="preserve">Check trường hợp không check vào checkbox  </t>
  </si>
  <si>
    <t>Check vào checkbox lưu đăng nhập lần sau, click button</t>
  </si>
  <si>
    <t>Màn hình đăng nhập được load thành công, các filed còn lại được input giá trị hợp lệ</t>
  </si>
  <si>
    <t>Input vào textbox email :" thonggmail.com.", click button đăng nhập</t>
  </si>
  <si>
    <t>Input vào textbox email :" test..(20 kí tự).",  click button đăng nhập</t>
  </si>
  <si>
    <t>Input vào textbox email :"  ",  click button đăng nhập</t>
  </si>
  <si>
    <t>Input vào textbox email :empty,  click button đăng nhập</t>
  </si>
  <si>
    <t xml:space="preserve">Check trường hợp click nhiều lần vào Button </t>
  </si>
  <si>
    <t>click nhiều lần button</t>
  </si>
  <si>
    <t>Chuyển qua màn hình confỉm chỉ một lần</t>
  </si>
  <si>
    <t>Check trường hợp input giá trị không chứa kí tự @ vào textbox  email</t>
  </si>
  <si>
    <t>check input textbox email không tồn tại trong db</t>
  </si>
  <si>
    <t>Màn hình đăng nhập load thành công các. Filed còn lại không có trong db</t>
  </si>
  <si>
    <t>Input vào textboox email: test</t>
  </si>
  <si>
    <t>check input textbox password không tồn tại trong db</t>
  </si>
  <si>
    <t>Check trường hợp input kí tự đặc biêt vào textbox password</t>
  </si>
  <si>
    <t>Input vào textbox password : #$%^&amp;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</si>
</sst>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4"/>
      <color rgb="FFFFFFFF"/>
      <name val="Roboto"/>
    </font>
    <font>
      <sz val="10"/>
      <color rgb="FF000000"/>
      <name val="Arial"/>
      <family val="2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b/>
      <sz val="11"/>
      <color rgb="FF17365D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theme="0"/>
      <name val="Times New Roman"/>
      <family val="1"/>
    </font>
    <font>
      <b/>
      <sz val="18"/>
      <name val="Times New Roman"/>
      <family val="1"/>
    </font>
    <font>
      <sz val="12"/>
      <color rgb="FF000000"/>
      <name val="Times New Roman"/>
      <family val="1"/>
    </font>
    <font>
      <b/>
      <sz val="12"/>
      <color rgb="FF17365D"/>
      <name val="Times New Roman"/>
      <family val="1"/>
    </font>
    <font>
      <sz val="11"/>
      <name val="ＭＳ Ｐゴシック"/>
      <family val="3"/>
      <charset val="128"/>
    </font>
    <font>
      <sz val="10"/>
      <name val="Times New Roman"/>
      <family val="1"/>
    </font>
    <font>
      <u/>
      <sz val="11"/>
      <color indexed="12"/>
      <name val="ＭＳ Ｐゴシック"/>
      <family val="3"/>
      <charset val="128"/>
    </font>
    <font>
      <sz val="13"/>
      <color theme="1"/>
      <name val="Arial"/>
      <family val="2"/>
    </font>
    <font>
      <sz val="11"/>
      <color indexed="8"/>
      <name val="ＭＳ Ｐゴシック"/>
      <family val="3"/>
      <charset val="128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0" tint="-0.14999847407452621"/>
        <bgColor rgb="FF548DD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548DD4"/>
      </patternFill>
    </fill>
    <fill>
      <patternFill patternType="solid">
        <fgColor theme="5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0" borderId="0">
      <alignment vertical="center"/>
    </xf>
    <xf numFmtId="0" fontId="10" fillId="0" borderId="0"/>
    <xf numFmtId="0" fontId="21" fillId="0" borderId="0"/>
    <xf numFmtId="0" fontId="23" fillId="0" borderId="0" applyNumberFormat="0" applyFill="0" applyBorder="0" applyAlignment="0" applyProtection="0"/>
    <xf numFmtId="0" fontId="24" fillId="0" borderId="0"/>
    <xf numFmtId="0" fontId="1" fillId="0" borderId="0"/>
    <xf numFmtId="0" fontId="23" fillId="0" borderId="0" applyNumberFormat="0" applyFill="0" applyBorder="0" applyAlignment="0" applyProtection="0"/>
    <xf numFmtId="0" fontId="25" fillId="0" borderId="0">
      <alignment vertical="center"/>
    </xf>
    <xf numFmtId="0" fontId="21" fillId="0" borderId="0"/>
    <xf numFmtId="0" fontId="21" fillId="0" borderId="0"/>
    <xf numFmtId="0" fontId="26" fillId="0" borderId="0" applyNumberFormat="0" applyFill="0" applyBorder="0" applyAlignment="0" applyProtection="0"/>
  </cellStyleXfs>
  <cellXfs count="128">
    <xf numFmtId="0" fontId="0" fillId="0" borderId="0" xfId="0"/>
    <xf numFmtId="0" fontId="2" fillId="0" borderId="0" xfId="0" applyFont="1"/>
    <xf numFmtId="0" fontId="4" fillId="0" borderId="0" xfId="0" applyFont="1"/>
    <xf numFmtId="0" fontId="7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/>
    <xf numFmtId="0" fontId="9" fillId="0" borderId="0" xfId="0" applyFont="1"/>
    <xf numFmtId="0" fontId="11" fillId="6" borderId="2" xfId="2" applyFont="1" applyFill="1" applyBorder="1" applyAlignment="1">
      <alignment vertical="center"/>
    </xf>
    <xf numFmtId="0" fontId="7" fillId="7" borderId="10" xfId="2" applyFont="1" applyFill="1" applyBorder="1" applyAlignment="1">
      <alignment horizontal="center" vertical="center"/>
    </xf>
    <xf numFmtId="0" fontId="7" fillId="7" borderId="11" xfId="2" applyFont="1" applyFill="1" applyBorder="1" applyAlignment="1">
      <alignment horizontal="center" vertical="center"/>
    </xf>
    <xf numFmtId="0" fontId="7" fillId="7" borderId="12" xfId="2" applyFont="1" applyFill="1" applyBorder="1" applyAlignment="1">
      <alignment horizontal="center" vertical="center" wrapText="1"/>
    </xf>
    <xf numFmtId="1" fontId="13" fillId="2" borderId="0" xfId="2" applyNumberFormat="1" applyFont="1" applyFill="1" applyBorder="1" applyAlignment="1">
      <alignment vertical="center"/>
    </xf>
    <xf numFmtId="0" fontId="14" fillId="0" borderId="0" xfId="2" applyFont="1" applyAlignment="1"/>
    <xf numFmtId="0" fontId="15" fillId="0" borderId="0" xfId="2" applyFont="1"/>
    <xf numFmtId="0" fontId="11" fillId="8" borderId="13" xfId="2" applyFont="1" applyFill="1" applyBorder="1" applyAlignment="1">
      <alignment vertical="center"/>
    </xf>
    <xf numFmtId="0" fontId="11" fillId="8" borderId="14" xfId="2" applyFont="1" applyFill="1" applyBorder="1" applyAlignment="1">
      <alignment vertical="center"/>
    </xf>
    <xf numFmtId="1" fontId="7" fillId="2" borderId="15" xfId="2" applyNumberFormat="1" applyFont="1" applyFill="1" applyBorder="1" applyAlignment="1">
      <alignment vertical="center"/>
    </xf>
    <xf numFmtId="1" fontId="11" fillId="2" borderId="1" xfId="2" applyNumberFormat="1" applyFont="1" applyFill="1" applyBorder="1" applyAlignment="1">
      <alignment vertical="center"/>
    </xf>
    <xf numFmtId="0" fontId="11" fillId="8" borderId="16" xfId="2" applyFont="1" applyFill="1" applyBorder="1" applyAlignment="1">
      <alignment vertical="center"/>
    </xf>
    <xf numFmtId="1" fontId="7" fillId="2" borderId="17" xfId="2" applyNumberFormat="1" applyFont="1" applyFill="1" applyBorder="1" applyAlignment="1">
      <alignment vertical="center"/>
    </xf>
    <xf numFmtId="0" fontId="11" fillId="8" borderId="18" xfId="2" applyFont="1" applyFill="1" applyBorder="1" applyAlignment="1">
      <alignment vertical="center"/>
    </xf>
    <xf numFmtId="1" fontId="7" fillId="2" borderId="19" xfId="2" applyNumberFormat="1" applyFont="1" applyFill="1" applyBorder="1" applyAlignment="1">
      <alignment vertical="center" wrapText="1"/>
    </xf>
    <xf numFmtId="0" fontId="11" fillId="8" borderId="20" xfId="2" applyFont="1" applyFill="1" applyBorder="1" applyAlignment="1">
      <alignment vertical="center"/>
    </xf>
    <xf numFmtId="0" fontId="11" fillId="8" borderId="21" xfId="2" applyFont="1" applyFill="1" applyBorder="1" applyAlignment="1">
      <alignment vertical="center"/>
    </xf>
    <xf numFmtId="1" fontId="7" fillId="2" borderId="22" xfId="2" applyNumberFormat="1" applyFont="1" applyFill="1" applyBorder="1" applyAlignment="1">
      <alignment vertical="center"/>
    </xf>
    <xf numFmtId="0" fontId="11" fillId="8" borderId="23" xfId="2" applyFont="1" applyFill="1" applyBorder="1" applyAlignment="1">
      <alignment vertical="center"/>
    </xf>
    <xf numFmtId="0" fontId="11" fillId="8" borderId="24" xfId="2" applyFont="1" applyFill="1" applyBorder="1" applyAlignment="1">
      <alignment vertical="center"/>
    </xf>
    <xf numFmtId="0" fontId="11" fillId="8" borderId="25" xfId="2" applyFont="1" applyFill="1" applyBorder="1" applyAlignment="1">
      <alignment vertical="center"/>
    </xf>
    <xf numFmtId="1" fontId="7" fillId="2" borderId="26" xfId="2" applyNumberFormat="1" applyFont="1" applyFill="1" applyBorder="1" applyAlignment="1">
      <alignment vertical="center" wrapText="1"/>
    </xf>
    <xf numFmtId="0" fontId="11" fillId="7" borderId="27" xfId="2" applyFont="1" applyFill="1" applyBorder="1" applyAlignment="1">
      <alignment horizontal="center" vertical="center"/>
    </xf>
    <xf numFmtId="0" fontId="11" fillId="7" borderId="11" xfId="2" applyFont="1" applyFill="1" applyBorder="1" applyAlignment="1">
      <alignment horizontal="center" vertical="center"/>
    </xf>
    <xf numFmtId="0" fontId="11" fillId="7" borderId="12" xfId="2" applyFont="1" applyFill="1" applyBorder="1" applyAlignment="1">
      <alignment horizontal="center" vertical="center" wrapText="1"/>
    </xf>
    <xf numFmtId="0" fontId="15" fillId="0" borderId="0" xfId="2" applyFont="1" applyAlignment="1">
      <alignment wrapText="1"/>
    </xf>
    <xf numFmtId="14" fontId="16" fillId="0" borderId="0" xfId="2" applyNumberFormat="1" applyFont="1" applyAlignment="1">
      <alignment horizontal="right" wrapText="1"/>
    </xf>
    <xf numFmtId="0" fontId="16" fillId="8" borderId="0" xfId="2" applyFont="1" applyFill="1" applyBorder="1" applyAlignment="1">
      <alignment vertical="center"/>
    </xf>
    <xf numFmtId="0" fontId="17" fillId="8" borderId="0" xfId="2" applyFont="1" applyFill="1" applyBorder="1" applyAlignment="1">
      <alignment horizontal="center" vertical="center"/>
    </xf>
    <xf numFmtId="0" fontId="16" fillId="2" borderId="0" xfId="2" applyFont="1" applyFill="1" applyBorder="1" applyAlignment="1">
      <alignment horizontal="center" vertical="center"/>
    </xf>
    <xf numFmtId="0" fontId="16" fillId="2" borderId="0" xfId="2" applyFont="1" applyFill="1" applyBorder="1" applyAlignment="1">
      <alignment horizontal="center" vertical="center" wrapText="1"/>
    </xf>
    <xf numFmtId="0" fontId="18" fillId="0" borderId="0" xfId="2" applyFont="1" applyAlignment="1">
      <alignment vertical="center" wrapText="1"/>
    </xf>
    <xf numFmtId="0" fontId="15" fillId="0" borderId="0" xfId="2" applyFont="1" applyAlignment="1">
      <alignment vertical="center" wrapText="1"/>
    </xf>
    <xf numFmtId="0" fontId="7" fillId="2" borderId="0" xfId="2" applyFont="1" applyFill="1" applyAlignment="1">
      <alignment wrapText="1"/>
    </xf>
    <xf numFmtId="0" fontId="19" fillId="2" borderId="0" xfId="2" applyFont="1" applyFill="1" applyAlignment="1"/>
    <xf numFmtId="0" fontId="11" fillId="6" borderId="34" xfId="2" applyFont="1" applyFill="1" applyBorder="1" applyAlignment="1">
      <alignment horizontal="center" vertical="center" wrapText="1"/>
    </xf>
    <xf numFmtId="14" fontId="11" fillId="6" borderId="25" xfId="2" applyNumberFormat="1" applyFont="1" applyFill="1" applyBorder="1" applyAlignment="1">
      <alignment horizontal="center" vertical="center" wrapText="1"/>
    </xf>
    <xf numFmtId="14" fontId="11" fillId="6" borderId="34" xfId="2" applyNumberFormat="1" applyFont="1" applyFill="1" applyBorder="1" applyAlignment="1">
      <alignment horizontal="center" vertical="center" wrapText="1"/>
    </xf>
    <xf numFmtId="0" fontId="11" fillId="9" borderId="35" xfId="2" applyNumberFormat="1" applyFont="1" applyFill="1" applyBorder="1" applyAlignment="1">
      <alignment vertical="center"/>
    </xf>
    <xf numFmtId="0" fontId="20" fillId="9" borderId="29" xfId="2" applyFont="1" applyFill="1" applyBorder="1" applyAlignment="1">
      <alignment vertical="center" wrapText="1"/>
    </xf>
    <xf numFmtId="0" fontId="7" fillId="9" borderId="29" xfId="2" applyFont="1" applyFill="1" applyBorder="1" applyAlignment="1"/>
    <xf numFmtId="0" fontId="7" fillId="9" borderId="1" xfId="2" applyFont="1" applyFill="1" applyBorder="1" applyAlignment="1"/>
    <xf numFmtId="0" fontId="7" fillId="9" borderId="31" xfId="2" applyFont="1" applyFill="1" applyBorder="1" applyAlignment="1"/>
    <xf numFmtId="0" fontId="7" fillId="9" borderId="12" xfId="2" applyFont="1" applyFill="1" applyBorder="1" applyAlignment="1"/>
    <xf numFmtId="0" fontId="7" fillId="0" borderId="0" xfId="2" applyFont="1" applyAlignment="1">
      <alignment wrapText="1"/>
    </xf>
    <xf numFmtId="0" fontId="19" fillId="0" borderId="0" xfId="2" applyFont="1" applyAlignment="1"/>
    <xf numFmtId="0" fontId="15" fillId="0" borderId="36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left" vertical="top" wrapText="1"/>
    </xf>
    <xf numFmtId="0" fontId="15" fillId="0" borderId="1" xfId="2" applyFont="1" applyBorder="1" applyAlignment="1">
      <alignment horizontal="left" vertical="top" wrapText="1"/>
    </xf>
    <xf numFmtId="0" fontId="15" fillId="0" borderId="37" xfId="2" applyFont="1" applyBorder="1" applyAlignment="1">
      <alignment horizontal="center" vertical="center" wrapText="1"/>
    </xf>
    <xf numFmtId="14" fontId="22" fillId="0" borderId="38" xfId="3" applyNumberFormat="1" applyFont="1" applyBorder="1" applyAlignment="1">
      <alignment vertical="center"/>
    </xf>
    <xf numFmtId="0" fontId="15" fillId="0" borderId="17" xfId="2" applyFont="1" applyBorder="1" applyAlignment="1">
      <alignment vertical="center" wrapText="1"/>
    </xf>
    <xf numFmtId="0" fontId="15" fillId="0" borderId="17" xfId="2" applyFont="1" applyBorder="1" applyAlignment="1">
      <alignment wrapText="1"/>
    </xf>
    <xf numFmtId="0" fontId="15" fillId="0" borderId="2" xfId="2" applyFont="1" applyBorder="1" applyAlignment="1">
      <alignment horizontal="left" vertical="center" wrapText="1"/>
    </xf>
    <xf numFmtId="0" fontId="15" fillId="0" borderId="3" xfId="2" applyFont="1" applyBorder="1" applyAlignment="1">
      <alignment horizontal="left" vertical="center" wrapText="1"/>
    </xf>
    <xf numFmtId="0" fontId="15" fillId="0" borderId="16" xfId="2" applyFont="1" applyBorder="1" applyAlignment="1">
      <alignment horizontal="center" vertical="center" wrapText="1"/>
    </xf>
    <xf numFmtId="0" fontId="15" fillId="0" borderId="39" xfId="2" applyFont="1" applyBorder="1" applyAlignment="1">
      <alignment horizontal="left" wrapText="1"/>
    </xf>
    <xf numFmtId="0" fontId="15" fillId="0" borderId="1" xfId="2" applyFont="1" applyBorder="1" applyAlignment="1">
      <alignment horizontal="left" wrapText="1"/>
    </xf>
    <xf numFmtId="0" fontId="15" fillId="0" borderId="2" xfId="2" applyFont="1" applyBorder="1" applyAlignment="1">
      <alignment horizontal="center" vertical="center" wrapText="1"/>
    </xf>
    <xf numFmtId="0" fontId="15" fillId="0" borderId="4" xfId="2" applyFont="1" applyBorder="1" applyAlignment="1">
      <alignment horizontal="center" vertical="center" wrapText="1"/>
    </xf>
    <xf numFmtId="0" fontId="15" fillId="0" borderId="3" xfId="2" applyFont="1" applyBorder="1" applyAlignment="1">
      <alignment horizontal="center" vertical="center" wrapText="1"/>
    </xf>
    <xf numFmtId="0" fontId="15" fillId="0" borderId="16" xfId="2" applyFont="1" applyBorder="1" applyAlignment="1">
      <alignment vertical="center" wrapText="1"/>
    </xf>
    <xf numFmtId="0" fontId="7" fillId="2" borderId="1" xfId="1" applyFont="1" applyFill="1" applyBorder="1" applyAlignment="1">
      <alignment horizontal="left" vertical="center" wrapText="1"/>
    </xf>
    <xf numFmtId="0" fontId="7" fillId="2" borderId="2" xfId="1" applyFont="1" applyFill="1" applyBorder="1" applyAlignment="1">
      <alignment horizontal="left" vertical="center" wrapText="1" shrinkToFit="1"/>
    </xf>
    <xf numFmtId="0" fontId="7" fillId="2" borderId="3" xfId="1" applyFont="1" applyFill="1" applyBorder="1" applyAlignment="1">
      <alignment horizontal="left" vertical="center" wrapText="1" shrinkToFit="1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7" fillId="2" borderId="2" xfId="1" quotePrefix="1" applyFont="1" applyFill="1" applyBorder="1" applyAlignment="1">
      <alignment horizontal="left" vertical="top" wrapText="1" shrinkToFit="1"/>
    </xf>
    <xf numFmtId="0" fontId="7" fillId="2" borderId="3" xfId="1" quotePrefix="1" applyFont="1" applyFill="1" applyBorder="1" applyAlignment="1">
      <alignment horizontal="left" vertical="top" wrapText="1" shrinkToFit="1"/>
    </xf>
    <xf numFmtId="0" fontId="7" fillId="2" borderId="2" xfId="1" quotePrefix="1" applyFont="1" applyFill="1" applyBorder="1" applyAlignment="1">
      <alignment horizontal="left" vertical="center" wrapText="1" shrinkToFit="1"/>
    </xf>
    <xf numFmtId="0" fontId="7" fillId="2" borderId="3" xfId="1" quotePrefix="1" applyFont="1" applyFill="1" applyBorder="1" applyAlignment="1">
      <alignment horizontal="left" vertical="center" wrapText="1" shrinkToFit="1"/>
    </xf>
    <xf numFmtId="0" fontId="6" fillId="4" borderId="1" xfId="0" applyFont="1" applyFill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 wrapText="1"/>
    </xf>
    <xf numFmtId="0" fontId="15" fillId="0" borderId="4" xfId="2" applyFont="1" applyBorder="1" applyAlignment="1">
      <alignment horizontal="center" vertical="center" wrapText="1"/>
    </xf>
    <xf numFmtId="0" fontId="15" fillId="0" borderId="3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left" vertical="center" wrapText="1"/>
    </xf>
    <xf numFmtId="0" fontId="15" fillId="0" borderId="3" xfId="2" applyFont="1" applyBorder="1" applyAlignment="1">
      <alignment horizontal="left" vertical="center" wrapText="1"/>
    </xf>
    <xf numFmtId="0" fontId="11" fillId="6" borderId="28" xfId="2" applyFont="1" applyFill="1" applyBorder="1" applyAlignment="1">
      <alignment horizontal="center" vertical="center" wrapText="1"/>
    </xf>
    <xf numFmtId="0" fontId="11" fillId="6" borderId="32" xfId="2" applyFont="1" applyFill="1" applyBorder="1" applyAlignment="1">
      <alignment horizontal="center" vertical="center" wrapText="1"/>
    </xf>
    <xf numFmtId="0" fontId="11" fillId="6" borderId="1" xfId="2" applyFont="1" applyFill="1" applyBorder="1" applyAlignment="1">
      <alignment horizontal="center" vertical="center" wrapText="1"/>
    </xf>
    <xf numFmtId="0" fontId="11" fillId="6" borderId="30" xfId="2" applyFont="1" applyFill="1" applyBorder="1" applyAlignment="1">
      <alignment horizontal="center" vertical="center" wrapText="1"/>
    </xf>
    <xf numFmtId="0" fontId="11" fillId="6" borderId="31" xfId="2" applyFont="1" applyFill="1" applyBorder="1" applyAlignment="1">
      <alignment horizontal="center" vertical="center" wrapText="1"/>
    </xf>
    <xf numFmtId="0" fontId="11" fillId="6" borderId="12" xfId="2" applyFont="1" applyFill="1" applyBorder="1" applyAlignment="1">
      <alignment horizontal="center" vertical="center" wrapText="1"/>
    </xf>
    <xf numFmtId="0" fontId="11" fillId="7" borderId="1" xfId="2" applyFont="1" applyFill="1" applyBorder="1"/>
    <xf numFmtId="0" fontId="12" fillId="6" borderId="1" xfId="2" applyFont="1" applyFill="1" applyBorder="1" applyAlignment="1">
      <alignment horizontal="center" vertical="center"/>
    </xf>
    <xf numFmtId="0" fontId="12" fillId="6" borderId="2" xfId="2" applyFont="1" applyFill="1" applyBorder="1" applyAlignment="1">
      <alignment horizontal="center" vertical="center"/>
    </xf>
    <xf numFmtId="0" fontId="12" fillId="6" borderId="3" xfId="2" applyFont="1" applyFill="1" applyBorder="1" applyAlignment="1">
      <alignment horizontal="center" vertical="center"/>
    </xf>
    <xf numFmtId="0" fontId="11" fillId="6" borderId="20" xfId="2" applyFont="1" applyFill="1" applyBorder="1" applyAlignment="1">
      <alignment horizontal="center" vertical="center" wrapText="1"/>
    </xf>
    <xf numFmtId="0" fontId="11" fillId="6" borderId="24" xfId="2" applyFont="1" applyFill="1" applyBorder="1" applyAlignment="1">
      <alignment horizontal="center" vertical="center" wrapText="1"/>
    </xf>
    <xf numFmtId="0" fontId="11" fillId="7" borderId="28" xfId="2" applyFont="1" applyFill="1" applyBorder="1" applyAlignment="1">
      <alignment horizontal="center" vertical="center"/>
    </xf>
    <xf numFmtId="0" fontId="11" fillId="7" borderId="29" xfId="2" applyFont="1" applyFill="1" applyBorder="1" applyAlignment="1">
      <alignment horizontal="center" vertical="center"/>
    </xf>
    <xf numFmtId="0" fontId="11" fillId="7" borderId="10" xfId="2" applyFont="1" applyFill="1" applyBorder="1" applyAlignment="1">
      <alignment horizontal="center" vertical="center"/>
    </xf>
    <xf numFmtId="0" fontId="11" fillId="7" borderId="32" xfId="2" applyFont="1" applyFill="1" applyBorder="1" applyAlignment="1">
      <alignment horizontal="center" vertical="center"/>
    </xf>
    <xf numFmtId="0" fontId="11" fillId="7" borderId="8" xfId="2" applyFont="1" applyFill="1" applyBorder="1" applyAlignment="1">
      <alignment horizontal="center" vertical="center"/>
    </xf>
    <xf numFmtId="0" fontId="11" fillId="7" borderId="33" xfId="2" applyFont="1" applyFill="1" applyBorder="1" applyAlignment="1">
      <alignment horizontal="center" vertical="center"/>
    </xf>
    <xf numFmtId="0" fontId="15" fillId="0" borderId="1" xfId="2" applyFont="1" applyBorder="1" applyAlignment="1">
      <alignment horizontal="center" vertical="center" wrapText="1"/>
    </xf>
    <xf numFmtId="0" fontId="1" fillId="0" borderId="1" xfId="11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15" fillId="0" borderId="2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40" xfId="2" applyFont="1" applyBorder="1" applyAlignment="1">
      <alignment horizontal="center" vertical="center" wrapText="1"/>
    </xf>
    <xf numFmtId="0" fontId="15" fillId="0" borderId="39" xfId="2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</cellXfs>
  <cellStyles count="12">
    <cellStyle name="Hyperlink" xfId="11" builtinId="8"/>
    <cellStyle name="Hyperlink 2" xfId="4"/>
    <cellStyle name="Normal" xfId="0" builtinId="0"/>
    <cellStyle name="Normal 2" xfId="2"/>
    <cellStyle name="Normal 2 2" xfId="3"/>
    <cellStyle name="Normal 25" xfId="5"/>
    <cellStyle name="Normal 38" xfId="6"/>
    <cellStyle name="ハイパーリンク_C03-02-01.01 画像ファイル一覧" xfId="7"/>
    <cellStyle name="標準 2" xfId="8"/>
    <cellStyle name="標準 2 2 2" xfId="9"/>
    <cellStyle name="標準 3" xfId="1"/>
    <cellStyle name="標準_C0001_TOP画面" xfId="10"/>
  </cellStyles>
  <dxfs count="1"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9" defaultPivotStyle="PivotStyleLight16"/>
  <colors>
    <mruColors>
      <color rgb="FFFF9966"/>
      <color rgb="FFFF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33618</xdr:colOff>
      <xdr:row>2</xdr:row>
      <xdr:rowOff>623</xdr:rowOff>
    </xdr:from>
    <xdr:to>
      <xdr:col>10</xdr:col>
      <xdr:colOff>89647</xdr:colOff>
      <xdr:row>8</xdr:row>
      <xdr:rowOff>349785</xdr:rowOff>
    </xdr:to>
    <xdr:pic>
      <xdr:nvPicPr>
        <xdr:cNvPr id="3" name="Picture 2" descr="image_2018_11_6.pn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18" y="661770"/>
          <a:ext cx="6577853" cy="3800574"/>
        </a:xfrm>
        <a:prstGeom prst="rect">
          <a:avLst/>
        </a:prstGeom>
      </xdr:spPr>
    </xdr:pic>
    <xdr:clientData/>
  </xdr:twoCellAnchor>
  <xdr:twoCellAnchor>
    <xdr:from>
      <xdr:col>0</xdr:col>
      <xdr:colOff>114160</xdr:colOff>
      <xdr:row>4</xdr:row>
      <xdr:rowOff>673755</xdr:rowOff>
    </xdr:from>
    <xdr:to>
      <xdr:col>0</xdr:col>
      <xdr:colOff>459441</xdr:colOff>
      <xdr:row>4</xdr:row>
      <xdr:rowOff>1008529</xdr:rowOff>
    </xdr:to>
    <xdr:sp macro="" textlink="">
      <xdr:nvSpPr>
        <xdr:cNvPr id="2" name="Oval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14160" y="1760726"/>
          <a:ext cx="345281" cy="33477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0</xdr:col>
      <xdr:colOff>108276</xdr:colOff>
      <xdr:row>5</xdr:row>
      <xdr:rowOff>136994</xdr:rowOff>
    </xdr:from>
    <xdr:to>
      <xdr:col>0</xdr:col>
      <xdr:colOff>470647</xdr:colOff>
      <xdr:row>6</xdr:row>
      <xdr:rowOff>44824</xdr:rowOff>
    </xdr:to>
    <xdr:sp macro="" textlink="">
      <xdr:nvSpPr>
        <xdr:cNvPr id="4" name="Oval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08276" y="2277318"/>
          <a:ext cx="362371" cy="33365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2</a:t>
          </a:r>
        </a:p>
      </xdr:txBody>
    </xdr:sp>
    <xdr:clientData/>
  </xdr:twoCellAnchor>
  <xdr:twoCellAnchor>
    <xdr:from>
      <xdr:col>0</xdr:col>
      <xdr:colOff>112059</xdr:colOff>
      <xdr:row>6</xdr:row>
      <xdr:rowOff>156883</xdr:rowOff>
    </xdr:from>
    <xdr:to>
      <xdr:col>0</xdr:col>
      <xdr:colOff>470647</xdr:colOff>
      <xdr:row>6</xdr:row>
      <xdr:rowOff>504267</xdr:rowOff>
    </xdr:to>
    <xdr:sp macro="" textlink="">
      <xdr:nvSpPr>
        <xdr:cNvPr id="5" name="Oval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112059" y="2723030"/>
          <a:ext cx="358588" cy="3473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3</a:t>
          </a:r>
        </a:p>
      </xdr:txBody>
    </xdr:sp>
    <xdr:clientData/>
  </xdr:twoCellAnchor>
  <xdr:twoCellAnchor>
    <xdr:from>
      <xdr:col>0</xdr:col>
      <xdr:colOff>115427</xdr:colOff>
      <xdr:row>6</xdr:row>
      <xdr:rowOff>604967</xdr:rowOff>
    </xdr:from>
    <xdr:to>
      <xdr:col>0</xdr:col>
      <xdr:colOff>459441</xdr:colOff>
      <xdr:row>7</xdr:row>
      <xdr:rowOff>280147</xdr:rowOff>
    </xdr:to>
    <xdr:sp macro="" textlink="">
      <xdr:nvSpPr>
        <xdr:cNvPr id="6" name="Oval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115427" y="3171114"/>
          <a:ext cx="344014" cy="34753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</a:t>
          </a:r>
        </a:p>
        <a:p>
          <a:pPr algn="l"/>
          <a:endParaRPr lang="en-US" sz="1100"/>
        </a:p>
      </xdr:txBody>
    </xdr:sp>
    <xdr:clientData/>
  </xdr:twoCellAnchor>
  <xdr:twoCellAnchor>
    <xdr:from>
      <xdr:col>0</xdr:col>
      <xdr:colOff>112349</xdr:colOff>
      <xdr:row>7</xdr:row>
      <xdr:rowOff>338540</xdr:rowOff>
    </xdr:from>
    <xdr:to>
      <xdr:col>0</xdr:col>
      <xdr:colOff>459442</xdr:colOff>
      <xdr:row>7</xdr:row>
      <xdr:rowOff>717176</xdr:rowOff>
    </xdr:to>
    <xdr:sp macro="" textlink="">
      <xdr:nvSpPr>
        <xdr:cNvPr id="7" name="Oval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112349" y="3577040"/>
          <a:ext cx="347093" cy="37863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20</xdr:col>
      <xdr:colOff>371475</xdr:colOff>
      <xdr:row>9</xdr:row>
      <xdr:rowOff>19967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"/>
          <a:ext cx="12563475" cy="181066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/WORK/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MO/DU%20AN/Du%20an%20CRESSCO/club-t_docs/2.%20Requirements/VN_translate/11.MobileTD/ED05_Screen_Design/E.&#36899;&#32097;&#25163;&#27573;&#24375;&#21270;/ED05_Dinh%20nghia%20man%20hinh&#65288;TTSE01001W_Input%20bao%20cao%20lich%20trinh%20di%20trong%20ngay(Cover)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 history"/>
      <sheetName val="Layout"/>
      <sheetName val="Định nghĩa item"/>
      <sheetName val="Check input"/>
      <sheetName val="Event list"/>
      <sheetName val="Refer-Form daily report đi tour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F4" t="str">
            <v>ラベル Label(左寄せ)</v>
          </cell>
        </row>
        <row r="5">
          <cell r="F5" t="str">
            <v>ラベル Label(中央)</v>
          </cell>
        </row>
        <row r="6">
          <cell r="F6" t="str">
            <v>ラベル Label(右寄せ)</v>
          </cell>
        </row>
        <row r="7">
          <cell r="F7" t="str">
            <v>ボタン</v>
          </cell>
        </row>
        <row r="8">
          <cell r="F8" t="str">
            <v>セグメントコントロール</v>
          </cell>
        </row>
        <row r="9">
          <cell r="F9" t="str">
            <v>テキスト Textフィールド</v>
          </cell>
        </row>
        <row r="10">
          <cell r="F10" t="str">
            <v>スライダー</v>
          </cell>
        </row>
        <row r="11">
          <cell r="F11" t="str">
            <v>スイッチ</v>
          </cell>
        </row>
        <row r="12">
          <cell r="F12" t="str">
            <v>アクティビティインジケータ</v>
          </cell>
        </row>
        <row r="13">
          <cell r="F13" t="str">
            <v>プログレスビュー</v>
          </cell>
        </row>
        <row r="14">
          <cell r="F14" t="str">
            <v>ページコントロール</v>
          </cell>
        </row>
        <row r="15">
          <cell r="F15" t="str">
            <v>ステッパ</v>
          </cell>
        </row>
        <row r="16">
          <cell r="F16" t="str">
            <v>テーブル</v>
          </cell>
        </row>
        <row r="17">
          <cell r="F17" t="str">
            <v>テーブルのセル（行オブジェクトの定義）</v>
          </cell>
        </row>
        <row r="18">
          <cell r="F18" t="str">
            <v>画像</v>
          </cell>
        </row>
        <row r="19">
          <cell r="F19" t="str">
            <v>コレクション</v>
          </cell>
        </row>
        <row r="20">
          <cell r="F20" t="str">
            <v>コレクションのセル</v>
          </cell>
        </row>
        <row r="21">
          <cell r="F21" t="str">
            <v>テキスト Textビュー</v>
          </cell>
        </row>
        <row r="22">
          <cell r="F22" t="str">
            <v>スクロールビュー</v>
          </cell>
        </row>
        <row r="23">
          <cell r="F23" t="str">
            <v>日付ピッカー</v>
          </cell>
        </row>
        <row r="24">
          <cell r="F24" t="str">
            <v>ビジュアルエフェクト（ブラー効果）</v>
          </cell>
        </row>
        <row r="25">
          <cell r="F25" t="str">
            <v>マップキット</v>
          </cell>
        </row>
        <row r="26">
          <cell r="F26" t="str">
            <v>GLキット</v>
          </cell>
        </row>
        <row r="27">
          <cell r="F27" t="str">
            <v>iAdバナー</v>
          </cell>
        </row>
        <row r="28">
          <cell r="F28" t="str">
            <v>シーンキット</v>
          </cell>
        </row>
        <row r="29">
          <cell r="F29" t="str">
            <v>Webビュー</v>
          </cell>
        </row>
        <row r="30">
          <cell r="F30" t="str">
            <v>ナビゲーションバー</v>
          </cell>
        </row>
        <row r="31">
          <cell r="F31" t="str">
            <v>ナビゲーションアイテム</v>
          </cell>
        </row>
        <row r="32">
          <cell r="F32" t="str">
            <v>ツールバー</v>
          </cell>
        </row>
        <row r="33">
          <cell r="F33" t="str">
            <v>バーボタンアイテム</v>
          </cell>
        </row>
        <row r="34">
          <cell r="F34" t="str">
            <v>タブバー</v>
          </cell>
        </row>
        <row r="35">
          <cell r="F35" t="str">
            <v>タブバーアイテム</v>
          </cell>
        </row>
        <row r="36">
          <cell r="F36" t="str">
            <v>サーチバー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thonghv6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showGridLines="0" topLeftCell="A2" zoomScale="85" zoomScaleNormal="85" zoomScalePageLayoutView="85" workbookViewId="0">
      <selection activeCell="P7" sqref="P7:Q7"/>
    </sheetView>
  </sheetViews>
  <sheetFormatPr baseColWidth="10" defaultColWidth="8.83203125" defaultRowHeight="15" x14ac:dyDescent="0.2"/>
  <cols>
    <col min="1" max="8" width="9.6640625" customWidth="1"/>
    <col min="9" max="9" width="8.1640625" customWidth="1"/>
    <col min="10" max="10" width="11.6640625" customWidth="1"/>
    <col min="11" max="11" width="4.1640625" customWidth="1"/>
    <col min="12" max="12" width="3.6640625" customWidth="1"/>
    <col min="13" max="13" width="31.1640625" customWidth="1"/>
    <col min="14" max="14" width="14.5" customWidth="1"/>
    <col min="15" max="15" width="12.1640625" customWidth="1"/>
    <col min="16" max="16" width="16.33203125" customWidth="1"/>
    <col min="17" max="17" width="40.6640625" customWidth="1"/>
  </cols>
  <sheetData>
    <row r="1" spans="1:17" ht="19" thickBot="1" x14ac:dyDescent="0.25">
      <c r="A1" s="77" t="s">
        <v>30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8"/>
    </row>
    <row r="2" spans="1:17" ht="12" customHeight="1" thickTop="1" x14ac:dyDescent="0.2"/>
    <row r="3" spans="1:17" ht="21" customHeight="1" x14ac:dyDescent="0.2">
      <c r="L3" s="94" t="s">
        <v>31</v>
      </c>
      <c r="M3" s="94"/>
      <c r="N3" s="94"/>
      <c r="O3" s="94"/>
      <c r="P3" s="94"/>
      <c r="Q3" s="94"/>
    </row>
    <row r="4" spans="1:17" ht="15.75" customHeight="1" x14ac:dyDescent="0.2">
      <c r="L4" s="7" t="s">
        <v>1</v>
      </c>
      <c r="M4" s="7" t="s">
        <v>2</v>
      </c>
      <c r="N4" s="7" t="s">
        <v>4</v>
      </c>
      <c r="O4" s="7" t="s">
        <v>3</v>
      </c>
      <c r="P4" s="88" t="s">
        <v>13</v>
      </c>
      <c r="Q4" s="89"/>
    </row>
    <row r="5" spans="1:17" ht="83.25" customHeight="1" x14ac:dyDescent="0.2">
      <c r="L5" s="4">
        <v>1</v>
      </c>
      <c r="M5" s="4" t="s">
        <v>8</v>
      </c>
      <c r="N5" s="6" t="s">
        <v>5</v>
      </c>
      <c r="O5" s="6" t="s">
        <v>0</v>
      </c>
      <c r="P5" s="90" t="s">
        <v>32</v>
      </c>
      <c r="Q5" s="91"/>
    </row>
    <row r="6" spans="1:17" ht="33.75" customHeight="1" x14ac:dyDescent="0.2">
      <c r="L6" s="4">
        <v>2</v>
      </c>
      <c r="M6" s="4" t="s">
        <v>9</v>
      </c>
      <c r="N6" s="6" t="s">
        <v>5</v>
      </c>
      <c r="O6" s="6" t="s">
        <v>0</v>
      </c>
      <c r="P6" s="92" t="s">
        <v>22</v>
      </c>
      <c r="Q6" s="93"/>
    </row>
    <row r="7" spans="1:17" ht="53.25" customHeight="1" x14ac:dyDescent="0.2">
      <c r="L7" s="4">
        <v>3</v>
      </c>
      <c r="M7" s="4" t="s">
        <v>10</v>
      </c>
      <c r="N7" s="6" t="s">
        <v>5</v>
      </c>
      <c r="O7" s="6" t="s">
        <v>6</v>
      </c>
      <c r="P7" s="75" t="s">
        <v>27</v>
      </c>
      <c r="Q7" s="76"/>
    </row>
    <row r="8" spans="1:17" ht="65.25" customHeight="1" x14ac:dyDescent="0.2">
      <c r="L8" s="4">
        <v>4</v>
      </c>
      <c r="M8" s="4" t="s">
        <v>11</v>
      </c>
      <c r="N8" s="6"/>
      <c r="O8" s="6" t="s">
        <v>26</v>
      </c>
      <c r="P8" s="75" t="s">
        <v>23</v>
      </c>
      <c r="Q8" s="76"/>
    </row>
    <row r="9" spans="1:17" ht="39.75" customHeight="1" x14ac:dyDescent="0.2">
      <c r="L9" s="4">
        <v>5</v>
      </c>
      <c r="M9" s="4" t="s">
        <v>20</v>
      </c>
      <c r="N9" s="6"/>
      <c r="O9" s="6" t="s">
        <v>12</v>
      </c>
      <c r="P9" s="75" t="s">
        <v>21</v>
      </c>
      <c r="Q9" s="76"/>
    </row>
    <row r="10" spans="1:17" ht="11.25" customHeight="1" x14ac:dyDescent="0.2">
      <c r="M10" s="1"/>
      <c r="N10" s="1"/>
      <c r="O10" s="1"/>
      <c r="P10" s="1"/>
      <c r="Q10" s="1"/>
    </row>
    <row r="11" spans="1:17" ht="37.5" customHeight="1" x14ac:dyDescent="0.2">
      <c r="A11" s="81" t="s">
        <v>33</v>
      </c>
      <c r="B11" s="82"/>
      <c r="C11" s="82"/>
      <c r="D11" s="82"/>
      <c r="E11" s="82"/>
      <c r="F11" s="82"/>
      <c r="G11" s="82"/>
      <c r="H11" s="82"/>
      <c r="I11" s="82"/>
      <c r="J11" s="83"/>
      <c r="L11" s="79" t="s">
        <v>34</v>
      </c>
      <c r="M11" s="80"/>
      <c r="N11" s="80"/>
      <c r="O11" s="80"/>
      <c r="P11" s="80"/>
      <c r="Q11" s="80"/>
    </row>
    <row r="12" spans="1:17" ht="18" customHeight="1" x14ac:dyDescent="0.2">
      <c r="A12" s="84" t="s">
        <v>35</v>
      </c>
      <c r="B12" s="85"/>
      <c r="C12" s="85"/>
      <c r="D12" s="85"/>
      <c r="E12" s="85"/>
      <c r="F12" s="85"/>
      <c r="G12" s="85"/>
      <c r="H12" s="85"/>
      <c r="I12" s="85"/>
      <c r="J12" s="86"/>
      <c r="L12" s="7" t="s">
        <v>1</v>
      </c>
      <c r="M12" s="7" t="s">
        <v>2</v>
      </c>
      <c r="N12" s="8" t="s">
        <v>14</v>
      </c>
      <c r="O12" s="87" t="s">
        <v>13</v>
      </c>
      <c r="P12" s="87"/>
      <c r="Q12" s="87"/>
    </row>
    <row r="13" spans="1:17" ht="39.75" customHeight="1" x14ac:dyDescent="0.2">
      <c r="A13" s="10"/>
      <c r="B13" s="9"/>
      <c r="C13" s="9"/>
      <c r="D13" s="9"/>
      <c r="E13" s="9"/>
      <c r="L13" s="3">
        <v>1</v>
      </c>
      <c r="M13" s="4" t="s">
        <v>8</v>
      </c>
      <c r="N13" s="5" t="s">
        <v>15</v>
      </c>
      <c r="O13" s="74" t="s">
        <v>16</v>
      </c>
      <c r="P13" s="74"/>
      <c r="Q13" s="74"/>
    </row>
    <row r="14" spans="1:17" ht="39.75" customHeight="1" x14ac:dyDescent="0.2">
      <c r="L14" s="3"/>
      <c r="M14" s="4"/>
      <c r="N14" s="5" t="s">
        <v>7</v>
      </c>
      <c r="O14" s="74" t="s">
        <v>17</v>
      </c>
      <c r="P14" s="74"/>
      <c r="Q14" s="74"/>
    </row>
    <row r="15" spans="1:17" ht="39.75" customHeight="1" x14ac:dyDescent="0.2">
      <c r="A15" s="2"/>
      <c r="L15" s="3"/>
      <c r="M15" s="4"/>
      <c r="N15" s="5" t="s">
        <v>29</v>
      </c>
      <c r="O15" s="74" t="s">
        <v>18</v>
      </c>
      <c r="P15" s="74"/>
      <c r="Q15" s="74"/>
    </row>
    <row r="16" spans="1:17" ht="39.75" customHeight="1" x14ac:dyDescent="0.2">
      <c r="L16" s="3">
        <v>2</v>
      </c>
      <c r="M16" s="4" t="s">
        <v>9</v>
      </c>
      <c r="N16" s="5" t="s">
        <v>15</v>
      </c>
      <c r="O16" s="74" t="s">
        <v>19</v>
      </c>
      <c r="P16" s="74"/>
      <c r="Q16" s="74"/>
    </row>
    <row r="17" spans="12:17" ht="54" customHeight="1" x14ac:dyDescent="0.2">
      <c r="L17" s="3"/>
      <c r="M17" s="4"/>
      <c r="N17" s="5" t="s">
        <v>7</v>
      </c>
      <c r="O17" s="74" t="s">
        <v>24</v>
      </c>
      <c r="P17" s="74"/>
      <c r="Q17" s="74"/>
    </row>
    <row r="18" spans="12:17" ht="45.75" customHeight="1" x14ac:dyDescent="0.2">
      <c r="L18" s="3"/>
      <c r="M18" s="4"/>
      <c r="N18" s="5" t="s">
        <v>28</v>
      </c>
      <c r="O18" s="74" t="s">
        <v>25</v>
      </c>
      <c r="P18" s="74"/>
      <c r="Q18" s="74"/>
    </row>
  </sheetData>
  <mergeCells count="18">
    <mergeCell ref="A1:Q1"/>
    <mergeCell ref="L11:Q11"/>
    <mergeCell ref="A11:J11"/>
    <mergeCell ref="A12:J12"/>
    <mergeCell ref="O13:Q13"/>
    <mergeCell ref="O12:Q12"/>
    <mergeCell ref="P4:Q4"/>
    <mergeCell ref="P5:Q5"/>
    <mergeCell ref="P6:Q6"/>
    <mergeCell ref="P7:Q7"/>
    <mergeCell ref="P8:Q8"/>
    <mergeCell ref="L3:Q3"/>
    <mergeCell ref="O18:Q18"/>
    <mergeCell ref="P9:Q9"/>
    <mergeCell ref="O14:Q14"/>
    <mergeCell ref="O15:Q15"/>
    <mergeCell ref="O16:Q16"/>
    <mergeCell ref="O17:Q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/>
  </sheetViews>
  <sheetFormatPr baseColWidth="10" defaultColWidth="8.83203125" defaultRowHeight="15" x14ac:dyDescent="0.2"/>
  <cols>
    <col min="1" max="3" width="9.1640625" customWidth="1"/>
  </cols>
  <sheetData>
    <row r="1" spans="1:4" ht="21" x14ac:dyDescent="0.3">
      <c r="A1" s="11" t="s">
        <v>36</v>
      </c>
    </row>
    <row r="13" spans="1:4" x14ac:dyDescent="0.2">
      <c r="D13" s="1"/>
    </row>
    <row r="14" spans="1:4" x14ac:dyDescent="0.2">
      <c r="D14" s="1"/>
    </row>
    <row r="15" spans="1:4" x14ac:dyDescent="0.2">
      <c r="D1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5"/>
  <sheetViews>
    <sheetView showGridLines="0" tabSelected="1" topLeftCell="A28" zoomScale="111" zoomScaleNormal="85" zoomScalePageLayoutView="85" workbookViewId="0">
      <selection activeCell="L36" sqref="L36"/>
    </sheetView>
  </sheetViews>
  <sheetFormatPr baseColWidth="10" defaultColWidth="17.33203125" defaultRowHeight="15" customHeight="1" x14ac:dyDescent="0.15"/>
  <cols>
    <col min="1" max="1" width="9.83203125" style="17" customWidth="1"/>
    <col min="2" max="2" width="10.6640625" style="17" customWidth="1"/>
    <col min="3" max="3" width="9.6640625" style="17" customWidth="1"/>
    <col min="4" max="4" width="14" style="17" customWidth="1"/>
    <col min="5" max="6" width="14.83203125" style="17" customWidth="1"/>
    <col min="7" max="7" width="32.5" style="17" customWidth="1"/>
    <col min="8" max="8" width="19.6640625" style="17" customWidth="1"/>
    <col min="9" max="9" width="14.5" style="17" customWidth="1"/>
    <col min="10" max="10" width="11.5" style="17" customWidth="1"/>
    <col min="11" max="16" width="11" style="17" customWidth="1"/>
    <col min="17" max="17" width="12.33203125" style="17" customWidth="1"/>
    <col min="18" max="23" width="11" style="17" customWidth="1"/>
    <col min="24" max="24" width="11.5" style="17" customWidth="1"/>
    <col min="25" max="25" width="11.83203125" style="17" customWidth="1"/>
    <col min="26" max="30" width="11" style="17" customWidth="1"/>
    <col min="31" max="31" width="11.33203125" style="17" customWidth="1"/>
    <col min="32" max="33" width="8" style="17" customWidth="1"/>
    <col min="34" max="16384" width="17.33203125" style="17"/>
  </cols>
  <sheetData>
    <row r="1" spans="1:34" ht="12.75" customHeight="1" x14ac:dyDescent="0.15">
      <c r="A1" s="12" t="s">
        <v>67</v>
      </c>
      <c r="B1" s="107">
        <f>COUNTA(A15:A34)+COUNTA(A35:A55)</f>
        <v>23</v>
      </c>
      <c r="C1" s="107"/>
      <c r="D1" s="13" t="s">
        <v>37</v>
      </c>
      <c r="E1" s="14" t="s">
        <v>38</v>
      </c>
      <c r="F1" s="15" t="s">
        <v>39</v>
      </c>
      <c r="G1" s="16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34" ht="12.75" customHeight="1" x14ac:dyDescent="0.15">
      <c r="A2" s="19" t="s">
        <v>40</v>
      </c>
      <c r="B2" s="20" t="s">
        <v>41</v>
      </c>
      <c r="C2" s="21" t="s">
        <v>42</v>
      </c>
      <c r="D2" s="22">
        <f>COUNTIF(K$15:K$34,"OK")</f>
        <v>0</v>
      </c>
      <c r="E2" s="22">
        <f>COUNTIF(R$15:R$34,"OK")</f>
        <v>0</v>
      </c>
      <c r="F2" s="22">
        <f>COUNTIF(Y$15:Y$34,"OK")</f>
        <v>0</v>
      </c>
      <c r="G2" s="16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spans="1:34" ht="12.75" customHeight="1" x14ac:dyDescent="0.15">
      <c r="A3" s="19"/>
      <c r="B3" s="23" t="s">
        <v>43</v>
      </c>
      <c r="C3" s="24" t="s">
        <v>44</v>
      </c>
      <c r="D3" s="22">
        <f>COUNTIF(K$15:K$34,"NG")</f>
        <v>0</v>
      </c>
      <c r="E3" s="22">
        <f>COUNTIF(R$15:R$34,"NG")</f>
        <v>0</v>
      </c>
      <c r="F3" s="22">
        <f>COUNTIF(Y$15:Y$34,"NG")</f>
        <v>0</v>
      </c>
      <c r="G3" s="16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spans="1:34" ht="28.5" customHeight="1" x14ac:dyDescent="0.15">
      <c r="A4" s="19"/>
      <c r="B4" s="25" t="s">
        <v>45</v>
      </c>
      <c r="C4" s="26" t="s">
        <v>46</v>
      </c>
      <c r="D4" s="22">
        <f>COUNTIF(K$15:K$34,"NA")</f>
        <v>0</v>
      </c>
      <c r="E4" s="22">
        <f>COUNTIF(R$15:R$34,"NA")</f>
        <v>0</v>
      </c>
      <c r="F4" s="22">
        <f>COUNTIF(Y$15:Y$34,"NA")</f>
        <v>0</v>
      </c>
      <c r="G4" s="16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spans="1:34" ht="12.75" customHeight="1" x14ac:dyDescent="0.15">
      <c r="A5" s="27" t="s">
        <v>47</v>
      </c>
      <c r="B5" s="28" t="s">
        <v>41</v>
      </c>
      <c r="C5" s="29" t="s">
        <v>42</v>
      </c>
      <c r="D5" s="22">
        <f>COUNTIF(K$35:K$55,"OK")</f>
        <v>0</v>
      </c>
      <c r="E5" s="22">
        <f>COUNTIF(R$35:R$55,"OK")</f>
        <v>0</v>
      </c>
      <c r="F5" s="22">
        <f>COUNTIF(Y$35:Y$55,"OK")</f>
        <v>0</v>
      </c>
      <c r="G5" s="16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spans="1:34" ht="12.75" customHeight="1" x14ac:dyDescent="0.15">
      <c r="A6" s="30"/>
      <c r="B6" s="23" t="s">
        <v>43</v>
      </c>
      <c r="C6" s="24" t="s">
        <v>44</v>
      </c>
      <c r="D6" s="22">
        <f>COUNTIF(K$35:K$55,"NG")</f>
        <v>0</v>
      </c>
      <c r="E6" s="22">
        <f>COUNTIF(R$35:R$55,"NG")</f>
        <v>0</v>
      </c>
      <c r="F6" s="22">
        <f>COUNTIF(Y$35:Y$55,"NG")</f>
        <v>0</v>
      </c>
      <c r="G6" s="16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spans="1:34" ht="29.25" customHeight="1" x14ac:dyDescent="0.15">
      <c r="A7" s="31"/>
      <c r="B7" s="32" t="s">
        <v>45</v>
      </c>
      <c r="C7" s="33" t="s">
        <v>46</v>
      </c>
      <c r="D7" s="22">
        <f>COUNTIF(K$35:K$55,"NA")</f>
        <v>0</v>
      </c>
      <c r="E7" s="22">
        <f>COUNTIF(R$35:R$55,"NA")</f>
        <v>0</v>
      </c>
      <c r="F7" s="22">
        <f>COUNTIF(Y$35:Y$55,"NA")</f>
        <v>0</v>
      </c>
      <c r="G7" s="1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</row>
    <row r="8" spans="1:34" ht="13.5" customHeight="1" x14ac:dyDescent="0.15">
      <c r="A8" s="12" t="s">
        <v>48</v>
      </c>
      <c r="B8" s="108"/>
      <c r="C8" s="109"/>
      <c r="D8" s="34">
        <f>SUM(D2:D7)</f>
        <v>0</v>
      </c>
      <c r="E8" s="35">
        <f>SUM(E2:E7)</f>
        <v>0</v>
      </c>
      <c r="F8" s="36">
        <f>SUM(F2:F7)</f>
        <v>0</v>
      </c>
      <c r="G8" s="37"/>
      <c r="H8" s="37"/>
      <c r="I8" s="37"/>
      <c r="J8" s="37"/>
      <c r="K8" s="37"/>
      <c r="L8" s="37"/>
      <c r="M8" s="37"/>
      <c r="N8" s="38"/>
      <c r="O8" s="37"/>
      <c r="P8" s="37"/>
      <c r="Q8" s="38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</row>
    <row r="9" spans="1:34" ht="13.5" customHeight="1" x14ac:dyDescent="0.15">
      <c r="A9" s="39"/>
      <c r="B9" s="40"/>
      <c r="C9" s="40"/>
      <c r="D9" s="41"/>
      <c r="E9" s="41"/>
      <c r="F9" s="42"/>
      <c r="G9" s="37"/>
      <c r="I9" s="37"/>
      <c r="J9" s="37"/>
      <c r="K9" s="37"/>
      <c r="L9" s="37"/>
      <c r="M9" s="37"/>
      <c r="N9" s="38"/>
      <c r="O9" s="37"/>
      <c r="P9" s="37"/>
      <c r="Q9" s="38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</row>
    <row r="10" spans="1:34" ht="28.5" customHeight="1" x14ac:dyDescent="0.15">
      <c r="A10" s="39"/>
      <c r="B10" s="40"/>
      <c r="C10" s="40"/>
      <c r="D10" s="41"/>
      <c r="E10" s="41"/>
      <c r="F10" s="42"/>
      <c r="G10" s="37"/>
      <c r="H10" s="43" t="s">
        <v>49</v>
      </c>
      <c r="I10" s="37"/>
      <c r="J10" s="37"/>
      <c r="K10" s="37"/>
      <c r="L10" s="37"/>
      <c r="M10" s="37"/>
      <c r="N10" s="38"/>
      <c r="O10" s="37"/>
      <c r="P10" s="37"/>
      <c r="Q10" s="38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</row>
    <row r="11" spans="1:34" ht="13.5" customHeight="1" x14ac:dyDescent="0.15">
      <c r="A11" s="44"/>
      <c r="B11" s="44"/>
      <c r="C11" s="44"/>
      <c r="D11" s="44"/>
      <c r="E11" s="37"/>
      <c r="F11" s="37"/>
      <c r="G11" s="37"/>
      <c r="H11" s="37"/>
      <c r="I11" s="37"/>
      <c r="J11" s="37"/>
      <c r="K11" s="37"/>
      <c r="L11" s="37"/>
      <c r="M11" s="37"/>
      <c r="N11" s="38"/>
      <c r="O11" s="37"/>
      <c r="P11" s="37"/>
      <c r="Q11" s="38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</row>
    <row r="12" spans="1:34" s="46" customFormat="1" ht="27.75" customHeight="1" x14ac:dyDescent="0.2">
      <c r="A12" s="110" t="s">
        <v>50</v>
      </c>
      <c r="B12" s="112" t="s">
        <v>51</v>
      </c>
      <c r="C12" s="113"/>
      <c r="D12" s="114"/>
      <c r="E12" s="100" t="s">
        <v>52</v>
      </c>
      <c r="F12" s="100"/>
      <c r="G12" s="100" t="s">
        <v>53</v>
      </c>
      <c r="H12" s="100" t="s">
        <v>54</v>
      </c>
      <c r="I12" s="102" t="s">
        <v>55</v>
      </c>
      <c r="J12" s="102" t="s">
        <v>56</v>
      </c>
      <c r="K12" s="103" t="s">
        <v>57</v>
      </c>
      <c r="L12" s="104"/>
      <c r="M12" s="104"/>
      <c r="N12" s="104"/>
      <c r="O12" s="104"/>
      <c r="P12" s="104"/>
      <c r="Q12" s="105"/>
      <c r="R12" s="102" t="s">
        <v>58</v>
      </c>
      <c r="S12" s="106"/>
      <c r="T12" s="106"/>
      <c r="U12" s="106"/>
      <c r="V12" s="106"/>
      <c r="W12" s="106"/>
      <c r="X12" s="106"/>
      <c r="Y12" s="102" t="s">
        <v>59</v>
      </c>
      <c r="Z12" s="106"/>
      <c r="AA12" s="106"/>
      <c r="AB12" s="106"/>
      <c r="AC12" s="106"/>
      <c r="AD12" s="106"/>
      <c r="AE12" s="106"/>
      <c r="AF12" s="45"/>
      <c r="AG12" s="45"/>
      <c r="AH12" s="45"/>
    </row>
    <row r="13" spans="1:34" s="46" customFormat="1" ht="29.25" customHeight="1" x14ac:dyDescent="0.2">
      <c r="A13" s="111"/>
      <c r="B13" s="115"/>
      <c r="C13" s="116"/>
      <c r="D13" s="117"/>
      <c r="E13" s="100"/>
      <c r="F13" s="100"/>
      <c r="G13" s="101"/>
      <c r="H13" s="101"/>
      <c r="I13" s="102"/>
      <c r="J13" s="102"/>
      <c r="K13" s="47" t="s">
        <v>60</v>
      </c>
      <c r="L13" s="48" t="s">
        <v>61</v>
      </c>
      <c r="M13" s="48" t="s">
        <v>62</v>
      </c>
      <c r="N13" s="49" t="s">
        <v>63</v>
      </c>
      <c r="O13" s="49" t="s">
        <v>64</v>
      </c>
      <c r="P13" s="49" t="s">
        <v>65</v>
      </c>
      <c r="Q13" s="47" t="s">
        <v>66</v>
      </c>
      <c r="R13" s="47" t="s">
        <v>60</v>
      </c>
      <c r="S13" s="48" t="s">
        <v>61</v>
      </c>
      <c r="T13" s="48" t="s">
        <v>62</v>
      </c>
      <c r="U13" s="49" t="s">
        <v>63</v>
      </c>
      <c r="V13" s="49" t="s">
        <v>64</v>
      </c>
      <c r="W13" s="49" t="s">
        <v>65</v>
      </c>
      <c r="X13" s="47" t="s">
        <v>66</v>
      </c>
      <c r="Y13" s="47" t="s">
        <v>60</v>
      </c>
      <c r="Z13" s="48" t="s">
        <v>61</v>
      </c>
      <c r="AA13" s="48" t="s">
        <v>62</v>
      </c>
      <c r="AB13" s="49" t="s">
        <v>63</v>
      </c>
      <c r="AC13" s="49" t="s">
        <v>64</v>
      </c>
      <c r="AD13" s="49" t="s">
        <v>65</v>
      </c>
      <c r="AE13" s="47" t="s">
        <v>66</v>
      </c>
      <c r="AF13" s="45"/>
      <c r="AG13" s="45"/>
      <c r="AH13" s="45"/>
    </row>
    <row r="14" spans="1:34" s="57" customFormat="1" ht="12.75" customHeight="1" x14ac:dyDescent="0.2">
      <c r="A14" s="50" t="s">
        <v>40</v>
      </c>
      <c r="B14" s="51"/>
      <c r="C14" s="51"/>
      <c r="D14" s="51"/>
      <c r="E14" s="51"/>
      <c r="F14" s="52"/>
      <c r="G14" s="52"/>
      <c r="H14" s="52"/>
      <c r="I14" s="53"/>
      <c r="J14" s="53"/>
      <c r="K14" s="54"/>
      <c r="L14" s="54"/>
      <c r="M14" s="54"/>
      <c r="N14" s="54"/>
      <c r="O14" s="54"/>
      <c r="P14" s="54"/>
      <c r="Q14" s="55"/>
      <c r="R14" s="54"/>
      <c r="S14" s="54"/>
      <c r="T14" s="54"/>
      <c r="U14" s="54"/>
      <c r="V14" s="54"/>
      <c r="W14" s="54"/>
      <c r="X14" s="55"/>
      <c r="Y14" s="54"/>
      <c r="Z14" s="54"/>
      <c r="AA14" s="54"/>
      <c r="AB14" s="54"/>
      <c r="AC14" s="54"/>
      <c r="AD14" s="54"/>
      <c r="AE14" s="55"/>
      <c r="AF14" s="56"/>
      <c r="AG14" s="56"/>
      <c r="AH14" s="56"/>
    </row>
    <row r="15" spans="1:34" ht="56" customHeight="1" x14ac:dyDescent="0.15">
      <c r="A15" s="58">
        <v>1.1000000000000001</v>
      </c>
      <c r="B15" s="95" t="s">
        <v>84</v>
      </c>
      <c r="C15" s="96"/>
      <c r="D15" s="97"/>
      <c r="E15" s="98" t="s">
        <v>68</v>
      </c>
      <c r="F15" s="99"/>
      <c r="G15" s="70" t="s">
        <v>71</v>
      </c>
      <c r="H15" s="118" t="s">
        <v>72</v>
      </c>
      <c r="I15" s="119" t="s">
        <v>70</v>
      </c>
      <c r="J15" s="60"/>
      <c r="K15" s="61"/>
      <c r="L15" s="62"/>
      <c r="M15" s="62"/>
      <c r="N15" s="62"/>
      <c r="O15" s="62"/>
      <c r="P15" s="62"/>
      <c r="Q15" s="63"/>
      <c r="R15" s="61"/>
      <c r="S15" s="62"/>
      <c r="T15" s="62"/>
      <c r="U15" s="62"/>
      <c r="V15" s="62"/>
      <c r="W15" s="62"/>
      <c r="X15" s="63"/>
      <c r="Y15" s="61"/>
      <c r="Z15" s="62"/>
      <c r="AA15" s="62"/>
      <c r="AB15" s="62"/>
      <c r="AC15" s="62"/>
      <c r="AD15" s="62"/>
      <c r="AE15" s="63"/>
      <c r="AF15" s="37"/>
      <c r="AG15" s="37"/>
      <c r="AH15" s="37"/>
    </row>
    <row r="16" spans="1:34" ht="42" x14ac:dyDescent="0.15">
      <c r="A16" s="58">
        <v>1.2</v>
      </c>
      <c r="B16" s="95" t="s">
        <v>83</v>
      </c>
      <c r="C16" s="96"/>
      <c r="D16" s="97"/>
      <c r="E16" s="98" t="s">
        <v>68</v>
      </c>
      <c r="F16" s="99"/>
      <c r="G16" s="70" t="s">
        <v>69</v>
      </c>
      <c r="H16" s="118" t="s">
        <v>73</v>
      </c>
      <c r="I16" s="120"/>
      <c r="J16" s="60"/>
      <c r="K16" s="61"/>
      <c r="L16" s="62"/>
      <c r="M16" s="62"/>
      <c r="N16" s="62"/>
      <c r="O16" s="62"/>
      <c r="P16" s="62"/>
      <c r="Q16" s="64"/>
      <c r="R16" s="61"/>
      <c r="S16" s="62"/>
      <c r="T16" s="62"/>
      <c r="U16" s="62"/>
      <c r="V16" s="62"/>
      <c r="W16" s="62"/>
      <c r="X16" s="64"/>
      <c r="Y16" s="61"/>
      <c r="Z16" s="62"/>
      <c r="AA16" s="62"/>
      <c r="AB16" s="62"/>
      <c r="AC16" s="62"/>
      <c r="AD16" s="62"/>
      <c r="AE16" s="64"/>
      <c r="AF16" s="37"/>
      <c r="AG16" s="37"/>
      <c r="AH16" s="37"/>
    </row>
    <row r="17" spans="1:34" ht="84" customHeight="1" x14ac:dyDescent="0.15">
      <c r="A17" s="58">
        <v>1.3</v>
      </c>
      <c r="B17" s="95" t="s">
        <v>74</v>
      </c>
      <c r="C17" s="96"/>
      <c r="D17" s="97"/>
      <c r="E17" s="98" t="s">
        <v>68</v>
      </c>
      <c r="F17" s="99"/>
      <c r="G17" s="70" t="s">
        <v>75</v>
      </c>
      <c r="H17" s="118" t="s">
        <v>76</v>
      </c>
      <c r="I17" s="119"/>
      <c r="J17" s="60"/>
      <c r="K17" s="61"/>
      <c r="L17" s="62"/>
      <c r="M17" s="62"/>
      <c r="N17" s="62"/>
      <c r="O17" s="62"/>
      <c r="P17" s="62"/>
      <c r="Q17" s="64"/>
      <c r="R17" s="61"/>
      <c r="S17" s="62"/>
      <c r="T17" s="62"/>
      <c r="U17" s="62"/>
      <c r="V17" s="62"/>
      <c r="W17" s="62"/>
      <c r="X17" s="64"/>
      <c r="Y17" s="61"/>
      <c r="Z17" s="62"/>
      <c r="AA17" s="62"/>
      <c r="AB17" s="62"/>
      <c r="AC17" s="62"/>
      <c r="AD17" s="62"/>
      <c r="AE17" s="64"/>
      <c r="AF17" s="37"/>
      <c r="AG17" s="37"/>
      <c r="AH17" s="37"/>
    </row>
    <row r="18" spans="1:34" ht="49" customHeight="1" x14ac:dyDescent="0.15">
      <c r="A18" s="58">
        <v>1.4</v>
      </c>
      <c r="B18" s="95" t="s">
        <v>78</v>
      </c>
      <c r="C18" s="96"/>
      <c r="D18" s="97"/>
      <c r="E18" s="95" t="s">
        <v>77</v>
      </c>
      <c r="F18" s="97"/>
      <c r="G18" s="70" t="s">
        <v>79</v>
      </c>
      <c r="H18" s="118" t="s">
        <v>80</v>
      </c>
      <c r="I18" s="120"/>
      <c r="J18" s="60"/>
      <c r="K18" s="61"/>
      <c r="L18" s="62"/>
      <c r="M18" s="62"/>
      <c r="N18" s="62"/>
      <c r="O18" s="62"/>
      <c r="P18" s="62"/>
      <c r="Q18" s="64"/>
      <c r="R18" s="61"/>
      <c r="S18" s="62"/>
      <c r="T18" s="62"/>
      <c r="U18" s="62"/>
      <c r="V18" s="62"/>
      <c r="W18" s="62"/>
      <c r="X18" s="64"/>
      <c r="Y18" s="61"/>
      <c r="Z18" s="62"/>
      <c r="AA18" s="62"/>
      <c r="AB18" s="62"/>
      <c r="AC18" s="62"/>
      <c r="AD18" s="62"/>
      <c r="AE18" s="64"/>
      <c r="AF18" s="37"/>
      <c r="AG18" s="37"/>
      <c r="AH18" s="37"/>
    </row>
    <row r="19" spans="1:34" ht="41" customHeight="1" x14ac:dyDescent="0.15">
      <c r="A19" s="58">
        <v>1.5</v>
      </c>
      <c r="B19" s="95" t="s">
        <v>81</v>
      </c>
      <c r="C19" s="96"/>
      <c r="D19" s="97"/>
      <c r="E19" s="121" t="s">
        <v>68</v>
      </c>
      <c r="F19" s="122"/>
      <c r="G19" s="70" t="s">
        <v>81</v>
      </c>
      <c r="H19" s="118" t="s">
        <v>82</v>
      </c>
      <c r="I19" s="120"/>
      <c r="J19" s="60"/>
      <c r="K19" s="61"/>
      <c r="L19" s="62"/>
      <c r="M19" s="62"/>
      <c r="N19" s="62"/>
      <c r="O19" s="62"/>
      <c r="P19" s="62"/>
      <c r="Q19" s="64"/>
      <c r="R19" s="61"/>
      <c r="S19" s="62"/>
      <c r="T19" s="62"/>
      <c r="U19" s="62"/>
      <c r="V19" s="62"/>
      <c r="W19" s="62"/>
      <c r="X19" s="64"/>
      <c r="Y19" s="61"/>
      <c r="Z19" s="62"/>
      <c r="AA19" s="62"/>
      <c r="AB19" s="62"/>
      <c r="AC19" s="62"/>
      <c r="AD19" s="62"/>
      <c r="AE19" s="64"/>
      <c r="AF19" s="37"/>
      <c r="AG19" s="37"/>
      <c r="AH19" s="37"/>
    </row>
    <row r="20" spans="1:34" ht="42" customHeight="1" x14ac:dyDescent="0.15">
      <c r="A20" s="58">
        <v>1.6</v>
      </c>
      <c r="B20" s="95"/>
      <c r="C20" s="96"/>
      <c r="D20" s="97"/>
      <c r="E20" s="95"/>
      <c r="F20" s="97"/>
      <c r="G20" s="70"/>
      <c r="H20" s="118"/>
      <c r="I20" s="119"/>
      <c r="J20" s="60"/>
      <c r="K20" s="61"/>
      <c r="L20" s="62"/>
      <c r="M20" s="62"/>
      <c r="N20" s="62"/>
      <c r="O20" s="62"/>
      <c r="P20" s="62"/>
      <c r="Q20" s="64"/>
      <c r="R20" s="61"/>
      <c r="S20" s="62"/>
      <c r="T20" s="62"/>
      <c r="U20" s="62"/>
      <c r="V20" s="62"/>
      <c r="W20" s="62"/>
      <c r="X20" s="64"/>
      <c r="Y20" s="61"/>
      <c r="Z20" s="62"/>
      <c r="AA20" s="62"/>
      <c r="AB20" s="62"/>
      <c r="AC20" s="62"/>
      <c r="AD20" s="62"/>
      <c r="AE20" s="64"/>
      <c r="AF20" s="37"/>
      <c r="AG20" s="37"/>
      <c r="AH20" s="37"/>
    </row>
    <row r="21" spans="1:34" s="57" customFormat="1" ht="12.75" customHeight="1" x14ac:dyDescent="0.2">
      <c r="A21" s="50" t="s">
        <v>47</v>
      </c>
      <c r="B21" s="51"/>
      <c r="C21" s="51"/>
      <c r="D21" s="51"/>
      <c r="E21" s="51"/>
      <c r="F21" s="52"/>
      <c r="G21" s="52"/>
      <c r="H21" s="52"/>
      <c r="I21" s="53"/>
      <c r="J21" s="53"/>
      <c r="K21" s="54"/>
      <c r="L21" s="54"/>
      <c r="M21" s="54"/>
      <c r="N21" s="54"/>
      <c r="O21" s="54"/>
      <c r="P21" s="54"/>
      <c r="Q21" s="55"/>
      <c r="R21" s="54"/>
      <c r="S21" s="54"/>
      <c r="T21" s="54"/>
      <c r="U21" s="54"/>
      <c r="V21" s="54"/>
      <c r="W21" s="54"/>
      <c r="X21" s="55"/>
      <c r="Y21" s="54"/>
      <c r="Z21" s="54"/>
      <c r="AA21" s="54"/>
      <c r="AB21" s="54"/>
      <c r="AC21" s="54"/>
      <c r="AD21" s="54"/>
      <c r="AE21" s="55"/>
      <c r="AF21" s="56"/>
      <c r="AG21" s="56"/>
      <c r="AH21" s="56"/>
    </row>
    <row r="22" spans="1:34" ht="84" customHeight="1" x14ac:dyDescent="0.15">
      <c r="A22" s="58">
        <v>1.8</v>
      </c>
      <c r="B22" s="95" t="s">
        <v>88</v>
      </c>
      <c r="C22" s="96"/>
      <c r="D22" s="97"/>
      <c r="E22" s="95" t="s">
        <v>85</v>
      </c>
      <c r="F22" s="97"/>
      <c r="G22" s="70" t="s">
        <v>113</v>
      </c>
      <c r="H22" s="118" t="s">
        <v>86</v>
      </c>
      <c r="I22" s="119"/>
      <c r="J22" s="60"/>
      <c r="K22" s="61"/>
      <c r="L22" s="62"/>
      <c r="M22" s="62"/>
      <c r="N22" s="62"/>
      <c r="O22" s="62"/>
      <c r="P22" s="62"/>
      <c r="Q22" s="64"/>
      <c r="R22" s="61"/>
      <c r="S22" s="62"/>
      <c r="T22" s="62"/>
      <c r="U22" s="62"/>
      <c r="V22" s="62"/>
      <c r="W22" s="62"/>
      <c r="X22" s="64"/>
      <c r="Y22" s="61"/>
      <c r="Z22" s="62"/>
      <c r="AA22" s="62"/>
      <c r="AB22" s="62"/>
      <c r="AC22" s="62"/>
      <c r="AD22" s="62"/>
      <c r="AE22" s="64"/>
      <c r="AF22" s="37"/>
      <c r="AG22" s="37"/>
      <c r="AH22" s="37"/>
    </row>
    <row r="23" spans="1:34" ht="50" customHeight="1" x14ac:dyDescent="0.15">
      <c r="A23" s="58">
        <v>1.9</v>
      </c>
      <c r="B23" s="95" t="s">
        <v>89</v>
      </c>
      <c r="C23" s="96"/>
      <c r="D23" s="97"/>
      <c r="E23" s="95" t="s">
        <v>109</v>
      </c>
      <c r="F23" s="97"/>
      <c r="G23" s="70" t="s">
        <v>112</v>
      </c>
      <c r="H23" s="118" t="s">
        <v>86</v>
      </c>
      <c r="I23" s="120"/>
      <c r="J23" s="60"/>
      <c r="K23" s="61"/>
      <c r="L23" s="62"/>
      <c r="M23" s="62"/>
      <c r="N23" s="62"/>
      <c r="O23" s="62"/>
      <c r="P23" s="62"/>
      <c r="Q23" s="64"/>
      <c r="R23" s="61"/>
      <c r="S23" s="62"/>
      <c r="T23" s="62"/>
      <c r="U23" s="62"/>
      <c r="V23" s="62"/>
      <c r="W23" s="62"/>
      <c r="X23" s="64"/>
      <c r="Y23" s="61"/>
      <c r="Z23" s="62"/>
      <c r="AA23" s="62"/>
      <c r="AB23" s="62"/>
      <c r="AC23" s="62"/>
      <c r="AD23" s="62"/>
      <c r="AE23" s="64"/>
      <c r="AF23" s="37"/>
      <c r="AG23" s="37"/>
      <c r="AH23" s="37"/>
    </row>
    <row r="24" spans="1:34" ht="48" customHeight="1" x14ac:dyDescent="0.15">
      <c r="A24" s="58">
        <v>2</v>
      </c>
      <c r="B24" s="95" t="s">
        <v>90</v>
      </c>
      <c r="C24" s="96"/>
      <c r="D24" s="97"/>
      <c r="E24" s="95" t="s">
        <v>109</v>
      </c>
      <c r="F24" s="97"/>
      <c r="G24" s="70" t="s">
        <v>111</v>
      </c>
      <c r="H24" s="118" t="s">
        <v>86</v>
      </c>
      <c r="I24" s="60"/>
      <c r="J24" s="60"/>
      <c r="K24" s="61"/>
      <c r="L24" s="62"/>
      <c r="M24" s="62"/>
      <c r="N24" s="62"/>
      <c r="O24" s="62"/>
      <c r="P24" s="62"/>
      <c r="Q24" s="64"/>
      <c r="R24" s="61"/>
      <c r="S24" s="62"/>
      <c r="T24" s="62"/>
      <c r="U24" s="62"/>
      <c r="V24" s="62"/>
      <c r="W24" s="62"/>
      <c r="X24" s="64"/>
      <c r="Y24" s="61"/>
      <c r="Z24" s="62"/>
      <c r="AA24" s="62"/>
      <c r="AB24" s="62"/>
      <c r="AC24" s="62"/>
      <c r="AD24" s="62"/>
      <c r="AE24" s="64"/>
      <c r="AF24" s="37"/>
      <c r="AG24" s="37"/>
      <c r="AH24" s="37"/>
    </row>
    <row r="25" spans="1:34" ht="48" customHeight="1" x14ac:dyDescent="0.15">
      <c r="A25" s="58">
        <v>2.1</v>
      </c>
      <c r="B25" s="95" t="s">
        <v>117</v>
      </c>
      <c r="C25" s="96"/>
      <c r="D25" s="97"/>
      <c r="E25" s="95" t="s">
        <v>109</v>
      </c>
      <c r="F25" s="97"/>
      <c r="G25" s="70" t="s">
        <v>110</v>
      </c>
      <c r="H25" s="118" t="s">
        <v>86</v>
      </c>
      <c r="I25" s="60"/>
      <c r="J25" s="60"/>
      <c r="K25" s="61"/>
      <c r="L25" s="62"/>
      <c r="M25" s="62"/>
      <c r="N25" s="62"/>
      <c r="O25" s="62"/>
      <c r="P25" s="62"/>
      <c r="Q25" s="64"/>
      <c r="R25" s="61"/>
      <c r="S25" s="62"/>
      <c r="T25" s="62"/>
      <c r="U25" s="62"/>
      <c r="V25" s="62"/>
      <c r="W25" s="62"/>
      <c r="X25" s="64"/>
      <c r="Y25" s="61"/>
      <c r="Z25" s="62"/>
      <c r="AA25" s="62"/>
      <c r="AB25" s="62"/>
      <c r="AC25" s="62"/>
      <c r="AD25" s="62"/>
      <c r="AE25" s="64"/>
      <c r="AF25" s="37"/>
      <c r="AG25" s="37"/>
      <c r="AH25" s="37"/>
    </row>
    <row r="26" spans="1:34" ht="46" customHeight="1" x14ac:dyDescent="0.15">
      <c r="A26" s="58">
        <v>2.2000000000000002</v>
      </c>
      <c r="B26" s="95" t="s">
        <v>91</v>
      </c>
      <c r="C26" s="96"/>
      <c r="D26" s="97"/>
      <c r="E26" s="95" t="s">
        <v>109</v>
      </c>
      <c r="F26" s="97"/>
      <c r="G26" s="70" t="s">
        <v>87</v>
      </c>
      <c r="H26" s="118" t="s">
        <v>86</v>
      </c>
      <c r="I26" s="60"/>
      <c r="J26" s="60"/>
      <c r="K26" s="61"/>
      <c r="L26" s="62"/>
      <c r="M26" s="62"/>
      <c r="N26" s="62"/>
      <c r="O26" s="62"/>
      <c r="P26" s="62"/>
      <c r="Q26" s="64"/>
      <c r="R26" s="61"/>
      <c r="S26" s="62"/>
      <c r="T26" s="62"/>
      <c r="U26" s="62"/>
      <c r="V26" s="62"/>
      <c r="W26" s="62"/>
      <c r="X26" s="64"/>
      <c r="Y26" s="61"/>
      <c r="Z26" s="62"/>
      <c r="AA26" s="62"/>
      <c r="AB26" s="62"/>
      <c r="AC26" s="62"/>
      <c r="AD26" s="62"/>
      <c r="AE26" s="64"/>
      <c r="AF26" s="37"/>
      <c r="AG26" s="37"/>
      <c r="AH26" s="37"/>
    </row>
    <row r="27" spans="1:34" ht="49" customHeight="1" x14ac:dyDescent="0.15">
      <c r="A27" s="58">
        <v>2.2999999999999998</v>
      </c>
      <c r="B27" s="95" t="s">
        <v>92</v>
      </c>
      <c r="C27" s="96"/>
      <c r="D27" s="97"/>
      <c r="E27" s="95" t="s">
        <v>85</v>
      </c>
      <c r="F27" s="97"/>
      <c r="G27" s="70" t="s">
        <v>93</v>
      </c>
      <c r="H27" s="118" t="s">
        <v>94</v>
      </c>
      <c r="I27" s="60"/>
      <c r="J27" s="60"/>
      <c r="K27" s="61"/>
      <c r="L27" s="62"/>
      <c r="M27" s="62"/>
      <c r="N27" s="62"/>
      <c r="O27" s="62"/>
      <c r="P27" s="62"/>
      <c r="Q27" s="64"/>
      <c r="R27" s="61"/>
      <c r="S27" s="62"/>
      <c r="T27" s="62"/>
      <c r="U27" s="62"/>
      <c r="V27" s="62"/>
      <c r="W27" s="62"/>
      <c r="X27" s="64"/>
      <c r="Y27" s="61"/>
      <c r="Z27" s="62"/>
      <c r="AA27" s="62"/>
      <c r="AB27" s="62"/>
      <c r="AC27" s="62"/>
      <c r="AD27" s="62"/>
      <c r="AE27" s="64"/>
      <c r="AF27" s="37"/>
      <c r="AG27" s="37"/>
      <c r="AH27" s="37"/>
    </row>
    <row r="28" spans="1:34" ht="36" customHeight="1" x14ac:dyDescent="0.15">
      <c r="A28" s="58">
        <v>2.4</v>
      </c>
      <c r="B28" s="95" t="s">
        <v>118</v>
      </c>
      <c r="C28" s="96"/>
      <c r="D28" s="97"/>
      <c r="E28" s="95" t="s">
        <v>119</v>
      </c>
      <c r="F28" s="97"/>
      <c r="G28" s="70" t="s">
        <v>120</v>
      </c>
      <c r="H28" s="118" t="s">
        <v>86</v>
      </c>
      <c r="I28" s="60"/>
      <c r="J28" s="60"/>
      <c r="K28" s="61"/>
      <c r="L28" s="62"/>
      <c r="M28" s="62"/>
      <c r="N28" s="62"/>
      <c r="O28" s="62"/>
      <c r="P28" s="62"/>
      <c r="Q28" s="64"/>
      <c r="R28" s="61"/>
      <c r="S28" s="62"/>
      <c r="T28" s="62"/>
      <c r="U28" s="62"/>
      <c r="V28" s="62"/>
      <c r="W28" s="62"/>
      <c r="X28" s="64"/>
      <c r="Y28" s="61"/>
      <c r="Z28" s="62"/>
      <c r="AA28" s="62"/>
      <c r="AB28" s="62"/>
      <c r="AC28" s="62"/>
      <c r="AD28" s="62"/>
      <c r="AE28" s="64"/>
      <c r="AF28" s="37"/>
      <c r="AG28" s="37"/>
      <c r="AH28" s="37"/>
    </row>
    <row r="29" spans="1:34" ht="36" customHeight="1" x14ac:dyDescent="0.15">
      <c r="A29" s="58">
        <v>2.5</v>
      </c>
      <c r="B29" s="125" t="s">
        <v>121</v>
      </c>
      <c r="C29" s="126"/>
      <c r="D29" s="127"/>
      <c r="E29" s="125" t="s">
        <v>119</v>
      </c>
      <c r="F29" s="127"/>
      <c r="G29" s="70" t="s">
        <v>120</v>
      </c>
      <c r="H29" s="118" t="s">
        <v>86</v>
      </c>
      <c r="I29" s="60"/>
      <c r="J29" s="60"/>
      <c r="K29" s="61"/>
      <c r="L29" s="62"/>
      <c r="M29" s="62"/>
      <c r="N29" s="62"/>
      <c r="O29" s="62"/>
      <c r="P29" s="62"/>
      <c r="Q29" s="64"/>
      <c r="R29" s="61"/>
      <c r="S29" s="62"/>
      <c r="T29" s="62"/>
      <c r="U29" s="62"/>
      <c r="V29" s="62"/>
      <c r="W29" s="62"/>
      <c r="X29" s="64"/>
      <c r="Y29" s="61"/>
      <c r="Z29" s="62"/>
      <c r="AA29" s="62"/>
      <c r="AB29" s="62"/>
      <c r="AC29" s="62"/>
      <c r="AD29" s="62"/>
      <c r="AE29" s="64"/>
      <c r="AF29" s="37"/>
      <c r="AG29" s="37"/>
      <c r="AH29" s="37"/>
    </row>
    <row r="30" spans="1:34" ht="36" customHeight="1" x14ac:dyDescent="0.15">
      <c r="A30" s="58">
        <v>2.6</v>
      </c>
      <c r="B30" s="125" t="s">
        <v>122</v>
      </c>
      <c r="C30" s="126"/>
      <c r="D30" s="127"/>
      <c r="E30" s="125" t="s">
        <v>119</v>
      </c>
      <c r="F30" s="127"/>
      <c r="G30" s="70" t="s">
        <v>123</v>
      </c>
      <c r="H30" s="118" t="s">
        <v>86</v>
      </c>
      <c r="I30" s="60"/>
      <c r="J30" s="60"/>
      <c r="K30" s="61"/>
      <c r="L30" s="62"/>
      <c r="M30" s="62"/>
      <c r="N30" s="62"/>
      <c r="O30" s="62"/>
      <c r="P30" s="62"/>
      <c r="Q30" s="64"/>
      <c r="R30" s="61"/>
      <c r="S30" s="62"/>
      <c r="T30" s="62"/>
      <c r="U30" s="62"/>
      <c r="V30" s="62"/>
      <c r="W30" s="62"/>
      <c r="X30" s="64"/>
      <c r="Y30" s="61"/>
      <c r="Z30" s="62"/>
      <c r="AA30" s="62"/>
      <c r="AB30" s="62"/>
      <c r="AC30" s="62"/>
      <c r="AD30" s="62"/>
      <c r="AE30" s="64"/>
      <c r="AF30" s="37"/>
      <c r="AG30" s="37"/>
      <c r="AH30" s="37"/>
    </row>
    <row r="31" spans="1:34" ht="42" x14ac:dyDescent="0.15">
      <c r="A31" s="58">
        <v>2.7</v>
      </c>
      <c r="B31" s="95" t="s">
        <v>95</v>
      </c>
      <c r="C31" s="96"/>
      <c r="D31" s="97"/>
      <c r="E31" s="95" t="s">
        <v>109</v>
      </c>
      <c r="F31" s="97"/>
      <c r="G31" s="70" t="s">
        <v>96</v>
      </c>
      <c r="H31" s="118" t="s">
        <v>86</v>
      </c>
      <c r="I31" s="60"/>
      <c r="J31" s="60"/>
      <c r="K31" s="61"/>
      <c r="L31" s="62"/>
      <c r="M31" s="62"/>
      <c r="N31" s="62"/>
      <c r="O31" s="62"/>
      <c r="P31" s="62"/>
      <c r="Q31" s="64"/>
      <c r="R31" s="61"/>
      <c r="S31" s="62"/>
      <c r="T31" s="62"/>
      <c r="U31" s="62"/>
      <c r="V31" s="62"/>
      <c r="W31" s="62"/>
      <c r="X31" s="64"/>
      <c r="Y31" s="61"/>
      <c r="Z31" s="62"/>
      <c r="AA31" s="62"/>
      <c r="AB31" s="62"/>
      <c r="AC31" s="62"/>
      <c r="AD31" s="62"/>
      <c r="AE31" s="64"/>
      <c r="AF31" s="37"/>
      <c r="AG31" s="37"/>
      <c r="AH31" s="37"/>
    </row>
    <row r="32" spans="1:34" ht="42" x14ac:dyDescent="0.15">
      <c r="A32" s="58">
        <v>2.8</v>
      </c>
      <c r="B32" s="95" t="s">
        <v>98</v>
      </c>
      <c r="C32" s="96"/>
      <c r="D32" s="97"/>
      <c r="E32" s="95" t="s">
        <v>109</v>
      </c>
      <c r="F32" s="97"/>
      <c r="G32" s="70" t="s">
        <v>97</v>
      </c>
      <c r="H32" s="118" t="s">
        <v>86</v>
      </c>
      <c r="I32" s="60"/>
      <c r="J32" s="60"/>
      <c r="K32" s="61"/>
      <c r="L32" s="62"/>
      <c r="M32" s="62"/>
      <c r="N32" s="62"/>
      <c r="O32" s="62"/>
      <c r="P32" s="62"/>
      <c r="Q32" s="64"/>
      <c r="R32" s="61"/>
      <c r="S32" s="62"/>
      <c r="T32" s="62"/>
      <c r="U32" s="62"/>
      <c r="V32" s="62"/>
      <c r="W32" s="62"/>
      <c r="X32" s="64"/>
      <c r="Y32" s="61"/>
      <c r="Z32" s="62"/>
      <c r="AA32" s="62"/>
      <c r="AB32" s="62"/>
      <c r="AC32" s="62"/>
      <c r="AD32" s="62"/>
      <c r="AE32" s="64"/>
      <c r="AF32" s="37"/>
      <c r="AG32" s="37"/>
      <c r="AH32" s="37"/>
    </row>
    <row r="33" spans="1:34" ht="42" customHeight="1" x14ac:dyDescent="0.15">
      <c r="A33" s="58">
        <v>2.9</v>
      </c>
      <c r="B33" s="95" t="s">
        <v>99</v>
      </c>
      <c r="C33" s="96"/>
      <c r="D33" s="97"/>
      <c r="E33" s="95" t="s">
        <v>109</v>
      </c>
      <c r="F33" s="97"/>
      <c r="G33" s="70" t="s">
        <v>100</v>
      </c>
      <c r="H33" s="118" t="s">
        <v>86</v>
      </c>
      <c r="I33" s="60"/>
      <c r="J33" s="60"/>
      <c r="K33" s="61"/>
      <c r="L33" s="62"/>
      <c r="M33" s="62"/>
      <c r="N33" s="62"/>
      <c r="O33" s="62"/>
      <c r="P33" s="62"/>
      <c r="Q33" s="64"/>
      <c r="R33" s="61"/>
      <c r="S33" s="62"/>
      <c r="T33" s="62"/>
      <c r="U33" s="62"/>
      <c r="V33" s="62"/>
      <c r="W33" s="62"/>
      <c r="X33" s="64"/>
      <c r="Y33" s="61"/>
      <c r="Z33" s="62"/>
      <c r="AA33" s="62"/>
      <c r="AB33" s="62"/>
      <c r="AC33" s="62"/>
      <c r="AD33" s="62"/>
      <c r="AE33" s="64"/>
      <c r="AF33" s="37"/>
      <c r="AG33" s="37"/>
      <c r="AH33" s="37"/>
    </row>
    <row r="34" spans="1:34" ht="28" x14ac:dyDescent="0.15">
      <c r="A34" s="58">
        <v>3</v>
      </c>
      <c r="B34" s="95" t="s">
        <v>101</v>
      </c>
      <c r="C34" s="96"/>
      <c r="D34" s="97"/>
      <c r="E34" s="95" t="s">
        <v>85</v>
      </c>
      <c r="F34" s="97"/>
      <c r="G34" s="70" t="s">
        <v>102</v>
      </c>
      <c r="H34" s="118" t="s">
        <v>94</v>
      </c>
      <c r="I34" s="60"/>
      <c r="J34" s="60"/>
      <c r="K34" s="61"/>
      <c r="L34" s="62"/>
      <c r="M34" s="62"/>
      <c r="N34" s="62"/>
      <c r="O34" s="62"/>
      <c r="P34" s="62"/>
      <c r="Q34" s="64"/>
      <c r="R34" s="61"/>
      <c r="S34" s="62"/>
      <c r="T34" s="62"/>
      <c r="U34" s="62"/>
      <c r="V34" s="62"/>
      <c r="W34" s="62"/>
      <c r="X34" s="64"/>
      <c r="Y34" s="61"/>
      <c r="Z34" s="62"/>
      <c r="AA34" s="62"/>
      <c r="AB34" s="62"/>
      <c r="AC34" s="62"/>
      <c r="AD34" s="62"/>
      <c r="AE34" s="64"/>
      <c r="AF34" s="37"/>
      <c r="AG34" s="37"/>
      <c r="AH34" s="37"/>
    </row>
    <row r="35" spans="1:34" ht="70" customHeight="1" x14ac:dyDescent="0.15">
      <c r="A35" s="58">
        <v>3.1</v>
      </c>
      <c r="B35" s="123" t="s">
        <v>107</v>
      </c>
      <c r="C35" s="96"/>
      <c r="D35" s="97"/>
      <c r="E35" s="95" t="s">
        <v>85</v>
      </c>
      <c r="F35" s="97"/>
      <c r="G35" s="70" t="s">
        <v>108</v>
      </c>
      <c r="H35" s="124" t="s">
        <v>94</v>
      </c>
      <c r="I35" s="69"/>
      <c r="J35" s="60"/>
      <c r="K35" s="61"/>
      <c r="L35" s="62"/>
      <c r="M35" s="62"/>
      <c r="N35" s="62"/>
      <c r="O35" s="62"/>
      <c r="P35" s="62"/>
      <c r="Q35" s="64"/>
      <c r="R35" s="61"/>
      <c r="S35" s="62"/>
      <c r="T35" s="62"/>
      <c r="U35" s="62"/>
      <c r="V35" s="62"/>
      <c r="W35" s="62"/>
      <c r="X35" s="64"/>
      <c r="Y35" s="61"/>
      <c r="Z35" s="62"/>
      <c r="AA35" s="62"/>
      <c r="AB35" s="62"/>
      <c r="AC35" s="62"/>
      <c r="AD35" s="62"/>
      <c r="AE35" s="64"/>
      <c r="AF35" s="37"/>
      <c r="AG35" s="37"/>
      <c r="AH35" s="37"/>
    </row>
    <row r="36" spans="1:34" ht="89" customHeight="1" x14ac:dyDescent="0.15">
      <c r="A36" s="58">
        <v>3.2</v>
      </c>
      <c r="B36" s="123" t="s">
        <v>103</v>
      </c>
      <c r="C36" s="96"/>
      <c r="D36" s="97"/>
      <c r="E36" s="95" t="s">
        <v>104</v>
      </c>
      <c r="F36" s="97"/>
      <c r="G36" s="70" t="s">
        <v>105</v>
      </c>
      <c r="H36" s="124" t="s">
        <v>106</v>
      </c>
      <c r="I36" s="69"/>
      <c r="J36" s="60"/>
      <c r="K36" s="61"/>
      <c r="L36" s="62"/>
      <c r="M36" s="62"/>
      <c r="N36" s="62"/>
      <c r="O36" s="62"/>
      <c r="P36" s="62"/>
      <c r="Q36" s="64"/>
      <c r="R36" s="61"/>
      <c r="S36" s="62"/>
      <c r="T36" s="62"/>
      <c r="U36" s="62"/>
      <c r="V36" s="62"/>
      <c r="W36" s="62"/>
      <c r="X36" s="64"/>
      <c r="Y36" s="61"/>
      <c r="Z36" s="62"/>
      <c r="AA36" s="62"/>
      <c r="AB36" s="62"/>
      <c r="AC36" s="62"/>
      <c r="AD36" s="62"/>
      <c r="AE36" s="64"/>
      <c r="AF36" s="37"/>
      <c r="AG36" s="37"/>
      <c r="AH36" s="37"/>
    </row>
    <row r="37" spans="1:34" ht="28" x14ac:dyDescent="0.15">
      <c r="A37" s="58">
        <v>3.3</v>
      </c>
      <c r="B37" s="95" t="s">
        <v>114</v>
      </c>
      <c r="C37" s="96"/>
      <c r="D37" s="97"/>
      <c r="E37" s="95" t="s">
        <v>109</v>
      </c>
      <c r="F37" s="97"/>
      <c r="G37" s="70" t="s">
        <v>115</v>
      </c>
      <c r="H37" s="118" t="s">
        <v>116</v>
      </c>
      <c r="I37" s="60"/>
      <c r="J37" s="60"/>
      <c r="K37" s="61"/>
      <c r="L37" s="62"/>
      <c r="M37" s="62"/>
      <c r="N37" s="62"/>
      <c r="O37" s="62"/>
      <c r="P37" s="62"/>
      <c r="Q37" s="64"/>
      <c r="R37" s="61"/>
      <c r="S37" s="62"/>
      <c r="T37" s="62"/>
      <c r="U37" s="62"/>
      <c r="V37" s="62"/>
      <c r="W37" s="62"/>
      <c r="X37" s="64"/>
      <c r="Y37" s="61"/>
      <c r="Z37" s="62"/>
      <c r="AA37" s="62"/>
      <c r="AB37" s="62"/>
      <c r="AC37" s="62"/>
      <c r="AD37" s="62"/>
      <c r="AE37" s="64"/>
      <c r="AF37" s="37"/>
      <c r="AG37" s="37"/>
      <c r="AH37" s="37"/>
    </row>
    <row r="38" spans="1:34" ht="14" x14ac:dyDescent="0.15">
      <c r="A38" s="67"/>
      <c r="B38" s="70"/>
      <c r="C38" s="71"/>
      <c r="D38" s="72"/>
      <c r="E38" s="65"/>
      <c r="F38" s="66"/>
      <c r="G38" s="59"/>
      <c r="H38" s="68"/>
      <c r="I38" s="69"/>
      <c r="J38" s="60"/>
      <c r="K38" s="61"/>
      <c r="L38" s="62"/>
      <c r="M38" s="62"/>
      <c r="N38" s="62"/>
      <c r="O38" s="62"/>
      <c r="P38" s="62"/>
      <c r="Q38" s="64"/>
      <c r="R38" s="61"/>
      <c r="S38" s="62"/>
      <c r="T38" s="62"/>
      <c r="U38" s="62"/>
      <c r="V38" s="62"/>
      <c r="W38" s="62"/>
      <c r="X38" s="64"/>
      <c r="Y38" s="61"/>
      <c r="Z38" s="62"/>
      <c r="AA38" s="62"/>
      <c r="AB38" s="62"/>
      <c r="AC38" s="62"/>
      <c r="AD38" s="62"/>
      <c r="AE38" s="64"/>
      <c r="AF38" s="37"/>
      <c r="AG38" s="37"/>
      <c r="AH38" s="37"/>
    </row>
    <row r="39" spans="1:34" ht="14" x14ac:dyDescent="0.15">
      <c r="A39" s="67"/>
      <c r="B39" s="70"/>
      <c r="C39" s="71"/>
      <c r="D39" s="72"/>
      <c r="E39" s="65"/>
      <c r="F39" s="66"/>
      <c r="G39" s="59"/>
      <c r="H39" s="68"/>
      <c r="I39" s="69"/>
      <c r="J39" s="60"/>
      <c r="K39" s="61"/>
      <c r="L39" s="62"/>
      <c r="M39" s="62"/>
      <c r="N39" s="62"/>
      <c r="O39" s="62"/>
      <c r="P39" s="62"/>
      <c r="Q39" s="64"/>
      <c r="R39" s="61"/>
      <c r="S39" s="62"/>
      <c r="T39" s="62"/>
      <c r="U39" s="62"/>
      <c r="V39" s="62"/>
      <c r="W39" s="62"/>
      <c r="X39" s="64"/>
      <c r="Y39" s="61"/>
      <c r="Z39" s="62"/>
      <c r="AA39" s="62"/>
      <c r="AB39" s="62"/>
      <c r="AC39" s="62"/>
      <c r="AD39" s="62"/>
      <c r="AE39" s="64"/>
      <c r="AF39" s="37"/>
      <c r="AG39" s="37"/>
      <c r="AH39" s="37"/>
    </row>
    <row r="40" spans="1:34" ht="14" x14ac:dyDescent="0.15">
      <c r="A40" s="67"/>
      <c r="B40" s="70"/>
      <c r="C40" s="71"/>
      <c r="D40" s="72"/>
      <c r="E40" s="65"/>
      <c r="F40" s="66"/>
      <c r="G40" s="59"/>
      <c r="H40" s="68"/>
      <c r="I40" s="69"/>
      <c r="J40" s="60"/>
      <c r="K40" s="61"/>
      <c r="L40" s="62"/>
      <c r="M40" s="62"/>
      <c r="N40" s="62"/>
      <c r="O40" s="62"/>
      <c r="P40" s="62"/>
      <c r="Q40" s="64"/>
      <c r="R40" s="61"/>
      <c r="S40" s="62"/>
      <c r="T40" s="62"/>
      <c r="U40" s="62"/>
      <c r="V40" s="62"/>
      <c r="W40" s="62"/>
      <c r="X40" s="64"/>
      <c r="Y40" s="61"/>
      <c r="Z40" s="62"/>
      <c r="AA40" s="62"/>
      <c r="AB40" s="62"/>
      <c r="AC40" s="62"/>
      <c r="AD40" s="62"/>
      <c r="AE40" s="64"/>
      <c r="AF40" s="37"/>
      <c r="AG40" s="37"/>
      <c r="AH40" s="37"/>
    </row>
    <row r="41" spans="1:34" ht="14" x14ac:dyDescent="0.15">
      <c r="A41" s="67"/>
      <c r="B41" s="70"/>
      <c r="C41" s="71"/>
      <c r="D41" s="72"/>
      <c r="E41" s="65"/>
      <c r="F41" s="66"/>
      <c r="G41" s="59"/>
      <c r="H41" s="68"/>
      <c r="I41" s="69"/>
      <c r="J41" s="60"/>
      <c r="K41" s="61"/>
      <c r="L41" s="62"/>
      <c r="M41" s="62"/>
      <c r="N41" s="62"/>
      <c r="O41" s="62"/>
      <c r="P41" s="62"/>
      <c r="Q41" s="64"/>
      <c r="R41" s="61"/>
      <c r="S41" s="62"/>
      <c r="T41" s="62"/>
      <c r="U41" s="62"/>
      <c r="V41" s="62"/>
      <c r="W41" s="62"/>
      <c r="X41" s="64"/>
      <c r="Y41" s="61"/>
      <c r="Z41" s="62"/>
      <c r="AA41" s="62"/>
      <c r="AB41" s="62"/>
      <c r="AC41" s="62"/>
      <c r="AD41" s="62"/>
      <c r="AE41" s="64"/>
      <c r="AF41" s="37"/>
      <c r="AG41" s="37"/>
      <c r="AH41" s="37"/>
    </row>
    <row r="42" spans="1:34" ht="14" x14ac:dyDescent="0.15">
      <c r="A42" s="67"/>
      <c r="B42" s="70"/>
      <c r="C42" s="71"/>
      <c r="D42" s="72"/>
      <c r="E42" s="65"/>
      <c r="F42" s="66"/>
      <c r="G42" s="59"/>
      <c r="H42" s="68"/>
      <c r="I42" s="69"/>
      <c r="J42" s="60"/>
      <c r="K42" s="61"/>
      <c r="L42" s="62"/>
      <c r="M42" s="62"/>
      <c r="N42" s="62"/>
      <c r="O42" s="62"/>
      <c r="P42" s="62"/>
      <c r="Q42" s="64"/>
      <c r="R42" s="61"/>
      <c r="S42" s="62"/>
      <c r="T42" s="62"/>
      <c r="U42" s="62"/>
      <c r="V42" s="62"/>
      <c r="W42" s="62"/>
      <c r="X42" s="64"/>
      <c r="Y42" s="61"/>
      <c r="Z42" s="62"/>
      <c r="AA42" s="62"/>
      <c r="AB42" s="62"/>
      <c r="AC42" s="62"/>
      <c r="AD42" s="62"/>
      <c r="AE42" s="64"/>
      <c r="AF42" s="37"/>
      <c r="AG42" s="37"/>
      <c r="AH42" s="37"/>
    </row>
    <row r="43" spans="1:34" ht="14" x14ac:dyDescent="0.15">
      <c r="A43" s="67"/>
      <c r="B43" s="70"/>
      <c r="C43" s="71"/>
      <c r="D43" s="72"/>
      <c r="E43" s="65"/>
      <c r="F43" s="66"/>
      <c r="G43" s="59"/>
      <c r="H43" s="68"/>
      <c r="I43" s="69"/>
      <c r="J43" s="60"/>
      <c r="K43" s="61"/>
      <c r="L43" s="62"/>
      <c r="M43" s="62"/>
      <c r="N43" s="62"/>
      <c r="O43" s="62"/>
      <c r="P43" s="62"/>
      <c r="Q43" s="64"/>
      <c r="R43" s="61"/>
      <c r="S43" s="62"/>
      <c r="T43" s="62"/>
      <c r="U43" s="62"/>
      <c r="V43" s="62"/>
      <c r="W43" s="62"/>
      <c r="X43" s="64"/>
      <c r="Y43" s="61"/>
      <c r="Z43" s="62"/>
      <c r="AA43" s="62"/>
      <c r="AB43" s="62"/>
      <c r="AC43" s="62"/>
      <c r="AD43" s="62"/>
      <c r="AE43" s="64"/>
      <c r="AF43" s="37"/>
      <c r="AG43" s="37"/>
      <c r="AH43" s="37"/>
    </row>
    <row r="44" spans="1:34" ht="14" x14ac:dyDescent="0.15">
      <c r="A44" s="73"/>
      <c r="B44" s="95"/>
      <c r="C44" s="96"/>
      <c r="D44" s="97"/>
      <c r="E44" s="98"/>
      <c r="F44" s="99"/>
      <c r="G44" s="59"/>
      <c r="H44" s="68"/>
      <c r="I44" s="69"/>
      <c r="J44" s="60"/>
      <c r="K44" s="61"/>
      <c r="L44" s="62"/>
      <c r="M44" s="62"/>
      <c r="N44" s="62"/>
      <c r="O44" s="62"/>
      <c r="P44" s="62"/>
      <c r="Q44" s="64"/>
      <c r="R44" s="61"/>
      <c r="S44" s="62"/>
      <c r="T44" s="62"/>
      <c r="U44" s="62"/>
      <c r="V44" s="62"/>
      <c r="W44" s="62"/>
      <c r="X44" s="64"/>
      <c r="Y44" s="61"/>
      <c r="Z44" s="62"/>
      <c r="AA44" s="62"/>
      <c r="AB44" s="62"/>
      <c r="AC44" s="62"/>
      <c r="AD44" s="62"/>
      <c r="AE44" s="64"/>
      <c r="AF44" s="37"/>
      <c r="AG44" s="37"/>
      <c r="AH44" s="37"/>
    </row>
    <row r="45" spans="1:34" ht="14" x14ac:dyDescent="0.15">
      <c r="A45" s="73"/>
      <c r="B45" s="95"/>
      <c r="C45" s="96"/>
      <c r="D45" s="97"/>
      <c r="E45" s="98"/>
      <c r="F45" s="99"/>
      <c r="G45" s="59"/>
      <c r="H45" s="68"/>
      <c r="I45" s="69"/>
      <c r="J45" s="60"/>
      <c r="K45" s="61"/>
      <c r="L45" s="62"/>
      <c r="M45" s="62"/>
      <c r="N45" s="62"/>
      <c r="O45" s="62"/>
      <c r="P45" s="62"/>
      <c r="Q45" s="64"/>
      <c r="R45" s="61"/>
      <c r="S45" s="62"/>
      <c r="T45" s="62"/>
      <c r="U45" s="62"/>
      <c r="V45" s="62"/>
      <c r="W45" s="62"/>
      <c r="X45" s="64"/>
      <c r="Y45" s="61"/>
      <c r="Z45" s="62"/>
      <c r="AA45" s="62"/>
      <c r="AB45" s="62"/>
      <c r="AC45" s="62"/>
      <c r="AD45" s="62"/>
      <c r="AE45" s="64"/>
      <c r="AF45" s="37"/>
      <c r="AG45" s="37"/>
      <c r="AH45" s="37"/>
    </row>
    <row r="46" spans="1:34" ht="14" x14ac:dyDescent="0.15">
      <c r="A46" s="73"/>
      <c r="B46" s="95"/>
      <c r="C46" s="96"/>
      <c r="D46" s="97"/>
      <c r="E46" s="98"/>
      <c r="F46" s="99"/>
      <c r="G46" s="59"/>
      <c r="H46" s="68"/>
      <c r="I46" s="69"/>
      <c r="J46" s="60"/>
      <c r="K46" s="61"/>
      <c r="L46" s="62"/>
      <c r="M46" s="62"/>
      <c r="N46" s="62"/>
      <c r="O46" s="62"/>
      <c r="P46" s="62"/>
      <c r="Q46" s="64"/>
      <c r="R46" s="61"/>
      <c r="S46" s="62"/>
      <c r="T46" s="62"/>
      <c r="U46" s="62"/>
      <c r="V46" s="62"/>
      <c r="W46" s="62"/>
      <c r="X46" s="64"/>
      <c r="Y46" s="61"/>
      <c r="Z46" s="62"/>
      <c r="AA46" s="62"/>
      <c r="AB46" s="62"/>
      <c r="AC46" s="62"/>
      <c r="AD46" s="62"/>
      <c r="AE46" s="64"/>
      <c r="AF46" s="37"/>
      <c r="AG46" s="37"/>
      <c r="AH46" s="37"/>
    </row>
    <row r="47" spans="1:34" ht="14" x14ac:dyDescent="0.15">
      <c r="A47" s="73"/>
      <c r="B47" s="95"/>
      <c r="C47" s="96"/>
      <c r="D47" s="97"/>
      <c r="E47" s="98"/>
      <c r="F47" s="99"/>
      <c r="G47" s="59"/>
      <c r="H47" s="68"/>
      <c r="I47" s="69"/>
      <c r="J47" s="60"/>
      <c r="K47" s="61"/>
      <c r="L47" s="62"/>
      <c r="M47" s="62"/>
      <c r="N47" s="62"/>
      <c r="O47" s="62"/>
      <c r="P47" s="62"/>
      <c r="Q47" s="64"/>
      <c r="R47" s="61"/>
      <c r="S47" s="62"/>
      <c r="T47" s="62"/>
      <c r="U47" s="62"/>
      <c r="V47" s="62"/>
      <c r="W47" s="62"/>
      <c r="X47" s="64"/>
      <c r="Y47" s="61"/>
      <c r="Z47" s="62"/>
      <c r="AA47" s="62"/>
      <c r="AB47" s="62"/>
      <c r="AC47" s="62"/>
      <c r="AD47" s="62"/>
      <c r="AE47" s="64"/>
      <c r="AF47" s="37"/>
      <c r="AG47" s="37"/>
      <c r="AH47" s="37"/>
    </row>
    <row r="48" spans="1:34" ht="14" x14ac:dyDescent="0.15">
      <c r="A48" s="73"/>
      <c r="B48" s="95"/>
      <c r="C48" s="96"/>
      <c r="D48" s="97"/>
      <c r="E48" s="98"/>
      <c r="F48" s="99"/>
      <c r="G48" s="59"/>
      <c r="H48" s="68"/>
      <c r="I48" s="69"/>
      <c r="J48" s="60"/>
      <c r="K48" s="61"/>
      <c r="L48" s="62"/>
      <c r="M48" s="62"/>
      <c r="N48" s="62"/>
      <c r="O48" s="62"/>
      <c r="P48" s="62"/>
      <c r="Q48" s="64"/>
      <c r="R48" s="61"/>
      <c r="S48" s="62"/>
      <c r="T48" s="62"/>
      <c r="U48" s="62"/>
      <c r="V48" s="62"/>
      <c r="W48" s="62"/>
      <c r="X48" s="64"/>
      <c r="Y48" s="61"/>
      <c r="Z48" s="62"/>
      <c r="AA48" s="62"/>
      <c r="AB48" s="62"/>
      <c r="AC48" s="62"/>
      <c r="AD48" s="62"/>
      <c r="AE48" s="64"/>
      <c r="AF48" s="37"/>
      <c r="AG48" s="37"/>
      <c r="AH48" s="37"/>
    </row>
    <row r="49" spans="1:34" ht="14" x14ac:dyDescent="0.15">
      <c r="A49" s="73"/>
      <c r="B49" s="95"/>
      <c r="C49" s="96"/>
      <c r="D49" s="97"/>
      <c r="E49" s="98"/>
      <c r="F49" s="99"/>
      <c r="G49" s="59"/>
      <c r="H49" s="68"/>
      <c r="I49" s="69"/>
      <c r="J49" s="60"/>
      <c r="K49" s="61"/>
      <c r="L49" s="62"/>
      <c r="M49" s="62"/>
      <c r="N49" s="62"/>
      <c r="O49" s="62"/>
      <c r="P49" s="62"/>
      <c r="Q49" s="64"/>
      <c r="R49" s="61"/>
      <c r="S49" s="62"/>
      <c r="T49" s="62"/>
      <c r="U49" s="62"/>
      <c r="V49" s="62"/>
      <c r="W49" s="62"/>
      <c r="X49" s="64"/>
      <c r="Y49" s="61"/>
      <c r="Z49" s="62"/>
      <c r="AA49" s="62"/>
      <c r="AB49" s="62"/>
      <c r="AC49" s="62"/>
      <c r="AD49" s="62"/>
      <c r="AE49" s="64"/>
      <c r="AF49" s="37"/>
      <c r="AG49" s="37"/>
      <c r="AH49" s="37"/>
    </row>
    <row r="50" spans="1:34" ht="14" x14ac:dyDescent="0.15">
      <c r="A50" s="73"/>
      <c r="B50" s="95"/>
      <c r="C50" s="96"/>
      <c r="D50" s="97"/>
      <c r="E50" s="98"/>
      <c r="F50" s="99"/>
      <c r="G50" s="59"/>
      <c r="H50" s="68"/>
      <c r="I50" s="69"/>
      <c r="J50" s="60"/>
      <c r="K50" s="61"/>
      <c r="L50" s="62"/>
      <c r="M50" s="62"/>
      <c r="N50" s="62"/>
      <c r="O50" s="62"/>
      <c r="P50" s="62"/>
      <c r="Q50" s="64"/>
      <c r="R50" s="61"/>
      <c r="S50" s="62"/>
      <c r="T50" s="62"/>
      <c r="U50" s="62"/>
      <c r="V50" s="62"/>
      <c r="W50" s="62"/>
      <c r="X50" s="64"/>
      <c r="Y50" s="61"/>
      <c r="Z50" s="62"/>
      <c r="AA50" s="62"/>
      <c r="AB50" s="62"/>
      <c r="AC50" s="62"/>
      <c r="AD50" s="62"/>
      <c r="AE50" s="64"/>
      <c r="AF50" s="37"/>
      <c r="AG50" s="37"/>
      <c r="AH50" s="37"/>
    </row>
    <row r="51" spans="1:34" ht="14" x14ac:dyDescent="0.15">
      <c r="A51" s="73"/>
      <c r="B51" s="95"/>
      <c r="C51" s="96"/>
      <c r="D51" s="97"/>
      <c r="E51" s="98"/>
      <c r="F51" s="99"/>
      <c r="G51" s="59"/>
      <c r="H51" s="68"/>
      <c r="I51" s="69"/>
      <c r="J51" s="60"/>
      <c r="K51" s="61"/>
      <c r="L51" s="62"/>
      <c r="M51" s="62"/>
      <c r="N51" s="62"/>
      <c r="O51" s="62"/>
      <c r="P51" s="62"/>
      <c r="Q51" s="64"/>
      <c r="R51" s="61"/>
      <c r="S51" s="62"/>
      <c r="T51" s="62"/>
      <c r="U51" s="62"/>
      <c r="V51" s="62"/>
      <c r="W51" s="62"/>
      <c r="X51" s="64"/>
      <c r="Y51" s="61"/>
      <c r="Z51" s="62"/>
      <c r="AA51" s="62"/>
      <c r="AB51" s="62"/>
      <c r="AC51" s="62"/>
      <c r="AD51" s="62"/>
      <c r="AE51" s="64"/>
      <c r="AF51" s="37"/>
      <c r="AG51" s="37"/>
      <c r="AH51" s="37"/>
    </row>
    <row r="52" spans="1:34" ht="14" x14ac:dyDescent="0.15">
      <c r="A52" s="73"/>
      <c r="B52" s="95"/>
      <c r="C52" s="96"/>
      <c r="D52" s="97"/>
      <c r="E52" s="98"/>
      <c r="F52" s="99"/>
      <c r="G52" s="59"/>
      <c r="H52" s="68"/>
      <c r="I52" s="69"/>
      <c r="J52" s="60"/>
      <c r="K52" s="61"/>
      <c r="L52" s="62"/>
      <c r="M52" s="62"/>
      <c r="N52" s="62"/>
      <c r="O52" s="62"/>
      <c r="P52" s="62"/>
      <c r="Q52" s="64"/>
      <c r="R52" s="61"/>
      <c r="S52" s="62"/>
      <c r="T52" s="62"/>
      <c r="U52" s="62"/>
      <c r="V52" s="62"/>
      <c r="W52" s="62"/>
      <c r="X52" s="64"/>
      <c r="Y52" s="61"/>
      <c r="Z52" s="62"/>
      <c r="AA52" s="62"/>
      <c r="AB52" s="62"/>
      <c r="AC52" s="62"/>
      <c r="AD52" s="62"/>
      <c r="AE52" s="64"/>
      <c r="AF52" s="37"/>
      <c r="AG52" s="37"/>
      <c r="AH52" s="37"/>
    </row>
    <row r="53" spans="1:34" ht="14" x14ac:dyDescent="0.15">
      <c r="A53" s="73"/>
      <c r="B53" s="95"/>
      <c r="C53" s="96"/>
      <c r="D53" s="97"/>
      <c r="E53" s="98"/>
      <c r="F53" s="99"/>
      <c r="G53" s="59"/>
      <c r="H53" s="68"/>
      <c r="I53" s="69"/>
      <c r="J53" s="60"/>
      <c r="K53" s="61"/>
      <c r="L53" s="62"/>
      <c r="M53" s="62"/>
      <c r="N53" s="62"/>
      <c r="O53" s="62"/>
      <c r="P53" s="62"/>
      <c r="Q53" s="64"/>
      <c r="R53" s="61"/>
      <c r="S53" s="62"/>
      <c r="T53" s="62"/>
      <c r="U53" s="62"/>
      <c r="V53" s="62"/>
      <c r="W53" s="62"/>
      <c r="X53" s="64"/>
      <c r="Y53" s="61"/>
      <c r="Z53" s="62"/>
      <c r="AA53" s="62"/>
      <c r="AB53" s="62"/>
      <c r="AC53" s="62"/>
      <c r="AD53" s="62"/>
      <c r="AE53" s="64"/>
      <c r="AF53" s="37"/>
      <c r="AG53" s="37"/>
      <c r="AH53" s="37"/>
    </row>
    <row r="54" spans="1:34" ht="14" x14ac:dyDescent="0.15">
      <c r="A54" s="73"/>
      <c r="B54" s="95"/>
      <c r="C54" s="96"/>
      <c r="D54" s="97"/>
      <c r="E54" s="98"/>
      <c r="F54" s="99"/>
      <c r="G54" s="59"/>
      <c r="H54" s="68"/>
      <c r="I54" s="69"/>
      <c r="J54" s="60"/>
      <c r="K54" s="61"/>
      <c r="L54" s="62"/>
      <c r="M54" s="62"/>
      <c r="N54" s="62"/>
      <c r="O54" s="62"/>
      <c r="P54" s="62"/>
      <c r="Q54" s="64"/>
      <c r="R54" s="61"/>
      <c r="S54" s="62"/>
      <c r="T54" s="62"/>
      <c r="U54" s="62"/>
      <c r="V54" s="62"/>
      <c r="W54" s="62"/>
      <c r="X54" s="64"/>
      <c r="Y54" s="61"/>
      <c r="Z54" s="62"/>
      <c r="AA54" s="62"/>
      <c r="AB54" s="62"/>
      <c r="AC54" s="62"/>
      <c r="AD54" s="62"/>
      <c r="AE54" s="64"/>
      <c r="AF54" s="37"/>
      <c r="AG54" s="37"/>
      <c r="AH54" s="37"/>
    </row>
    <row r="55" spans="1:34" ht="14" x14ac:dyDescent="0.15">
      <c r="A55" s="73"/>
      <c r="B55" s="95"/>
      <c r="C55" s="96"/>
      <c r="D55" s="97"/>
      <c r="E55" s="98"/>
      <c r="F55" s="99"/>
      <c r="G55" s="59"/>
      <c r="H55" s="68"/>
      <c r="I55" s="69"/>
      <c r="J55" s="60"/>
      <c r="K55" s="61"/>
      <c r="L55" s="62"/>
      <c r="M55" s="62"/>
      <c r="N55" s="62"/>
      <c r="O55" s="62"/>
      <c r="P55" s="62"/>
      <c r="Q55" s="64"/>
      <c r="R55" s="61"/>
      <c r="S55" s="62"/>
      <c r="T55" s="62"/>
      <c r="U55" s="62"/>
      <c r="V55" s="62"/>
      <c r="W55" s="62"/>
      <c r="X55" s="64"/>
      <c r="Y55" s="61"/>
      <c r="Z55" s="62"/>
      <c r="AA55" s="62"/>
      <c r="AB55" s="62"/>
      <c r="AC55" s="62"/>
      <c r="AD55" s="62"/>
      <c r="AE55" s="64"/>
      <c r="AF55" s="37"/>
      <c r="AG55" s="37"/>
      <c r="AH55" s="37"/>
    </row>
  </sheetData>
  <mergeCells count="80">
    <mergeCell ref="B37:D37"/>
    <mergeCell ref="E37:F37"/>
    <mergeCell ref="B28:D28"/>
    <mergeCell ref="E28:F28"/>
    <mergeCell ref="B29:D29"/>
    <mergeCell ref="E29:F29"/>
    <mergeCell ref="B30:D30"/>
    <mergeCell ref="E30:F30"/>
    <mergeCell ref="B36:D36"/>
    <mergeCell ref="E36:F36"/>
    <mergeCell ref="B35:D35"/>
    <mergeCell ref="E35:F35"/>
    <mergeCell ref="B25:D25"/>
    <mergeCell ref="E25:F25"/>
    <mergeCell ref="A12:A13"/>
    <mergeCell ref="B12:D13"/>
    <mergeCell ref="E12:F13"/>
    <mergeCell ref="G12:G13"/>
    <mergeCell ref="E17:F17"/>
    <mergeCell ref="K12:Q12"/>
    <mergeCell ref="R12:X12"/>
    <mergeCell ref="Y12:AE12"/>
    <mergeCell ref="B1:C1"/>
    <mergeCell ref="B8:C8"/>
    <mergeCell ref="B18:D18"/>
    <mergeCell ref="E18:F18"/>
    <mergeCell ref="H12:H13"/>
    <mergeCell ref="I12:I13"/>
    <mergeCell ref="J12:J13"/>
    <mergeCell ref="B15:D15"/>
    <mergeCell ref="E15:F15"/>
    <mergeCell ref="B16:D16"/>
    <mergeCell ref="E16:F16"/>
    <mergeCell ref="B17:D17"/>
    <mergeCell ref="B19:D19"/>
    <mergeCell ref="E19:F19"/>
    <mergeCell ref="B20:D20"/>
    <mergeCell ref="E20:F20"/>
    <mergeCell ref="B22:D22"/>
    <mergeCell ref="E22:F22"/>
    <mergeCell ref="B23:D23"/>
    <mergeCell ref="E23:F23"/>
    <mergeCell ref="B24:D24"/>
    <mergeCell ref="E24:F24"/>
    <mergeCell ref="B26:D26"/>
    <mergeCell ref="E26:F26"/>
    <mergeCell ref="B27:D27"/>
    <mergeCell ref="E27:F27"/>
    <mergeCell ref="B31:D31"/>
    <mergeCell ref="E31:F31"/>
    <mergeCell ref="B32:D32"/>
    <mergeCell ref="E32:F32"/>
    <mergeCell ref="B33:D33"/>
    <mergeCell ref="E33:F33"/>
    <mergeCell ref="B34:D34"/>
    <mergeCell ref="E34:F34"/>
    <mergeCell ref="B44:D44"/>
    <mergeCell ref="E44:F44"/>
    <mergeCell ref="B45:D45"/>
    <mergeCell ref="E45:F45"/>
    <mergeCell ref="B46:D46"/>
    <mergeCell ref="E46:F46"/>
    <mergeCell ref="B47:D47"/>
    <mergeCell ref="E47:F47"/>
    <mergeCell ref="B48:D48"/>
    <mergeCell ref="E48:F48"/>
    <mergeCell ref="B49:D49"/>
    <mergeCell ref="E49:F49"/>
    <mergeCell ref="B50:D50"/>
    <mergeCell ref="E50:F50"/>
    <mergeCell ref="B51:D51"/>
    <mergeCell ref="E51:F51"/>
    <mergeCell ref="B52:D52"/>
    <mergeCell ref="E52:F52"/>
    <mergeCell ref="B53:D53"/>
    <mergeCell ref="E53:F53"/>
    <mergeCell ref="B54:D54"/>
    <mergeCell ref="E54:F54"/>
    <mergeCell ref="B55:D55"/>
    <mergeCell ref="E55:F55"/>
  </mergeCells>
  <conditionalFormatting sqref="K15:K20 R15:R20 Y15:Y20 K22:K55 Y22:Y55 R22:R55">
    <cfRule type="expression" dxfId="0" priority="4">
      <formula>IF($K15="NG",TRUE,FALSE)</formula>
    </cfRule>
  </conditionalFormatting>
  <dataValidations count="2">
    <dataValidation type="list" allowBlank="1" showInputMessage="1" showErrorMessage="1" sqref="J15:J20 J22:J55">
      <formula1>"High, Medium, Low"</formula1>
    </dataValidation>
    <dataValidation type="list" allowBlank="1" showInputMessage="1" showErrorMessage="1" prompt=" - " sqref="Y15:Y20 K15:K20 R15:R20 R22:R55 Y22:Y55 K22:K55">
      <formula1>"OK,NG,NA"</formula1>
    </dataValidation>
  </dataValidations>
  <hyperlinks>
    <hyperlink ref="I15" r:id="rId1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Bài tập</vt:lpstr>
      <vt:lpstr>Tiêu chí chấm điểm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AnhNP_SQA</dc:creator>
  <cp:lastModifiedBy>Microsoft Office User</cp:lastModifiedBy>
  <dcterms:created xsi:type="dcterms:W3CDTF">2018-10-02T01:44:01Z</dcterms:created>
  <dcterms:modified xsi:type="dcterms:W3CDTF">2020-02-06T06:47:32Z</dcterms:modified>
</cp:coreProperties>
</file>