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\Bodega Dekorarte\Proyectos\Decembrina\Vestuario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F59" i="1" s="1"/>
  <c r="B59" i="1"/>
</calcChain>
</file>

<file path=xl/sharedStrings.xml><?xml version="1.0" encoding="utf-8"?>
<sst xmlns="http://schemas.openxmlformats.org/spreadsheetml/2006/main" count="76" uniqueCount="30">
  <si>
    <t>NIT. 900,645,501-1</t>
  </si>
  <si>
    <t>IMAGEN</t>
  </si>
  <si>
    <t>DESCRIPCION</t>
  </si>
  <si>
    <t>ESTADO</t>
  </si>
  <si>
    <t>VALOR</t>
  </si>
  <si>
    <t>#</t>
  </si>
  <si>
    <t>ANOTACIONES</t>
  </si>
  <si>
    <t>No.</t>
  </si>
  <si>
    <t xml:space="preserve">TEL 467 4072 </t>
  </si>
  <si>
    <r>
      <rPr>
        <b/>
        <sz val="14"/>
        <color theme="1"/>
        <rFont val="Calibri"/>
        <family val="2"/>
        <scheme val="minor"/>
      </rPr>
      <t>Proyecto:</t>
    </r>
    <r>
      <rPr>
        <b/>
        <u/>
        <sz val="24"/>
        <color theme="1"/>
        <rFont val="Calibri"/>
        <family val="2"/>
        <scheme val="minor"/>
      </rPr>
      <t xml:space="preserve"> Ermitaño.</t>
    </r>
    <r>
      <rPr>
        <b/>
        <sz val="20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Supervisor:</t>
    </r>
    <r>
      <rPr>
        <b/>
        <u/>
        <sz val="24"/>
        <color theme="1"/>
        <rFont val="Calibri"/>
        <family val="2"/>
        <scheme val="minor"/>
      </rPr>
      <t xml:space="preserve"> Anthony Gonzalez .</t>
    </r>
  </si>
  <si>
    <t>Cantidad total de Articulos</t>
  </si>
  <si>
    <t>Valorización total</t>
  </si>
  <si>
    <t>Valor Alquiler</t>
  </si>
  <si>
    <r>
      <rPr>
        <b/>
        <sz val="14"/>
        <color theme="1"/>
        <rFont val="Calibri"/>
        <family val="2"/>
        <scheme val="minor"/>
      </rPr>
      <t>Departamento:</t>
    </r>
    <r>
      <rPr>
        <b/>
        <u/>
        <sz val="24"/>
        <color theme="1"/>
        <rFont val="Calibri"/>
        <family val="2"/>
        <scheme val="minor"/>
      </rPr>
      <t xml:space="preserve"> Vestuario.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Responsable:</t>
    </r>
    <r>
      <rPr>
        <b/>
        <u/>
        <sz val="24"/>
        <color theme="1"/>
        <rFont val="Calibri"/>
        <family val="2"/>
        <scheme val="minor"/>
      </rPr>
      <t xml:space="preserve"> Andrea Lopez.</t>
    </r>
  </si>
  <si>
    <r>
      <t>Fecha:</t>
    </r>
    <r>
      <rPr>
        <b/>
        <u/>
        <sz val="20"/>
        <color theme="1"/>
        <rFont val="Calibri"/>
        <family val="2"/>
        <scheme val="minor"/>
      </rPr>
      <t xml:space="preserve"> </t>
    </r>
    <r>
      <rPr>
        <b/>
        <u/>
        <sz val="16"/>
        <color theme="1"/>
        <rFont val="Calibri"/>
        <family val="2"/>
        <scheme val="minor"/>
      </rPr>
      <t>Sab. 21/Noviembre/2020</t>
    </r>
  </si>
  <si>
    <r>
      <t>Salida de Bodega.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#V201121-1</t>
    </r>
  </si>
  <si>
    <t>Camiseta</t>
  </si>
  <si>
    <t>Perfecto</t>
  </si>
  <si>
    <t>Amarillo</t>
  </si>
  <si>
    <t>Negra</t>
  </si>
  <si>
    <t>Bueno</t>
  </si>
  <si>
    <t>Bicolor</t>
  </si>
  <si>
    <t>Azul</t>
  </si>
  <si>
    <t>-</t>
  </si>
  <si>
    <t>1</t>
  </si>
  <si>
    <t>Camisa</t>
  </si>
  <si>
    <t>Chaleco</t>
  </si>
  <si>
    <t>Saco</t>
  </si>
  <si>
    <t>Chaqueta</t>
  </si>
  <si>
    <t>Pantallon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</si>
</sst>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48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E01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010C"/>
        <bgColor indexed="64"/>
      </patternFill>
    </fill>
    <fill>
      <patternFill patternType="solid">
        <fgColor rgb="FFFE545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5" fillId="6" borderId="19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165" fontId="14" fillId="8" borderId="20" xfId="0" applyNumberFormat="1" applyFont="1" applyFill="1" applyBorder="1" applyAlignment="1">
      <alignment horizontal="center" vertical="center" wrapText="1"/>
    </xf>
    <xf numFmtId="165" fontId="14" fillId="8" borderId="21" xfId="0" applyNumberFormat="1" applyFont="1" applyFill="1" applyBorder="1" applyAlignment="1">
      <alignment horizontal="center" vertical="center" wrapText="1"/>
    </xf>
    <xf numFmtId="165" fontId="15" fillId="6" borderId="19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11">
    <dxf>
      <font>
        <b/>
      </font>
      <numFmt numFmtId="165" formatCode="&quot;$&quot;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vertAlign val="baseline"/>
        <sz val="4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colors>
    <mruColors>
      <color rgb="FFFE545C"/>
      <color rgb="FFE9010C"/>
      <color rgb="FFDD010B"/>
      <color rgb="FFCE01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1282652</xdr:colOff>
      <xdr:row>1</xdr:row>
      <xdr:rowOff>14655</xdr:rowOff>
    </xdr:from>
    <xdr:to>
      <xdr:col>6</xdr:col>
      <xdr:colOff>69406</xdr:colOff>
      <xdr:row>1</xdr:row>
      <xdr:rowOff>1177394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229" y="117232"/>
          <a:ext cx="2911812" cy="1162739"/>
        </a:xfrm>
        <a:prstGeom prst="rect">
          <a:avLst/>
        </a:prstGeom>
      </xdr:spPr>
    </xdr:pic>
    <xdr:clientData/>
  </xdr:twoCellAnchor>
  <xdr:twoCellAnchor editAs="oneCell">
    <xdr:from>
      <xdr:col>2</xdr:col>
      <xdr:colOff>174344</xdr:colOff>
      <xdr:row>9</xdr:row>
      <xdr:rowOff>23104</xdr:rowOff>
    </xdr:from>
    <xdr:to>
      <xdr:col>2</xdr:col>
      <xdr:colOff>1295683</xdr:colOff>
      <xdr:row>9</xdr:row>
      <xdr:rowOff>1457447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532" y="3515604"/>
          <a:ext cx="1121339" cy="1434343"/>
        </a:xfrm>
        <a:prstGeom prst="rect">
          <a:avLst/>
        </a:prstGeom>
      </xdr:spPr>
    </xdr:pic>
    <xdr:clientData/>
  </xdr:twoCellAnchor>
  <xdr:twoCellAnchor editAs="oneCell">
    <xdr:from>
      <xdr:col>2</xdr:col>
      <xdr:colOff>151911</xdr:colOff>
      <xdr:row>10</xdr:row>
      <xdr:rowOff>11264</xdr:rowOff>
    </xdr:from>
    <xdr:to>
      <xdr:col>2</xdr:col>
      <xdr:colOff>1260981</xdr:colOff>
      <xdr:row>11</xdr:row>
      <xdr:rowOff>30006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99" y="4980139"/>
          <a:ext cx="1109070" cy="1495117"/>
        </a:xfrm>
        <a:prstGeom prst="rect">
          <a:avLst/>
        </a:prstGeom>
      </xdr:spPr>
    </xdr:pic>
    <xdr:clientData/>
  </xdr:twoCellAnchor>
  <xdr:twoCellAnchor editAs="oneCell">
    <xdr:from>
      <xdr:col>2</xdr:col>
      <xdr:colOff>233793</xdr:colOff>
      <xdr:row>11</xdr:row>
      <xdr:rowOff>24559</xdr:rowOff>
    </xdr:from>
    <xdr:to>
      <xdr:col>2</xdr:col>
      <xdr:colOff>1258818</xdr:colOff>
      <xdr:row>11</xdr:row>
      <xdr:rowOff>1461337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981" y="6469809"/>
          <a:ext cx="1025025" cy="1436778"/>
        </a:xfrm>
        <a:prstGeom prst="rect">
          <a:avLst/>
        </a:prstGeom>
      </xdr:spPr>
    </xdr:pic>
    <xdr:clientData/>
  </xdr:twoCellAnchor>
  <xdr:twoCellAnchor editAs="oneCell">
    <xdr:from>
      <xdr:col>2</xdr:col>
      <xdr:colOff>42413</xdr:colOff>
      <xdr:row>12</xdr:row>
      <xdr:rowOff>28017</xdr:rowOff>
    </xdr:from>
    <xdr:to>
      <xdr:col>2</xdr:col>
      <xdr:colOff>1440347</xdr:colOff>
      <xdr:row>12</xdr:row>
      <xdr:rowOff>1749683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601" y="7949642"/>
          <a:ext cx="1397934" cy="1721666"/>
        </a:xfrm>
        <a:prstGeom prst="rect">
          <a:avLst/>
        </a:prstGeom>
      </xdr:spPr>
    </xdr:pic>
    <xdr:clientData/>
  </xdr:twoCellAnchor>
  <xdr:twoCellAnchor editAs="oneCell">
    <xdr:from>
      <xdr:col>2</xdr:col>
      <xdr:colOff>28105</xdr:colOff>
      <xdr:row>13</xdr:row>
      <xdr:rowOff>28513</xdr:rowOff>
    </xdr:from>
    <xdr:to>
      <xdr:col>2</xdr:col>
      <xdr:colOff>1426039</xdr:colOff>
      <xdr:row>13</xdr:row>
      <xdr:rowOff>1792175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293" y="9744013"/>
          <a:ext cx="1397934" cy="1763662"/>
        </a:xfrm>
        <a:prstGeom prst="rect">
          <a:avLst/>
        </a:prstGeom>
      </xdr:spPr>
    </xdr:pic>
    <xdr:clientData/>
  </xdr:twoCellAnchor>
  <xdr:twoCellAnchor editAs="oneCell">
    <xdr:from>
      <xdr:col>2</xdr:col>
      <xdr:colOff>39231</xdr:colOff>
      <xdr:row>14</xdr:row>
      <xdr:rowOff>31130</xdr:rowOff>
    </xdr:from>
    <xdr:to>
      <xdr:col>2</xdr:col>
      <xdr:colOff>1437165</xdr:colOff>
      <xdr:row>14</xdr:row>
      <xdr:rowOff>1837721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419" y="11556380"/>
          <a:ext cx="1397934" cy="1806591"/>
        </a:xfrm>
        <a:prstGeom prst="rect">
          <a:avLst/>
        </a:prstGeom>
      </xdr:spPr>
    </xdr:pic>
    <xdr:clientData/>
  </xdr:twoCellAnchor>
  <xdr:twoCellAnchor editAs="oneCell">
    <xdr:from>
      <xdr:col>2</xdr:col>
      <xdr:colOff>95101</xdr:colOff>
      <xdr:row>15</xdr:row>
      <xdr:rowOff>36842</xdr:rowOff>
    </xdr:from>
    <xdr:to>
      <xdr:col>2</xdr:col>
      <xdr:colOff>1369236</xdr:colOff>
      <xdr:row>15</xdr:row>
      <xdr:rowOff>1845934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289" y="13451217"/>
          <a:ext cx="1274135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113664</xdr:colOff>
      <xdr:row>16</xdr:row>
      <xdr:rowOff>28899</xdr:rowOff>
    </xdr:from>
    <xdr:to>
      <xdr:col>2</xdr:col>
      <xdr:colOff>1357643</xdr:colOff>
      <xdr:row>16</xdr:row>
      <xdr:rowOff>1837991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852" y="15308587"/>
          <a:ext cx="1243979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88295</xdr:colOff>
      <xdr:row>17</xdr:row>
      <xdr:rowOff>36836</xdr:rowOff>
    </xdr:from>
    <xdr:to>
      <xdr:col>2</xdr:col>
      <xdr:colOff>1369890</xdr:colOff>
      <xdr:row>17</xdr:row>
      <xdr:rowOff>1845928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83" y="17181836"/>
          <a:ext cx="1281595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116493</xdr:colOff>
      <xdr:row>18</xdr:row>
      <xdr:rowOff>41629</xdr:rowOff>
    </xdr:from>
    <xdr:to>
      <xdr:col>2</xdr:col>
      <xdr:colOff>1356416</xdr:colOff>
      <xdr:row>18</xdr:row>
      <xdr:rowOff>2031630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81" y="19075754"/>
          <a:ext cx="1239923" cy="1990001"/>
        </a:xfrm>
        <a:prstGeom prst="rect">
          <a:avLst/>
        </a:prstGeom>
      </xdr:spPr>
    </xdr:pic>
    <xdr:clientData/>
  </xdr:twoCellAnchor>
  <xdr:twoCellAnchor editAs="oneCell">
    <xdr:from>
      <xdr:col>2</xdr:col>
      <xdr:colOff>86973</xdr:colOff>
      <xdr:row>19</xdr:row>
      <xdr:rowOff>41636</xdr:rowOff>
    </xdr:from>
    <xdr:to>
      <xdr:col>2</xdr:col>
      <xdr:colOff>1367150</xdr:colOff>
      <xdr:row>19</xdr:row>
      <xdr:rowOff>2031637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161" y="21123636"/>
          <a:ext cx="1280177" cy="1990001"/>
        </a:xfrm>
        <a:prstGeom prst="rect">
          <a:avLst/>
        </a:prstGeom>
      </xdr:spPr>
    </xdr:pic>
    <xdr:clientData/>
  </xdr:twoCellAnchor>
  <xdr:twoCellAnchor editAs="oneCell">
    <xdr:from>
      <xdr:col>2</xdr:col>
      <xdr:colOff>94585</xdr:colOff>
      <xdr:row>20</xdr:row>
      <xdr:rowOff>36840</xdr:rowOff>
    </xdr:from>
    <xdr:to>
      <xdr:col>2</xdr:col>
      <xdr:colOff>1340644</xdr:colOff>
      <xdr:row>20</xdr:row>
      <xdr:rowOff>1845932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773" y="23166715"/>
          <a:ext cx="1246059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53429</xdr:colOff>
      <xdr:row>21</xdr:row>
      <xdr:rowOff>28904</xdr:rowOff>
    </xdr:from>
    <xdr:to>
      <xdr:col>2</xdr:col>
      <xdr:colOff>1410247</xdr:colOff>
      <xdr:row>21</xdr:row>
      <xdr:rowOff>1837996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617" y="25047904"/>
          <a:ext cx="1356818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90602</xdr:colOff>
      <xdr:row>22</xdr:row>
      <xdr:rowOff>28904</xdr:rowOff>
    </xdr:from>
    <xdr:to>
      <xdr:col>2</xdr:col>
      <xdr:colOff>1397578</xdr:colOff>
      <xdr:row>22</xdr:row>
      <xdr:rowOff>1837996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790" y="26905279"/>
          <a:ext cx="1306976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99585</xdr:colOff>
      <xdr:row>23</xdr:row>
      <xdr:rowOff>38042</xdr:rowOff>
    </xdr:from>
    <xdr:to>
      <xdr:col>2</xdr:col>
      <xdr:colOff>1370434</xdr:colOff>
      <xdr:row>23</xdr:row>
      <xdr:rowOff>1657197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773" y="28787667"/>
          <a:ext cx="1270849" cy="1619155"/>
        </a:xfrm>
        <a:prstGeom prst="rect">
          <a:avLst/>
        </a:prstGeom>
      </xdr:spPr>
    </xdr:pic>
    <xdr:clientData/>
  </xdr:twoCellAnchor>
  <xdr:twoCellAnchor editAs="oneCell">
    <xdr:from>
      <xdr:col>2</xdr:col>
      <xdr:colOff>79901</xdr:colOff>
      <xdr:row>24</xdr:row>
      <xdr:rowOff>40378</xdr:rowOff>
    </xdr:from>
    <xdr:to>
      <xdr:col>2</xdr:col>
      <xdr:colOff>1383776</xdr:colOff>
      <xdr:row>24</xdr:row>
      <xdr:rowOff>1778880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089" y="30472753"/>
          <a:ext cx="1303875" cy="1738502"/>
        </a:xfrm>
        <a:prstGeom prst="rect">
          <a:avLst/>
        </a:prstGeom>
      </xdr:spPr>
    </xdr:pic>
    <xdr:clientData/>
  </xdr:twoCellAnchor>
  <xdr:twoCellAnchor editAs="oneCell">
    <xdr:from>
      <xdr:col>2</xdr:col>
      <xdr:colOff>60143</xdr:colOff>
      <xdr:row>25</xdr:row>
      <xdr:rowOff>37850</xdr:rowOff>
    </xdr:from>
    <xdr:to>
      <xdr:col>2</xdr:col>
      <xdr:colOff>1403527</xdr:colOff>
      <xdr:row>25</xdr:row>
      <xdr:rowOff>1829030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331" y="32272038"/>
          <a:ext cx="1343384" cy="1791180"/>
        </a:xfrm>
        <a:prstGeom prst="rect">
          <a:avLst/>
        </a:prstGeom>
      </xdr:spPr>
    </xdr:pic>
    <xdr:clientData/>
  </xdr:twoCellAnchor>
  <xdr:twoCellAnchor editAs="oneCell">
    <xdr:from>
      <xdr:col>2</xdr:col>
      <xdr:colOff>53429</xdr:colOff>
      <xdr:row>26</xdr:row>
      <xdr:rowOff>28903</xdr:rowOff>
    </xdr:from>
    <xdr:to>
      <xdr:col>2</xdr:col>
      <xdr:colOff>1410247</xdr:colOff>
      <xdr:row>26</xdr:row>
      <xdr:rowOff>1837995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617" y="34112528"/>
          <a:ext cx="1356818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60267</xdr:colOff>
      <xdr:row>27</xdr:row>
      <xdr:rowOff>28905</xdr:rowOff>
    </xdr:from>
    <xdr:to>
      <xdr:col>2</xdr:col>
      <xdr:colOff>1417085</xdr:colOff>
      <xdr:row>27</xdr:row>
      <xdr:rowOff>1837997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55" y="36001655"/>
          <a:ext cx="1356818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163233</xdr:colOff>
      <xdr:row>28</xdr:row>
      <xdr:rowOff>35080</xdr:rowOff>
    </xdr:from>
    <xdr:to>
      <xdr:col>2</xdr:col>
      <xdr:colOff>1284570</xdr:colOff>
      <xdr:row>28</xdr:row>
      <xdr:rowOff>1530197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421" y="37881080"/>
          <a:ext cx="1121337" cy="14951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9:H56" totalsRowShown="0" headerRowDxfId="10" dataDxfId="8" headerRowBorderDxfId="9" tableBorderDxfId="7" headerRowCellStyle="Moneda 2">
  <autoFilter ref="B9:H56"/>
  <tableColumns count="7">
    <tableColumn id="1" name="No." dataDxfId="6"/>
    <tableColumn id="2" name="IMAGEN" dataDxfId="5"/>
    <tableColumn id="3" name="DESCRIPCION" dataDxfId="4"/>
    <tableColumn id="4" name="ESTADO" dataDxfId="3"/>
    <tableColumn id="5" name="#" dataDxfId="2"/>
    <tableColumn id="6" name="VALOR" dataDxfId="0"/>
    <tableColumn id="7" name="ANOTACIONES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7"/>
  <sheetViews>
    <sheetView showGridLines="0" tabSelected="1" topLeftCell="A27" zoomScale="120" zoomScaleNormal="120" workbookViewId="0">
      <selection activeCell="G29" sqref="G29"/>
    </sheetView>
  </sheetViews>
  <sheetFormatPr baseColWidth="10" defaultRowHeight="61.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5" width="11.42578125" style="1"/>
    <col min="6" max="6" width="11.42578125" style="21"/>
    <col min="7" max="7" width="12.42578125" style="55" customWidth="1"/>
    <col min="8" max="8" width="19.140625" style="1" customWidth="1"/>
    <col min="9" max="16384" width="11.42578125" style="1"/>
  </cols>
  <sheetData>
    <row r="1" spans="2:8" ht="8.25" customHeight="1" thickBot="1" x14ac:dyDescent="0.3"/>
    <row r="2" spans="2:8" ht="93" customHeight="1" thickTop="1" thickBot="1" x14ac:dyDescent="0.3">
      <c r="B2" s="26"/>
      <c r="C2" s="27"/>
      <c r="D2" s="27"/>
      <c r="E2" s="27"/>
      <c r="F2" s="27"/>
      <c r="G2" s="27"/>
      <c r="H2" s="28"/>
    </row>
    <row r="3" spans="2:8" ht="15" customHeight="1" thickTop="1" thickBot="1" x14ac:dyDescent="0.3">
      <c r="B3" s="29" t="s">
        <v>0</v>
      </c>
      <c r="C3" s="30"/>
      <c r="D3" s="30"/>
      <c r="E3" s="30"/>
      <c r="F3" s="30"/>
      <c r="G3" s="30"/>
      <c r="H3" s="31"/>
    </row>
    <row r="4" spans="2:8" ht="15.75" customHeight="1" thickTop="1" thickBot="1" x14ac:dyDescent="0.3">
      <c r="B4" s="38" t="s">
        <v>8</v>
      </c>
      <c r="C4" s="39"/>
      <c r="D4" s="39"/>
      <c r="E4" s="39"/>
      <c r="F4" s="39"/>
      <c r="G4" s="39"/>
      <c r="H4" s="40"/>
    </row>
    <row r="5" spans="2:8" ht="36.75" customHeight="1" thickTop="1" thickBot="1" x14ac:dyDescent="0.3">
      <c r="B5" s="35" t="s">
        <v>15</v>
      </c>
      <c r="C5" s="36"/>
      <c r="D5" s="36"/>
      <c r="E5" s="36"/>
      <c r="F5" s="36"/>
      <c r="G5" s="36"/>
      <c r="H5" s="37"/>
    </row>
    <row r="6" spans="2:8" ht="30" customHeight="1" thickTop="1" x14ac:dyDescent="0.25">
      <c r="B6" s="44" t="s">
        <v>9</v>
      </c>
      <c r="C6" s="45"/>
      <c r="D6" s="45"/>
      <c r="E6" s="45"/>
      <c r="F6" s="45"/>
      <c r="G6" s="45"/>
      <c r="H6" s="46"/>
    </row>
    <row r="7" spans="2:8" ht="30" customHeight="1" x14ac:dyDescent="0.25">
      <c r="B7" s="41" t="s">
        <v>13</v>
      </c>
      <c r="C7" s="42"/>
      <c r="D7" s="42"/>
      <c r="E7" s="42"/>
      <c r="F7" s="42"/>
      <c r="G7" s="42"/>
      <c r="H7" s="43"/>
    </row>
    <row r="8" spans="2:8" s="20" customFormat="1" ht="30" customHeight="1" thickBot="1" x14ac:dyDescent="0.3">
      <c r="B8" s="32" t="s">
        <v>14</v>
      </c>
      <c r="C8" s="33"/>
      <c r="D8" s="33"/>
      <c r="E8" s="33"/>
      <c r="F8" s="33"/>
      <c r="G8" s="33"/>
      <c r="H8" s="34"/>
    </row>
    <row r="9" spans="2:8" ht="16.5" customHeight="1" thickTop="1" thickBot="1" x14ac:dyDescent="0.3">
      <c r="B9" s="18" t="s">
        <v>7</v>
      </c>
      <c r="C9" s="19" t="s">
        <v>1</v>
      </c>
      <c r="D9" s="16" t="s">
        <v>2</v>
      </c>
      <c r="E9" s="16" t="s">
        <v>3</v>
      </c>
      <c r="F9" s="16" t="s">
        <v>5</v>
      </c>
      <c r="G9" s="56" t="s">
        <v>4</v>
      </c>
      <c r="H9" s="17" t="s">
        <v>6</v>
      </c>
    </row>
    <row r="10" spans="2:8" ht="116.25" customHeight="1" thickTop="1" thickBot="1" x14ac:dyDescent="0.3">
      <c r="B10" s="10">
        <v>1</v>
      </c>
      <c r="C10" s="2"/>
      <c r="D10" s="8" t="s">
        <v>16</v>
      </c>
      <c r="E10" s="3" t="s">
        <v>17</v>
      </c>
      <c r="F10" s="22">
        <v>1</v>
      </c>
      <c r="G10" s="57">
        <v>25000</v>
      </c>
      <c r="H10" s="3" t="s">
        <v>18</v>
      </c>
    </row>
    <row r="11" spans="2:8" ht="116.25" customHeight="1" thickTop="1" thickBot="1" x14ac:dyDescent="0.3">
      <c r="B11" s="10">
        <v>2</v>
      </c>
      <c r="C11" s="2"/>
      <c r="D11" s="7" t="s">
        <v>16</v>
      </c>
      <c r="E11" s="8" t="s">
        <v>20</v>
      </c>
      <c r="F11" s="22">
        <v>1</v>
      </c>
      <c r="G11" s="58">
        <v>20000</v>
      </c>
      <c r="H11" s="7" t="s">
        <v>19</v>
      </c>
    </row>
    <row r="12" spans="2:8" ht="116.25" customHeight="1" thickTop="1" thickBot="1" x14ac:dyDescent="0.3">
      <c r="B12" s="10">
        <v>3</v>
      </c>
      <c r="C12" s="4"/>
      <c r="D12" s="8" t="s">
        <v>16</v>
      </c>
      <c r="E12" s="5" t="s">
        <v>20</v>
      </c>
      <c r="F12" s="23">
        <v>1</v>
      </c>
      <c r="G12" s="59">
        <v>20000</v>
      </c>
      <c r="H12" s="7" t="s">
        <v>21</v>
      </c>
    </row>
    <row r="13" spans="2:8" ht="141" customHeight="1" thickTop="1" thickBot="1" x14ac:dyDescent="0.3">
      <c r="B13" s="10">
        <v>4</v>
      </c>
      <c r="C13" s="4"/>
      <c r="D13" s="8" t="s">
        <v>16</v>
      </c>
      <c r="E13" s="3" t="s">
        <v>17</v>
      </c>
      <c r="F13" s="23">
        <v>1</v>
      </c>
      <c r="G13" s="59">
        <v>15000</v>
      </c>
      <c r="H13" s="7" t="s">
        <v>22</v>
      </c>
    </row>
    <row r="14" spans="2:8" ht="142.5" customHeight="1" thickTop="1" thickBot="1" x14ac:dyDescent="0.3">
      <c r="B14" s="10">
        <v>5</v>
      </c>
      <c r="C14" s="2"/>
      <c r="D14" s="8" t="s">
        <v>16</v>
      </c>
      <c r="E14" s="8" t="s">
        <v>20</v>
      </c>
      <c r="F14" s="22">
        <v>1</v>
      </c>
      <c r="G14" s="57">
        <v>20000</v>
      </c>
      <c r="H14" s="7" t="s">
        <v>23</v>
      </c>
    </row>
    <row r="15" spans="2:8" ht="148.5" customHeight="1" thickTop="1" thickBot="1" x14ac:dyDescent="0.3">
      <c r="B15" s="10">
        <v>6</v>
      </c>
      <c r="C15" s="6"/>
      <c r="D15" s="9" t="s">
        <v>16</v>
      </c>
      <c r="E15" s="9" t="s">
        <v>17</v>
      </c>
      <c r="F15" s="24" t="s">
        <v>24</v>
      </c>
      <c r="G15" s="60">
        <v>30000</v>
      </c>
      <c r="H15" s="11" t="s">
        <v>23</v>
      </c>
    </row>
    <row r="16" spans="2:8" ht="147" customHeight="1" thickTop="1" thickBot="1" x14ac:dyDescent="0.3">
      <c r="B16" s="10">
        <v>7</v>
      </c>
      <c r="C16" s="2"/>
      <c r="D16" s="8" t="s">
        <v>16</v>
      </c>
      <c r="E16" s="8" t="s">
        <v>17</v>
      </c>
      <c r="F16" s="22">
        <v>1</v>
      </c>
      <c r="G16" s="57">
        <v>25000</v>
      </c>
      <c r="H16" s="7" t="s">
        <v>23</v>
      </c>
    </row>
    <row r="17" spans="2:8" ht="147" customHeight="1" thickTop="1" thickBot="1" x14ac:dyDescent="0.3">
      <c r="B17" s="62"/>
      <c r="C17" s="2"/>
      <c r="D17" s="8" t="s">
        <v>16</v>
      </c>
      <c r="E17" s="8" t="s">
        <v>17</v>
      </c>
      <c r="F17" s="63">
        <v>1</v>
      </c>
      <c r="G17" s="57">
        <v>30000</v>
      </c>
      <c r="H17" s="3" t="s">
        <v>23</v>
      </c>
    </row>
    <row r="18" spans="2:8" ht="148.5" customHeight="1" thickTop="1" thickBot="1" x14ac:dyDescent="0.3">
      <c r="B18" s="62"/>
      <c r="C18" s="2"/>
      <c r="D18" s="8" t="s">
        <v>25</v>
      </c>
      <c r="E18" s="8" t="s">
        <v>17</v>
      </c>
      <c r="F18" s="63">
        <v>1</v>
      </c>
      <c r="G18" s="57">
        <v>100000</v>
      </c>
      <c r="H18" s="3" t="s">
        <v>23</v>
      </c>
    </row>
    <row r="19" spans="2:8" ht="161.25" customHeight="1" thickTop="1" thickBot="1" x14ac:dyDescent="0.3">
      <c r="B19" s="62"/>
      <c r="C19" s="2"/>
      <c r="D19" s="8" t="s">
        <v>25</v>
      </c>
      <c r="E19" s="8" t="s">
        <v>17</v>
      </c>
      <c r="F19" s="63">
        <v>1</v>
      </c>
      <c r="G19" s="57">
        <v>40000</v>
      </c>
      <c r="H19" s="3" t="s">
        <v>23</v>
      </c>
    </row>
    <row r="20" spans="2:8" ht="161.25" customHeight="1" thickTop="1" thickBot="1" x14ac:dyDescent="0.3">
      <c r="B20" s="62"/>
      <c r="C20" s="2"/>
      <c r="D20" s="8" t="s">
        <v>25</v>
      </c>
      <c r="E20" s="8" t="s">
        <v>17</v>
      </c>
      <c r="F20" s="63">
        <v>1</v>
      </c>
      <c r="G20" s="57">
        <v>40000</v>
      </c>
      <c r="H20" s="3" t="s">
        <v>23</v>
      </c>
    </row>
    <row r="21" spans="2:8" ht="148.5" customHeight="1" thickTop="1" thickBot="1" x14ac:dyDescent="0.3">
      <c r="B21" s="62"/>
      <c r="C21" s="2"/>
      <c r="D21" s="8" t="s">
        <v>25</v>
      </c>
      <c r="E21" s="8" t="s">
        <v>17</v>
      </c>
      <c r="F21" s="63">
        <v>1</v>
      </c>
      <c r="G21" s="57">
        <v>30000</v>
      </c>
      <c r="H21" s="3" t="s">
        <v>23</v>
      </c>
    </row>
    <row r="22" spans="2:8" ht="146.25" customHeight="1" thickTop="1" thickBot="1" x14ac:dyDescent="0.3">
      <c r="B22" s="62"/>
      <c r="C22" s="2"/>
      <c r="D22" s="8" t="s">
        <v>25</v>
      </c>
      <c r="E22" s="8" t="s">
        <v>17</v>
      </c>
      <c r="F22" s="63">
        <v>1</v>
      </c>
      <c r="G22" s="57">
        <v>40000</v>
      </c>
      <c r="H22" s="3" t="s">
        <v>23</v>
      </c>
    </row>
    <row r="23" spans="2:8" ht="147.75" customHeight="1" thickTop="1" thickBot="1" x14ac:dyDescent="0.3">
      <c r="B23" s="62"/>
      <c r="C23" s="2"/>
      <c r="D23" s="8" t="s">
        <v>26</v>
      </c>
      <c r="E23" s="8" t="s">
        <v>17</v>
      </c>
      <c r="F23" s="63">
        <v>1</v>
      </c>
      <c r="G23" s="57">
        <v>25000</v>
      </c>
      <c r="H23" s="3" t="s">
        <v>23</v>
      </c>
    </row>
    <row r="24" spans="2:8" ht="132.75" customHeight="1" thickTop="1" thickBot="1" x14ac:dyDescent="0.3">
      <c r="B24" s="62"/>
      <c r="C24" s="2"/>
      <c r="D24" s="8" t="s">
        <v>26</v>
      </c>
      <c r="E24" s="8" t="s">
        <v>17</v>
      </c>
      <c r="F24" s="63">
        <v>1</v>
      </c>
      <c r="G24" s="57">
        <v>30000</v>
      </c>
      <c r="H24" s="3" t="s">
        <v>23</v>
      </c>
    </row>
    <row r="25" spans="2:8" ht="141.75" customHeight="1" thickTop="1" thickBot="1" x14ac:dyDescent="0.3">
      <c r="B25" s="62"/>
      <c r="C25" s="2"/>
      <c r="D25" s="8" t="s">
        <v>26</v>
      </c>
      <c r="E25" s="8" t="s">
        <v>17</v>
      </c>
      <c r="F25" s="63">
        <v>1</v>
      </c>
      <c r="G25" s="57">
        <v>25000</v>
      </c>
      <c r="H25" s="3" t="s">
        <v>23</v>
      </c>
    </row>
    <row r="26" spans="2:8" ht="145.5" customHeight="1" thickTop="1" thickBot="1" x14ac:dyDescent="0.3">
      <c r="B26" s="62"/>
      <c r="C26" s="2"/>
      <c r="D26" s="8" t="s">
        <v>26</v>
      </c>
      <c r="E26" s="8" t="s">
        <v>17</v>
      </c>
      <c r="F26" s="63">
        <v>1</v>
      </c>
      <c r="G26" s="57">
        <v>25000</v>
      </c>
      <c r="H26" s="3" t="s">
        <v>23</v>
      </c>
    </row>
    <row r="27" spans="2:8" ht="148.5" customHeight="1" thickTop="1" thickBot="1" x14ac:dyDescent="0.3">
      <c r="B27" s="62"/>
      <c r="C27" s="2"/>
      <c r="D27" s="8" t="s">
        <v>27</v>
      </c>
      <c r="E27" s="8" t="s">
        <v>17</v>
      </c>
      <c r="F27" s="63">
        <v>1</v>
      </c>
      <c r="G27" s="57">
        <v>80000</v>
      </c>
      <c r="H27" s="3" t="s">
        <v>23</v>
      </c>
    </row>
    <row r="28" spans="2:8" ht="147.75" customHeight="1" thickTop="1" thickBot="1" x14ac:dyDescent="0.3">
      <c r="B28" s="62"/>
      <c r="C28" s="2"/>
      <c r="D28" s="8" t="s">
        <v>28</v>
      </c>
      <c r="E28" s="8" t="s">
        <v>17</v>
      </c>
      <c r="F28" s="63">
        <v>1</v>
      </c>
      <c r="G28" s="57">
        <v>100000</v>
      </c>
      <c r="H28" s="3" t="s">
        <v>23</v>
      </c>
    </row>
    <row r="29" spans="2:8" ht="123" customHeight="1" thickTop="1" thickBot="1" x14ac:dyDescent="0.3">
      <c r="B29" s="62"/>
      <c r="C29" s="2"/>
      <c r="D29" s="8" t="s">
        <v>29</v>
      </c>
      <c r="E29" s="8" t="s">
        <v>17</v>
      </c>
      <c r="F29" s="63">
        <v>1</v>
      </c>
      <c r="G29" s="57"/>
      <c r="H29" s="3"/>
    </row>
    <row r="30" spans="2:8" ht="116.25" customHeight="1" thickTop="1" thickBot="1" x14ac:dyDescent="0.3">
      <c r="B30" s="62"/>
      <c r="C30" s="2"/>
      <c r="D30" s="8"/>
      <c r="E30" s="8"/>
      <c r="F30" s="63"/>
      <c r="G30" s="57"/>
      <c r="H30" s="3"/>
    </row>
    <row r="31" spans="2:8" ht="116.25" customHeight="1" thickTop="1" thickBot="1" x14ac:dyDescent="0.3">
      <c r="B31" s="62"/>
      <c r="C31" s="2"/>
      <c r="D31" s="8"/>
      <c r="E31" s="8"/>
      <c r="F31" s="63"/>
      <c r="G31" s="57"/>
      <c r="H31" s="3"/>
    </row>
    <row r="32" spans="2:8" ht="116.25" customHeight="1" thickTop="1" thickBot="1" x14ac:dyDescent="0.3">
      <c r="B32" s="62"/>
      <c r="C32" s="2"/>
      <c r="D32" s="8"/>
      <c r="E32" s="8"/>
      <c r="F32" s="63"/>
      <c r="G32" s="57"/>
      <c r="H32" s="3"/>
    </row>
    <row r="33" spans="2:8" ht="116.25" customHeight="1" thickTop="1" thickBot="1" x14ac:dyDescent="0.3">
      <c r="B33" s="62"/>
      <c r="C33" s="2"/>
      <c r="D33" s="8"/>
      <c r="E33" s="8"/>
      <c r="F33" s="63"/>
      <c r="G33" s="57"/>
      <c r="H33" s="3"/>
    </row>
    <row r="34" spans="2:8" ht="116.25" customHeight="1" thickTop="1" thickBot="1" x14ac:dyDescent="0.3">
      <c r="B34" s="62"/>
      <c r="C34" s="2"/>
      <c r="D34" s="8"/>
      <c r="E34" s="8"/>
      <c r="F34" s="63"/>
      <c r="G34" s="57"/>
      <c r="H34" s="3"/>
    </row>
    <row r="35" spans="2:8" ht="116.25" customHeight="1" thickTop="1" thickBot="1" x14ac:dyDescent="0.3">
      <c r="B35" s="62"/>
      <c r="C35" s="2"/>
      <c r="D35" s="8"/>
      <c r="E35" s="8"/>
      <c r="F35" s="63"/>
      <c r="G35" s="57"/>
      <c r="H35" s="3"/>
    </row>
    <row r="36" spans="2:8" ht="116.25" customHeight="1" thickTop="1" thickBot="1" x14ac:dyDescent="0.3">
      <c r="B36" s="62"/>
      <c r="C36" s="2"/>
      <c r="D36" s="8"/>
      <c r="E36" s="8"/>
      <c r="F36" s="63"/>
      <c r="G36" s="57"/>
      <c r="H36" s="3"/>
    </row>
    <row r="37" spans="2:8" ht="116.25" customHeight="1" thickTop="1" thickBot="1" x14ac:dyDescent="0.3">
      <c r="B37" s="62"/>
      <c r="C37" s="2"/>
      <c r="D37" s="8"/>
      <c r="E37" s="8"/>
      <c r="F37" s="63"/>
      <c r="G37" s="57"/>
      <c r="H37" s="3"/>
    </row>
    <row r="38" spans="2:8" ht="116.25" customHeight="1" thickTop="1" thickBot="1" x14ac:dyDescent="0.3">
      <c r="B38" s="62"/>
      <c r="C38" s="2"/>
      <c r="D38" s="8"/>
      <c r="E38" s="8"/>
      <c r="F38" s="63"/>
      <c r="G38" s="57"/>
      <c r="H38" s="3"/>
    </row>
    <row r="39" spans="2:8" ht="116.25" customHeight="1" thickTop="1" thickBot="1" x14ac:dyDescent="0.3">
      <c r="B39" s="62"/>
      <c r="C39" s="2"/>
      <c r="D39" s="8"/>
      <c r="E39" s="8"/>
      <c r="F39" s="63"/>
      <c r="G39" s="57"/>
      <c r="H39" s="3"/>
    </row>
    <row r="40" spans="2:8" ht="116.25" customHeight="1" thickTop="1" thickBot="1" x14ac:dyDescent="0.3">
      <c r="B40" s="62"/>
      <c r="C40" s="2"/>
      <c r="D40" s="8"/>
      <c r="E40" s="8"/>
      <c r="F40" s="63"/>
      <c r="G40" s="57"/>
      <c r="H40" s="3"/>
    </row>
    <row r="41" spans="2:8" ht="116.25" customHeight="1" thickTop="1" thickBot="1" x14ac:dyDescent="0.3">
      <c r="B41" s="62"/>
      <c r="C41" s="2"/>
      <c r="D41" s="8"/>
      <c r="E41" s="8"/>
      <c r="F41" s="63"/>
      <c r="G41" s="57"/>
      <c r="H41" s="3"/>
    </row>
    <row r="42" spans="2:8" ht="116.25" customHeight="1" thickTop="1" thickBot="1" x14ac:dyDescent="0.3">
      <c r="B42" s="62"/>
      <c r="C42" s="2"/>
      <c r="D42" s="8"/>
      <c r="E42" s="8"/>
      <c r="F42" s="63"/>
      <c r="G42" s="57"/>
      <c r="H42" s="3"/>
    </row>
    <row r="43" spans="2:8" ht="116.25" customHeight="1" thickTop="1" thickBot="1" x14ac:dyDescent="0.3">
      <c r="B43" s="62"/>
      <c r="C43" s="2"/>
      <c r="D43" s="8"/>
      <c r="E43" s="8"/>
      <c r="F43" s="63"/>
      <c r="G43" s="57"/>
      <c r="H43" s="3"/>
    </row>
    <row r="44" spans="2:8" ht="116.25" customHeight="1" thickTop="1" thickBot="1" x14ac:dyDescent="0.3">
      <c r="B44" s="62"/>
      <c r="C44" s="2"/>
      <c r="D44" s="8"/>
      <c r="E44" s="8"/>
      <c r="F44" s="63"/>
      <c r="G44" s="57"/>
      <c r="H44" s="3"/>
    </row>
    <row r="45" spans="2:8" ht="116.25" customHeight="1" thickTop="1" thickBot="1" x14ac:dyDescent="0.3">
      <c r="B45" s="62"/>
      <c r="C45" s="2"/>
      <c r="D45" s="8"/>
      <c r="E45" s="8"/>
      <c r="F45" s="63"/>
      <c r="G45" s="57"/>
      <c r="H45" s="3"/>
    </row>
    <row r="46" spans="2:8" ht="116.25" customHeight="1" thickTop="1" thickBot="1" x14ac:dyDescent="0.3">
      <c r="B46" s="62"/>
      <c r="C46" s="2"/>
      <c r="D46" s="8"/>
      <c r="E46" s="8"/>
      <c r="F46" s="63"/>
      <c r="G46" s="57"/>
      <c r="H46" s="3"/>
    </row>
    <row r="47" spans="2:8" ht="116.25" customHeight="1" thickTop="1" thickBot="1" x14ac:dyDescent="0.3">
      <c r="B47" s="62"/>
      <c r="C47" s="2"/>
      <c r="D47" s="8"/>
      <c r="E47" s="8"/>
      <c r="F47" s="63"/>
      <c r="G47" s="57"/>
      <c r="H47" s="3"/>
    </row>
    <row r="48" spans="2:8" ht="116.25" customHeight="1" thickTop="1" thickBot="1" x14ac:dyDescent="0.3">
      <c r="B48" s="62"/>
      <c r="C48" s="2"/>
      <c r="D48" s="8"/>
      <c r="E48" s="8"/>
      <c r="F48" s="63"/>
      <c r="G48" s="57"/>
      <c r="H48" s="3"/>
    </row>
    <row r="49" spans="2:8" ht="116.25" customHeight="1" thickTop="1" thickBot="1" x14ac:dyDescent="0.3">
      <c r="B49" s="62"/>
      <c r="C49" s="2"/>
      <c r="D49" s="8"/>
      <c r="E49" s="8"/>
      <c r="F49" s="63"/>
      <c r="G49" s="57"/>
      <c r="H49" s="3"/>
    </row>
    <row r="50" spans="2:8" ht="116.25" customHeight="1" thickTop="1" thickBot="1" x14ac:dyDescent="0.3">
      <c r="B50" s="62"/>
      <c r="C50" s="2"/>
      <c r="D50" s="8"/>
      <c r="E50" s="8"/>
      <c r="F50" s="63"/>
      <c r="G50" s="57"/>
      <c r="H50" s="3"/>
    </row>
    <row r="51" spans="2:8" ht="116.25" customHeight="1" thickTop="1" thickBot="1" x14ac:dyDescent="0.3">
      <c r="B51" s="62"/>
      <c r="C51" s="2"/>
      <c r="D51" s="8"/>
      <c r="E51" s="8"/>
      <c r="F51" s="63"/>
      <c r="G51" s="57"/>
      <c r="H51" s="3"/>
    </row>
    <row r="52" spans="2:8" ht="116.25" customHeight="1" thickTop="1" thickBot="1" x14ac:dyDescent="0.3">
      <c r="B52" s="62"/>
      <c r="C52" s="2"/>
      <c r="D52" s="8"/>
      <c r="E52" s="8"/>
      <c r="F52" s="63"/>
      <c r="G52" s="57"/>
      <c r="H52" s="3"/>
    </row>
    <row r="53" spans="2:8" ht="116.25" customHeight="1" thickTop="1" thickBot="1" x14ac:dyDescent="0.3">
      <c r="B53" s="62"/>
      <c r="C53" s="2"/>
      <c r="D53" s="8"/>
      <c r="E53" s="8"/>
      <c r="F53" s="63"/>
      <c r="G53" s="57"/>
      <c r="H53" s="3"/>
    </row>
    <row r="54" spans="2:8" ht="116.25" customHeight="1" thickTop="1" thickBot="1" x14ac:dyDescent="0.3">
      <c r="B54" s="62"/>
      <c r="C54" s="2"/>
      <c r="D54" s="8"/>
      <c r="E54" s="8"/>
      <c r="F54" s="63"/>
      <c r="G54" s="57"/>
      <c r="H54" s="3"/>
    </row>
    <row r="55" spans="2:8" ht="116.25" customHeight="1" thickTop="1" thickBot="1" x14ac:dyDescent="0.3">
      <c r="B55" s="62"/>
      <c r="C55" s="2"/>
      <c r="D55" s="8"/>
      <c r="E55" s="8"/>
      <c r="F55" s="63"/>
      <c r="G55" s="57"/>
      <c r="H55" s="3"/>
    </row>
    <row r="56" spans="2:8" ht="116.25" customHeight="1" thickTop="1" x14ac:dyDescent="0.25">
      <c r="B56" s="12">
        <v>8</v>
      </c>
      <c r="C56" s="13"/>
      <c r="D56" s="14"/>
      <c r="E56" s="14"/>
      <c r="F56" s="25"/>
      <c r="G56" s="61"/>
      <c r="H56" s="15"/>
    </row>
    <row r="57" spans="2:8" ht="29.25" customHeight="1" thickBot="1" x14ac:dyDescent="0.3"/>
    <row r="58" spans="2:8" ht="97.5" customHeight="1" thickTop="1" thickBot="1" x14ac:dyDescent="0.3">
      <c r="B58" s="47" t="s">
        <v>10</v>
      </c>
      <c r="C58" s="47"/>
      <c r="D58" s="48" t="s">
        <v>11</v>
      </c>
      <c r="E58" s="49"/>
      <c r="F58" s="50" t="s">
        <v>12</v>
      </c>
      <c r="G58" s="50"/>
      <c r="H58" s="50"/>
    </row>
    <row r="59" spans="2:8" ht="97.5" customHeight="1" thickTop="1" thickBot="1" x14ac:dyDescent="0.3">
      <c r="B59" s="51">
        <f>SUM(Tabla5['#])</f>
        <v>19</v>
      </c>
      <c r="C59" s="51"/>
      <c r="D59" s="52">
        <f>SUM(Tabla5[VALOR])</f>
        <v>720000</v>
      </c>
      <c r="E59" s="53"/>
      <c r="F59" s="54">
        <f>(D59*0.1)</f>
        <v>72000</v>
      </c>
      <c r="G59" s="54"/>
      <c r="H59" s="54"/>
    </row>
    <row r="60" spans="2:8" ht="97.5" customHeight="1" x14ac:dyDescent="0.25"/>
    <row r="61" spans="2:8" ht="97.5" customHeight="1" x14ac:dyDescent="0.25"/>
    <row r="62" spans="2:8" ht="97.5" customHeight="1" x14ac:dyDescent="0.25"/>
    <row r="63" spans="2:8" ht="97.5" customHeight="1" x14ac:dyDescent="0.25"/>
    <row r="64" spans="2:8" ht="97.5" customHeight="1" x14ac:dyDescent="0.25"/>
    <row r="65" ht="97.5" customHeight="1" x14ac:dyDescent="0.25"/>
    <row r="66" ht="97.5" customHeight="1" x14ac:dyDescent="0.25"/>
    <row r="67" ht="97.5" customHeight="1" x14ac:dyDescent="0.25"/>
    <row r="68" ht="97.5" customHeight="1" x14ac:dyDescent="0.25"/>
    <row r="69" ht="97.5" customHeight="1" x14ac:dyDescent="0.25"/>
    <row r="70" ht="97.5" customHeight="1" x14ac:dyDescent="0.25"/>
    <row r="71" ht="97.5" customHeight="1" x14ac:dyDescent="0.25"/>
    <row r="72" ht="97.5" customHeight="1" x14ac:dyDescent="0.25"/>
    <row r="73" ht="97.5" customHeight="1" x14ac:dyDescent="0.25"/>
    <row r="74" ht="97.5" customHeight="1" x14ac:dyDescent="0.25"/>
    <row r="75" ht="97.5" customHeight="1" x14ac:dyDescent="0.25"/>
    <row r="76" ht="97.5" customHeight="1" x14ac:dyDescent="0.25"/>
    <row r="77" ht="97.5" customHeight="1" x14ac:dyDescent="0.25"/>
    <row r="78" ht="97.5" customHeight="1" x14ac:dyDescent="0.25"/>
    <row r="79" ht="97.5" customHeight="1" x14ac:dyDescent="0.25"/>
    <row r="80" ht="97.5" customHeight="1" x14ac:dyDescent="0.25"/>
    <row r="81" ht="97.5" customHeight="1" x14ac:dyDescent="0.25"/>
    <row r="82" ht="97.5" customHeight="1" x14ac:dyDescent="0.25"/>
    <row r="83" ht="97.5" customHeight="1" x14ac:dyDescent="0.25"/>
    <row r="84" ht="97.5" customHeight="1" x14ac:dyDescent="0.25"/>
    <row r="85" ht="97.5" customHeight="1" x14ac:dyDescent="0.25"/>
    <row r="86" ht="97.5" customHeight="1" x14ac:dyDescent="0.25"/>
    <row r="87" ht="97.5" customHeight="1" x14ac:dyDescent="0.25"/>
  </sheetData>
  <mergeCells count="13">
    <mergeCell ref="B58:C58"/>
    <mergeCell ref="D58:E58"/>
    <mergeCell ref="F58:H58"/>
    <mergeCell ref="B59:C59"/>
    <mergeCell ref="D59:E59"/>
    <mergeCell ref="F59:H59"/>
    <mergeCell ref="B2:H2"/>
    <mergeCell ref="B3:H3"/>
    <mergeCell ref="B8:H8"/>
    <mergeCell ref="B5:H5"/>
    <mergeCell ref="B4:H4"/>
    <mergeCell ref="B7:H7"/>
    <mergeCell ref="B6:H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dcterms:created xsi:type="dcterms:W3CDTF">2020-07-27T19:20:57Z</dcterms:created>
  <dcterms:modified xsi:type="dcterms:W3CDTF">2020-11-30T21:31:41Z</dcterms:modified>
</cp:coreProperties>
</file>