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.sharepoint.com/sites/staff/TI/Curriculummateriaal/S3 - Statistics and Decision making/2021-2022/NL/03 Beschrijvende statistiek/"/>
    </mc:Choice>
  </mc:AlternateContent>
  <xr:revisionPtr revIDLastSave="146" documentId="8_{691A6059-A742-40C4-8A8B-78226238A329}" xr6:coauthVersionLast="47" xr6:coauthVersionMax="47" xr10:uidLastSave="{610E33A7-6D06-4354-9845-2686A82DF503}"/>
  <bookViews>
    <workbookView xWindow="7140" yWindow="252" windowWidth="9492" windowHeight="7692" xr2:uid="{7B8B9302-B308-43EF-96E8-8A9F4C1BAE78}"/>
  </bookViews>
  <sheets>
    <sheet name="data_boterhammen" sheetId="1" r:id="rId1"/>
    <sheet name="Blad1" sheetId="2" r:id="rId2"/>
  </sheets>
  <definedNames>
    <definedName name="data">data_boterhammen!$B$2:$K$4</definedName>
    <definedName name="n">Blad1!$B$8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9" i="2"/>
  <c r="E11" i="2"/>
  <c r="E12" i="2" s="1"/>
  <c r="E13" i="2" s="1"/>
  <c r="E14" i="2" s="1"/>
  <c r="E10" i="2"/>
  <c r="E9" i="2"/>
  <c r="D16" i="2"/>
  <c r="D10" i="2"/>
  <c r="D11" i="2"/>
  <c r="D12" i="2"/>
  <c r="D13" i="2"/>
  <c r="D14" i="2"/>
  <c r="D9" i="2"/>
  <c r="C10" i="2"/>
  <c r="C11" i="2"/>
  <c r="C12" i="2"/>
  <c r="C13" i="2"/>
  <c r="C14" i="2"/>
  <c r="C9" i="2"/>
  <c r="C16" i="2" s="1"/>
  <c r="D6" i="2"/>
  <c r="C9" i="1"/>
  <c r="C10" i="1"/>
  <c r="C11" i="1"/>
  <c r="C12" i="1"/>
  <c r="C13" i="1"/>
  <c r="C8" i="1"/>
  <c r="C14" i="1" l="1"/>
  <c r="D13" i="1" s="1"/>
  <c r="E8" i="1"/>
  <c r="D9" i="1" l="1"/>
  <c r="E9" i="1"/>
  <c r="F8" i="1"/>
  <c r="D10" i="1"/>
  <c r="D11" i="1"/>
  <c r="D12" i="1"/>
  <c r="D8" i="1"/>
  <c r="F9" i="1" l="1"/>
  <c r="E10" i="1"/>
  <c r="D14" i="1"/>
  <c r="F10" i="1" l="1"/>
  <c r="E11" i="1"/>
  <c r="E12" i="1" l="1"/>
  <c r="F11" i="1"/>
  <c r="E13" i="1" l="1"/>
  <c r="F13" i="1" s="1"/>
  <c r="F12" i="1"/>
</calcChain>
</file>

<file path=xl/sharedStrings.xml><?xml version="1.0" encoding="utf-8"?>
<sst xmlns="http://schemas.openxmlformats.org/spreadsheetml/2006/main" count="11" uniqueCount="11">
  <si>
    <t>waarde, xi</t>
  </si>
  <si>
    <t>frequentie, ni</t>
  </si>
  <si>
    <t>rel.freq., fi</t>
  </si>
  <si>
    <t>cum. Freq, ci</t>
  </si>
  <si>
    <t>cum. Rel. freq. Cfi</t>
  </si>
  <si>
    <t>Grootte?  (n)</t>
  </si>
  <si>
    <t>ni</t>
  </si>
  <si>
    <t>xi</t>
  </si>
  <si>
    <t>fi</t>
  </si>
  <si>
    <t>ci</t>
  </si>
  <si>
    <t>cfi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</si>
</sst>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2" borderId="0" xfId="0" applyFill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right"/>
    </xf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Staafdiagram</a:t>
            </a:r>
            <a:r>
              <a:rPr lang="en-US" baseline="0"/>
              <a:t> van het aantal boterhammen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data_boterhammen!$C$7</c:f>
              <c:strCache>
                <c:ptCount val="1"/>
                <c:pt idx="0">
                  <c:v>frequentie, ni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data_boterhammen!$B$8:$B$13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data_boterhammen!$C$8:$C$13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E-46A4-9DD5-B2E69688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2177360"/>
        <c:axId val="1290988512"/>
      </c:barChart>
      <c:lineChart>
        <c:grouping val="standard"/>
        <c:varyColors val="0"/>
        <c:ser>
          <c:idx val="1"/>
          <c:order val="1"/>
          <c:tx>
            <c:v>frequentiepolygoon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data_boterhammen!$C$8:$C$13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E-46A4-9DD5-B2E69688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177360"/>
        <c:axId val="1290988512"/>
      </c:lineChart>
      <c:catAx>
        <c:axId val="12321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100" b="1"/>
                  <a:t>x</a:t>
                </a:r>
                <a:r>
                  <a:rPr lang="nl-BE" sz="1100" b="1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0.45777954600823012"/>
              <c:y val="0.86622598667503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0988512"/>
        <c:crosses val="autoZero"/>
        <c:auto val="1"/>
        <c:lblAlgn val="ctr"/>
        <c:lblOffset val="100"/>
        <c:noMultiLvlLbl val="0"/>
      </c:catAx>
      <c:valAx>
        <c:axId val="12909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50" b="1"/>
                  <a:t>n</a:t>
                </a:r>
                <a:r>
                  <a:rPr lang="nl-BE" sz="1050" b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321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Staafdiagram aantal boterhammen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Blad1!$C$8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Blad1!$B$9:$B$14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Blad1!$C$9:$C$14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1AF-9057-90002346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58399008"/>
        <c:axId val="1958404832"/>
      </c:barChart>
      <c:lineChart>
        <c:grouping val="standard"/>
        <c:varyColors val="0"/>
        <c:ser>
          <c:idx val="1"/>
          <c:order val="1"/>
          <c:tx>
            <c:v>polygoon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Blad1!$C$9:$C$14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A-41AF-9057-90002346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399008"/>
        <c:axId val="1958404832"/>
      </c:lineChart>
      <c:catAx>
        <c:axId val="19583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8404832"/>
        <c:crosses val="autoZero"/>
        <c:auto val="1"/>
        <c:lblAlgn val="ctr"/>
        <c:lblOffset val="100"/>
        <c:noMultiLvlLbl val="0"/>
      </c:catAx>
      <c:valAx>
        <c:axId val="1958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83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611135</xdr:colOff>
      <xdr:row>4</xdr:row>
      <xdr:rowOff>149554</xdr:rowOff>
    </xdr:from>
    <xdr:to>
      <xdr:col>14</xdr:col>
      <xdr:colOff>477140</xdr:colOff>
      <xdr:row>18</xdr:row>
      <xdr:rowOff>35608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4F37AB0-4835-4AE3-A146-3514D2AC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148045</xdr:colOff>
      <xdr:row>3</xdr:row>
      <xdr:rowOff>26124</xdr:rowOff>
    </xdr:from>
    <xdr:to>
      <xdr:col>12</xdr:col>
      <xdr:colOff>97971</xdr:colOff>
      <xdr:row>15</xdr:row>
      <xdr:rowOff>60959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D6E10C3-CA6A-4962-8034-08F5A4BF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E051-5DF5-43CE-8F18-ECE3464B2AB6}">
  <dimension ref="A2:K14"/>
  <sheetViews>
    <sheetView tabSelected="1" topLeftCell="A7" zoomScale="130" zoomScaleNormal="130" workbookViewId="0">
      <selection activeCell="B11" sqref="B11:F11"/>
    </sheetView>
  </sheetViews>
  <sheetFormatPr defaultRowHeight="14.4" x14ac:dyDescent="0.3"/>
  <cols>
    <col min="3" max="3" width="10.21875" customWidth="1"/>
    <col min="4" max="4" width="9.44140625" bestFit="1" customWidth="1"/>
    <col min="6" max="6" width="8.77734375" bestFit="1" customWidth="1"/>
  </cols>
  <sheetData>
    <row r="2" spans="1:11" x14ac:dyDescent="0.3">
      <c r="B2">
        <v>4</v>
      </c>
      <c r="C2">
        <v>2</v>
      </c>
      <c r="D2">
        <v>4</v>
      </c>
      <c r="E2">
        <v>2</v>
      </c>
      <c r="F2">
        <v>0</v>
      </c>
      <c r="G2">
        <v>2</v>
      </c>
      <c r="H2">
        <v>2</v>
      </c>
      <c r="I2">
        <v>5</v>
      </c>
      <c r="J2">
        <v>3</v>
      </c>
      <c r="K2">
        <v>1</v>
      </c>
    </row>
    <row r="3" spans="1:11" x14ac:dyDescent="0.3">
      <c r="B3">
        <v>1</v>
      </c>
      <c r="C3">
        <v>4</v>
      </c>
      <c r="D3">
        <v>4</v>
      </c>
      <c r="E3">
        <v>3</v>
      </c>
      <c r="F3">
        <v>3</v>
      </c>
      <c r="G3">
        <v>2</v>
      </c>
      <c r="H3">
        <v>3</v>
      </c>
      <c r="I3">
        <v>3</v>
      </c>
      <c r="J3">
        <v>3</v>
      </c>
      <c r="K3">
        <v>4</v>
      </c>
    </row>
    <row r="4" spans="1:11" x14ac:dyDescent="0.3">
      <c r="B4">
        <v>3</v>
      </c>
      <c r="C4">
        <v>4</v>
      </c>
      <c r="D4">
        <v>5</v>
      </c>
      <c r="E4">
        <v>3</v>
      </c>
      <c r="F4">
        <v>2</v>
      </c>
      <c r="G4">
        <v>2</v>
      </c>
      <c r="H4">
        <v>4</v>
      </c>
      <c r="I4">
        <v>1</v>
      </c>
      <c r="J4">
        <v>3</v>
      </c>
      <c r="K4">
        <v>2</v>
      </c>
    </row>
    <row r="7" spans="1:11" ht="30" customHeight="1" x14ac:dyDescent="0.3">
      <c r="B7" s="3" t="s">
        <v>0</v>
      </c>
      <c r="C7" s="3" t="s">
        <v>1</v>
      </c>
      <c r="D7" s="3" t="s">
        <v>2</v>
      </c>
      <c r="E7" s="3" t="s">
        <v>3</v>
      </c>
      <c r="F7" s="1" t="s">
        <v>4</v>
      </c>
      <c r="G7" s="2"/>
      <c r="H7" s="2"/>
    </row>
    <row r="8" spans="1:11" x14ac:dyDescent="0.3">
      <c r="B8">
        <v>0</v>
      </c>
      <c r="C8">
        <f t="shared" ref="C8:C13" si="0">COUNTIF(data,B8)</f>
        <v>1</v>
      </c>
      <c r="D8" s="5">
        <f>C8/$C$14</f>
        <v>3.3333333333333333E-2</v>
      </c>
      <c r="E8" s="9">
        <f>C8</f>
        <v>1</v>
      </c>
      <c r="F8" s="5">
        <f>E8/$C$14</f>
        <v>3.3333333333333333E-2</v>
      </c>
    </row>
    <row r="9" spans="1:11" x14ac:dyDescent="0.3">
      <c r="A9" s="6"/>
      <c r="B9">
        <v>1</v>
      </c>
      <c r="C9">
        <f t="shared" si="0"/>
        <v>3</v>
      </c>
      <c r="D9" s="5">
        <f t="shared" ref="D9:D13" si="1">C9/$C$14</f>
        <v>0.1</v>
      </c>
      <c r="E9" s="8">
        <f>E8+C9</f>
        <v>4</v>
      </c>
      <c r="F9" s="5">
        <f t="shared" ref="F9:F13" si="2">E9/$C$14</f>
        <v>0.13333333333333333</v>
      </c>
    </row>
    <row r="10" spans="1:11" x14ac:dyDescent="0.3">
      <c r="B10">
        <v>2</v>
      </c>
      <c r="C10">
        <f t="shared" si="0"/>
        <v>8</v>
      </c>
      <c r="D10" s="7">
        <f t="shared" si="1"/>
        <v>0.26666666666666666</v>
      </c>
      <c r="E10" s="8">
        <f t="shared" ref="E10:E13" si="3">E9+C10</f>
        <v>12</v>
      </c>
      <c r="F10" s="5">
        <f t="shared" si="2"/>
        <v>0.4</v>
      </c>
    </row>
    <row r="11" spans="1:11" x14ac:dyDescent="0.3">
      <c r="B11" s="11">
        <v>3</v>
      </c>
      <c r="C11" s="11">
        <f t="shared" si="0"/>
        <v>9</v>
      </c>
      <c r="D11" s="12">
        <f t="shared" si="1"/>
        <v>0.3</v>
      </c>
      <c r="E11" s="13">
        <f t="shared" si="3"/>
        <v>21</v>
      </c>
      <c r="F11" s="12">
        <f t="shared" si="2"/>
        <v>0.7</v>
      </c>
    </row>
    <row r="12" spans="1:11" x14ac:dyDescent="0.3">
      <c r="B12">
        <v>4</v>
      </c>
      <c r="C12">
        <f t="shared" si="0"/>
        <v>7</v>
      </c>
      <c r="D12" s="5">
        <f t="shared" si="1"/>
        <v>0.23333333333333334</v>
      </c>
      <c r="E12" s="8">
        <f t="shared" si="3"/>
        <v>28</v>
      </c>
      <c r="F12" s="5">
        <f t="shared" si="2"/>
        <v>0.93333333333333335</v>
      </c>
    </row>
    <row r="13" spans="1:11" x14ac:dyDescent="0.3">
      <c r="B13">
        <v>5</v>
      </c>
      <c r="C13">
        <f t="shared" si="0"/>
        <v>2</v>
      </c>
      <c r="D13" s="5">
        <f t="shared" si="1"/>
        <v>6.6666666666666666E-2</v>
      </c>
      <c r="E13" s="8">
        <f t="shared" si="3"/>
        <v>30</v>
      </c>
      <c r="F13" s="5">
        <f t="shared" si="2"/>
        <v>1</v>
      </c>
    </row>
    <row r="14" spans="1:11" x14ac:dyDescent="0.3">
      <c r="C14" s="4">
        <f>SUM(C8:C13)</f>
        <v>30</v>
      </c>
      <c r="D14" s="10">
        <f>SUM(D8:D13)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9EBD-FD91-44E8-B794-63722FC08F0A}">
  <dimension ref="B2:K16"/>
  <sheetViews>
    <sheetView topLeftCell="A2" zoomScale="175" zoomScaleNormal="175" workbookViewId="0">
      <selection activeCell="C8" sqref="C8:C14"/>
    </sheetView>
  </sheetViews>
  <sheetFormatPr defaultRowHeight="14.4" x14ac:dyDescent="0.3"/>
  <cols>
    <col min="4" max="4" width="9.44140625" bestFit="1" customWidth="1"/>
  </cols>
  <sheetData>
    <row r="2" spans="2:11" x14ac:dyDescent="0.3">
      <c r="B2">
        <v>4</v>
      </c>
      <c r="C2">
        <v>2</v>
      </c>
      <c r="D2">
        <v>4</v>
      </c>
      <c r="E2">
        <v>2</v>
      </c>
      <c r="F2">
        <v>0</v>
      </c>
      <c r="G2">
        <v>2</v>
      </c>
      <c r="H2">
        <v>2</v>
      </c>
      <c r="I2">
        <v>5</v>
      </c>
      <c r="J2">
        <v>3</v>
      </c>
      <c r="K2">
        <v>1</v>
      </c>
    </row>
    <row r="3" spans="2:11" x14ac:dyDescent="0.3">
      <c r="B3">
        <v>1</v>
      </c>
      <c r="C3">
        <v>4</v>
      </c>
      <c r="D3">
        <v>4</v>
      </c>
      <c r="E3">
        <v>3</v>
      </c>
      <c r="F3">
        <v>3</v>
      </c>
      <c r="G3">
        <v>2</v>
      </c>
      <c r="H3">
        <v>3</v>
      </c>
      <c r="I3">
        <v>3</v>
      </c>
      <c r="J3">
        <v>3</v>
      </c>
      <c r="K3">
        <v>4</v>
      </c>
    </row>
    <row r="4" spans="2:11" x14ac:dyDescent="0.3">
      <c r="B4">
        <v>3</v>
      </c>
      <c r="C4">
        <v>4</v>
      </c>
      <c r="D4">
        <v>5</v>
      </c>
      <c r="E4">
        <v>3</v>
      </c>
      <c r="F4">
        <v>2</v>
      </c>
      <c r="G4">
        <v>2</v>
      </c>
      <c r="H4">
        <v>4</v>
      </c>
      <c r="I4">
        <v>1</v>
      </c>
      <c r="J4">
        <v>3</v>
      </c>
      <c r="K4">
        <v>2</v>
      </c>
    </row>
    <row r="6" spans="2:11" x14ac:dyDescent="0.3">
      <c r="B6" t="s">
        <v>5</v>
      </c>
      <c r="D6">
        <f>COUNT(B2:K4)</f>
        <v>30</v>
      </c>
    </row>
    <row r="8" spans="2:11" x14ac:dyDescent="0.3">
      <c r="B8" s="14" t="s">
        <v>7</v>
      </c>
      <c r="C8" s="14" t="s">
        <v>6</v>
      </c>
      <c r="D8" s="14" t="s">
        <v>8</v>
      </c>
      <c r="E8" s="14" t="s">
        <v>9</v>
      </c>
      <c r="F8" s="14" t="s">
        <v>10</v>
      </c>
    </row>
    <row r="9" spans="2:11" x14ac:dyDescent="0.3">
      <c r="B9">
        <v>0</v>
      </c>
      <c r="C9">
        <f>COUNTIF($B$2:$K$4,B9)</f>
        <v>1</v>
      </c>
      <c r="D9" s="5">
        <f>C9/$D$6</f>
        <v>3.3333333333333333E-2</v>
      </c>
      <c r="E9">
        <f>C9</f>
        <v>1</v>
      </c>
      <c r="F9" s="5">
        <f>E9/$D$6</f>
        <v>3.3333333333333333E-2</v>
      </c>
    </row>
    <row r="10" spans="2:11" x14ac:dyDescent="0.3">
      <c r="B10">
        <v>1</v>
      </c>
      <c r="C10">
        <f t="shared" ref="C10:C14" si="0">COUNTIF($B$2:$K$4,B10)</f>
        <v>3</v>
      </c>
      <c r="D10" s="5">
        <f t="shared" ref="D10:D14" si="1">C10/$D$6</f>
        <v>0.1</v>
      </c>
      <c r="E10">
        <f>E9+C10</f>
        <v>4</v>
      </c>
      <c r="F10" s="5">
        <f t="shared" ref="F10:F14" si="2">E10/$D$6</f>
        <v>0.13333333333333333</v>
      </c>
    </row>
    <row r="11" spans="2:11" x14ac:dyDescent="0.3">
      <c r="B11">
        <v>2</v>
      </c>
      <c r="C11">
        <f t="shared" si="0"/>
        <v>8</v>
      </c>
      <c r="D11" s="5">
        <f t="shared" si="1"/>
        <v>0.26666666666666666</v>
      </c>
      <c r="E11">
        <f t="shared" ref="E11:E14" si="3">E10+C11</f>
        <v>12</v>
      </c>
      <c r="F11" s="5">
        <f t="shared" si="2"/>
        <v>0.4</v>
      </c>
    </row>
    <row r="12" spans="2:11" x14ac:dyDescent="0.3">
      <c r="B12">
        <v>3</v>
      </c>
      <c r="C12">
        <f t="shared" si="0"/>
        <v>9</v>
      </c>
      <c r="D12" s="5">
        <f t="shared" si="1"/>
        <v>0.3</v>
      </c>
      <c r="E12" s="6">
        <f t="shared" si="3"/>
        <v>21</v>
      </c>
      <c r="F12" s="5">
        <f t="shared" si="2"/>
        <v>0.7</v>
      </c>
    </row>
    <row r="13" spans="2:11" x14ac:dyDescent="0.3">
      <c r="B13">
        <v>4</v>
      </c>
      <c r="C13">
        <f t="shared" si="0"/>
        <v>7</v>
      </c>
      <c r="D13" s="5">
        <f t="shared" si="1"/>
        <v>0.23333333333333334</v>
      </c>
      <c r="E13">
        <f t="shared" si="3"/>
        <v>28</v>
      </c>
      <c r="F13" s="5">
        <f t="shared" si="2"/>
        <v>0.93333333333333335</v>
      </c>
    </row>
    <row r="14" spans="2:11" x14ac:dyDescent="0.3">
      <c r="B14">
        <v>5</v>
      </c>
      <c r="C14">
        <f t="shared" si="0"/>
        <v>2</v>
      </c>
      <c r="D14" s="5">
        <f t="shared" si="1"/>
        <v>6.6666666666666666E-2</v>
      </c>
      <c r="E14">
        <f t="shared" si="3"/>
        <v>30</v>
      </c>
      <c r="F14" s="5">
        <f t="shared" si="2"/>
        <v>1</v>
      </c>
    </row>
    <row r="16" spans="2:11" x14ac:dyDescent="0.3">
      <c r="C16">
        <f>SUM(C9:C14)</f>
        <v>30</v>
      </c>
      <c r="D16" s="5">
        <f>SUM(D9:D14)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EDBBA710E49E488AD034C2604F7D5C" ma:contentTypeVersion="16" ma:contentTypeDescription="Een nieuw document maken." ma:contentTypeScope="" ma:versionID="3c012ed2c7da94a02b6b8e7dd0cf5082">
  <xsd:schema xmlns:xsd="http://www.w3.org/2001/XMLSchema" xmlns:xs="http://www.w3.org/2001/XMLSchema" xmlns:p="http://schemas.microsoft.com/office/2006/metadata/properties" xmlns:ns2="f2b6115a-2f1e-453c-85f5-bb25065b95b2" xmlns:ns3="a1f681a2-1476-4da6-9b34-b04c0230af3c" xmlns:ns4="128482ec-0431-40d5-ab26-89ea2a4f3ccd" targetNamespace="http://schemas.microsoft.com/office/2006/metadata/properties" ma:root="true" ma:fieldsID="08600743991de00ad9ee9c2f83d127fa" ns2:_="" ns3:_="" ns4:_="">
    <xsd:import namespace="f2b6115a-2f1e-453c-85f5-bb25065b95b2"/>
    <xsd:import namespace="a1f681a2-1476-4da6-9b34-b04c0230af3c"/>
    <xsd:import namespace="128482ec-0431-40d5-ab26-89ea2a4f3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6115a-2f1e-453c-85f5-bb25065b95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681a2-1476-4da6-9b34-b04c0230af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482ec-0431-40d5-ab26-89ea2a4f3cc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6a5f98c-5cc8-4015-9754-f7f59d70125b}" ma:internalName="TaxCatchAll" ma:showField="CatchAllData" ma:web="128482ec-0431-40d5-ab26-89ea2a4f3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b6115a-2f1e-453c-85f5-bb25065b95b2">
      <Terms xmlns="http://schemas.microsoft.com/office/infopath/2007/PartnerControls"/>
    </lcf76f155ced4ddcb4097134ff3c332f>
    <TaxCatchAll xmlns="128482ec-0431-40d5-ab26-89ea2a4f3ccd" xsi:nil="true"/>
  </documentManagement>
</p:properties>
</file>

<file path=customXml/itemProps1.xml><?xml version="1.0" encoding="utf-8"?>
<ds:datastoreItem xmlns:ds="http://schemas.openxmlformats.org/officeDocument/2006/customXml" ds:itemID="{6645B1A6-653F-4B7F-8140-8AC0017083E8}"/>
</file>

<file path=customXml/itemProps2.xml><?xml version="1.0" encoding="utf-8"?>
<ds:datastoreItem xmlns:ds="http://schemas.openxmlformats.org/officeDocument/2006/customXml" ds:itemID="{E7F1326B-7784-46FE-8CE9-D476C72B4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648166-564D-4B5D-812B-3E376D491B8D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f2b6115a-2f1e-453c-85f5-bb25065b95b2"/>
    <ds:schemaRef ds:uri="http://schemas.microsoft.com/office/infopath/2007/PartnerControls"/>
    <ds:schemaRef ds:uri="a1f681a2-1476-4da6-9b34-b04c0230af3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data_boterhammen</vt:lpstr>
      <vt:lpstr>Blad1</vt:lpstr>
      <vt:lpstr>data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 Brian</dc:creator>
  <cp:lastModifiedBy>Brian Baert</cp:lastModifiedBy>
  <dcterms:created xsi:type="dcterms:W3CDTF">2019-09-18T13:30:21Z</dcterms:created>
  <dcterms:modified xsi:type="dcterms:W3CDTF">2021-10-11T08:20:07Z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0x010100B0EDBBA710E49E488AD034C2604F7D5C</vt:lpwstr>
  </property>
</Properties>
</file>