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obby\OneDrive\Unser Studium\9.Semester_WS2016\Parallele Numerik\KIT.SoftwarepraktikumParalleleNumerik\Projekt 1\Aufgabe6\"/>
    </mc:Choice>
  </mc:AlternateContent>
  <bookViews>
    <workbookView xWindow="0" yWindow="0" windowWidth="23040" windowHeight="9084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1" l="1"/>
  <c r="H31" i="1" s="1"/>
  <c r="I31" i="1"/>
  <c r="J31" i="1"/>
  <c r="K31" i="1"/>
  <c r="L31" i="1" s="1"/>
  <c r="M31" i="1"/>
  <c r="N31" i="1"/>
  <c r="O31" i="1"/>
  <c r="P31" i="1" s="1"/>
  <c r="G32" i="1"/>
  <c r="H32" i="1"/>
  <c r="I32" i="1"/>
  <c r="J32" i="1" s="1"/>
  <c r="K32" i="1"/>
  <c r="L32" i="1"/>
  <c r="M32" i="1"/>
  <c r="N32" i="1" s="1"/>
  <c r="O32" i="1"/>
  <c r="P32" i="1"/>
  <c r="G33" i="1"/>
  <c r="H33" i="1" s="1"/>
  <c r="I33" i="1"/>
  <c r="J33" i="1"/>
  <c r="K33" i="1"/>
  <c r="L33" i="1" s="1"/>
  <c r="M33" i="1"/>
  <c r="N33" i="1"/>
  <c r="O33" i="1"/>
  <c r="P33" i="1" s="1"/>
  <c r="G34" i="1"/>
  <c r="H34" i="1"/>
  <c r="I34" i="1"/>
  <c r="J34" i="1" s="1"/>
  <c r="K34" i="1"/>
  <c r="L34" i="1"/>
  <c r="M34" i="1"/>
  <c r="N34" i="1" s="1"/>
  <c r="O34" i="1"/>
  <c r="P34" i="1"/>
  <c r="G35" i="1"/>
  <c r="H35" i="1" s="1"/>
  <c r="I35" i="1"/>
  <c r="J35" i="1"/>
  <c r="K35" i="1"/>
  <c r="L35" i="1" s="1"/>
  <c r="M35" i="1"/>
  <c r="N35" i="1"/>
  <c r="O35" i="1"/>
  <c r="P35" i="1" s="1"/>
  <c r="G36" i="1"/>
  <c r="H36" i="1"/>
  <c r="I36" i="1"/>
  <c r="J36" i="1" s="1"/>
  <c r="K36" i="1"/>
  <c r="L36" i="1"/>
  <c r="M36" i="1"/>
  <c r="N36" i="1" s="1"/>
  <c r="O36" i="1"/>
  <c r="P36" i="1"/>
  <c r="G37" i="1"/>
  <c r="H37" i="1" s="1"/>
  <c r="I37" i="1"/>
  <c r="J37" i="1"/>
  <c r="K37" i="1"/>
  <c r="L37" i="1" s="1"/>
  <c r="M37" i="1"/>
  <c r="N37" i="1"/>
  <c r="O37" i="1"/>
  <c r="P37" i="1" s="1"/>
  <c r="G38" i="1"/>
  <c r="H38" i="1"/>
  <c r="I38" i="1"/>
  <c r="J38" i="1" s="1"/>
  <c r="K38" i="1"/>
  <c r="L38" i="1"/>
  <c r="M38" i="1"/>
  <c r="N38" i="1" s="1"/>
  <c r="O38" i="1"/>
  <c r="P38" i="1"/>
  <c r="P30" i="1"/>
  <c r="N30" i="1"/>
  <c r="L30" i="1"/>
  <c r="J30" i="1"/>
  <c r="H30" i="1"/>
  <c r="O30" i="1"/>
  <c r="M30" i="1"/>
  <c r="K30" i="1"/>
  <c r="I30" i="1"/>
  <c r="G30" i="1"/>
  <c r="F31" i="1"/>
  <c r="F32" i="1"/>
  <c r="F33" i="1"/>
  <c r="F34" i="1"/>
  <c r="F35" i="1"/>
  <c r="F36" i="1"/>
  <c r="F37" i="1"/>
  <c r="F38" i="1"/>
  <c r="F30" i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T25" i="1"/>
  <c r="U25" i="1" s="1"/>
  <c r="Q25" i="1"/>
  <c r="R25" i="1" s="1"/>
  <c r="O25" i="1"/>
  <c r="N25" i="1"/>
  <c r="K25" i="1"/>
  <c r="L25" i="1" s="1"/>
  <c r="H25" i="1"/>
  <c r="I25" i="1" s="1"/>
  <c r="D25" i="1"/>
  <c r="E25" i="1" s="1"/>
  <c r="U24" i="1"/>
  <c r="T24" i="1"/>
  <c r="Q24" i="1"/>
  <c r="R24" i="1" s="1"/>
  <c r="N24" i="1"/>
  <c r="O24" i="1" s="1"/>
  <c r="K24" i="1"/>
  <c r="L24" i="1" s="1"/>
  <c r="H24" i="1"/>
  <c r="I24" i="1" s="1"/>
  <c r="D24" i="1"/>
  <c r="E24" i="1" s="1"/>
  <c r="T23" i="1"/>
  <c r="U23" i="1" s="1"/>
  <c r="Q23" i="1"/>
  <c r="R23" i="1" s="1"/>
  <c r="O23" i="1"/>
  <c r="N23" i="1"/>
  <c r="K23" i="1"/>
  <c r="L23" i="1" s="1"/>
  <c r="H23" i="1"/>
  <c r="I23" i="1" s="1"/>
  <c r="D23" i="1"/>
  <c r="E23" i="1" s="1"/>
  <c r="U22" i="1"/>
  <c r="T22" i="1"/>
  <c r="Q22" i="1"/>
  <c r="R22" i="1" s="1"/>
  <c r="N22" i="1"/>
  <c r="O22" i="1" s="1"/>
  <c r="K22" i="1"/>
  <c r="L22" i="1" s="1"/>
  <c r="I22" i="1"/>
  <c r="H22" i="1"/>
  <c r="D22" i="1"/>
  <c r="E22" i="1" s="1"/>
  <c r="T21" i="1"/>
  <c r="U21" i="1" s="1"/>
  <c r="Q21" i="1"/>
  <c r="R21" i="1" s="1"/>
  <c r="O21" i="1"/>
  <c r="N21" i="1"/>
  <c r="K21" i="1"/>
  <c r="L21" i="1" s="1"/>
  <c r="H21" i="1"/>
  <c r="I21" i="1" s="1"/>
  <c r="D21" i="1"/>
  <c r="E21" i="1" s="1"/>
  <c r="U20" i="1"/>
  <c r="T20" i="1"/>
  <c r="Q20" i="1"/>
  <c r="R20" i="1" s="1"/>
  <c r="N20" i="1"/>
  <c r="O20" i="1" s="1"/>
  <c r="K20" i="1"/>
  <c r="L20" i="1" s="1"/>
  <c r="I20" i="1"/>
  <c r="H20" i="1"/>
  <c r="D20" i="1"/>
  <c r="E20" i="1" s="1"/>
  <c r="T19" i="1"/>
  <c r="U19" i="1" s="1"/>
  <c r="Q19" i="1"/>
  <c r="R19" i="1" s="1"/>
  <c r="O19" i="1"/>
  <c r="N19" i="1"/>
  <c r="K19" i="1"/>
  <c r="L19" i="1" s="1"/>
  <c r="H19" i="1"/>
  <c r="I19" i="1" s="1"/>
  <c r="D19" i="1"/>
  <c r="E19" i="1" s="1"/>
  <c r="U18" i="1"/>
  <c r="T18" i="1"/>
  <c r="Q18" i="1"/>
  <c r="R18" i="1" s="1"/>
  <c r="N18" i="1"/>
  <c r="O18" i="1" s="1"/>
  <c r="K18" i="1"/>
  <c r="L18" i="1" s="1"/>
  <c r="I18" i="1"/>
  <c r="H18" i="1"/>
  <c r="D18" i="1"/>
  <c r="E18" i="1" s="1"/>
  <c r="T17" i="1"/>
  <c r="U17" i="1" s="1"/>
  <c r="Q17" i="1"/>
  <c r="R17" i="1" s="1"/>
  <c r="O17" i="1"/>
  <c r="N17" i="1"/>
  <c r="K17" i="1"/>
  <c r="L17" i="1" s="1"/>
  <c r="H17" i="1"/>
  <c r="I17" i="1" s="1"/>
  <c r="D17" i="1"/>
  <c r="E17" i="1" s="1"/>
  <c r="T13" i="1" l="1"/>
  <c r="U13" i="1" s="1"/>
  <c r="T12" i="1"/>
  <c r="U12" i="1" s="1"/>
  <c r="T11" i="1"/>
  <c r="U11" i="1" s="1"/>
  <c r="T10" i="1"/>
  <c r="U10" i="1" s="1"/>
  <c r="T9" i="1"/>
  <c r="U9" i="1" s="1"/>
  <c r="T8" i="1"/>
  <c r="U8" i="1" s="1"/>
  <c r="T7" i="1"/>
  <c r="U7" i="1" s="1"/>
  <c r="T6" i="1"/>
  <c r="U6" i="1" s="1"/>
  <c r="T5" i="1"/>
  <c r="U5" i="1" s="1"/>
  <c r="Q13" i="1"/>
  <c r="R13" i="1" s="1"/>
  <c r="Q12" i="1"/>
  <c r="R12" i="1" s="1"/>
  <c r="Q11" i="1"/>
  <c r="R11" i="1" s="1"/>
  <c r="Q10" i="1"/>
  <c r="R10" i="1" s="1"/>
  <c r="Q9" i="1"/>
  <c r="R9" i="1" s="1"/>
  <c r="Q8" i="1"/>
  <c r="R8" i="1" s="1"/>
  <c r="Q7" i="1"/>
  <c r="R7" i="1" s="1"/>
  <c r="Q6" i="1"/>
  <c r="R6" i="1" s="1"/>
  <c r="Q5" i="1"/>
  <c r="R5" i="1" s="1"/>
  <c r="N13" i="1"/>
  <c r="O13" i="1" s="1"/>
  <c r="N12" i="1"/>
  <c r="O12" i="1" s="1"/>
  <c r="N11" i="1"/>
  <c r="O11" i="1" s="1"/>
  <c r="N10" i="1"/>
  <c r="O10" i="1" s="1"/>
  <c r="N9" i="1"/>
  <c r="O9" i="1" s="1"/>
  <c r="N8" i="1"/>
  <c r="O8" i="1" s="1"/>
  <c r="N7" i="1"/>
  <c r="O7" i="1" s="1"/>
  <c r="N6" i="1"/>
  <c r="O6" i="1" s="1"/>
  <c r="N5" i="1"/>
  <c r="O5" i="1" s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K7" i="1"/>
  <c r="L7" i="1" s="1"/>
  <c r="K6" i="1"/>
  <c r="L6" i="1" s="1"/>
  <c r="K5" i="1"/>
  <c r="L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5" i="1"/>
  <c r="I5" i="1" s="1"/>
  <c r="D6" i="1"/>
  <c r="E6" i="1" s="1"/>
  <c r="D7" i="1"/>
  <c r="E7" i="1"/>
  <c r="D8" i="1"/>
  <c r="E8" i="1" s="1"/>
  <c r="D9" i="1"/>
  <c r="E9" i="1" s="1"/>
  <c r="D10" i="1"/>
  <c r="E10" i="1" s="1"/>
  <c r="D11" i="1"/>
  <c r="E11" i="1"/>
  <c r="D12" i="1"/>
  <c r="E12" i="1" s="1"/>
  <c r="D13" i="1"/>
  <c r="E13" i="1" s="1"/>
  <c r="E5" i="1"/>
  <c r="D5" i="1"/>
</calcChain>
</file>

<file path=xl/sharedStrings.xml><?xml version="1.0" encoding="utf-8"?>
<sst xmlns="http://schemas.openxmlformats.org/spreadsheetml/2006/main" count="54" uniqueCount="22">
  <si>
    <t>l</t>
  </si>
  <si>
    <t>T(1)</t>
  </si>
  <si>
    <t>T(2)</t>
  </si>
  <si>
    <t>T(4)</t>
  </si>
  <si>
    <t>T(8)</t>
  </si>
  <si>
    <t>T(16)</t>
  </si>
  <si>
    <t>T(32)</t>
  </si>
  <si>
    <t>n</t>
  </si>
  <si>
    <t>d</t>
  </si>
  <si>
    <t>S(2)</t>
  </si>
  <si>
    <t>E(2)</t>
  </si>
  <si>
    <t>S(4)</t>
  </si>
  <si>
    <t>E(4)</t>
  </si>
  <si>
    <t>S(8)</t>
  </si>
  <si>
    <t>E(8)</t>
  </si>
  <si>
    <t>S(16)</t>
  </si>
  <si>
    <t>E(16)</t>
  </si>
  <si>
    <t>S(32)</t>
  </si>
  <si>
    <t>E(32)</t>
  </si>
  <si>
    <t>S(1)</t>
  </si>
  <si>
    <t>A5</t>
  </si>
  <si>
    <t>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</si>
</sst>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double">
        <color theme="4"/>
      </bottom>
      <diagonal/>
    </border>
    <border>
      <left/>
      <right/>
      <top style="medium">
        <color indexed="64"/>
      </top>
      <bottom style="double">
        <color theme="4"/>
      </bottom>
      <diagonal/>
    </border>
    <border>
      <left/>
      <right style="medium">
        <color indexed="64"/>
      </right>
      <top style="medium">
        <color indexed="6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6">
    <xf numFmtId="0" fontId="0" fillId="0" borderId="0" xfId="0"/>
    <xf numFmtId="0" fontId="1" fillId="0" borderId="1" xfId="1"/>
    <xf numFmtId="0" fontId="1" fillId="0" borderId="2" xfId="1" applyBorder="1"/>
    <xf numFmtId="0" fontId="1" fillId="0" borderId="3" xfId="1" applyBorder="1"/>
    <xf numFmtId="0" fontId="1" fillId="0" borderId="4" xfId="1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" xfId="1" applyBorder="1"/>
    <xf numFmtId="0" fontId="1" fillId="0" borderId="10" xfId="1" applyBorder="1"/>
    <xf numFmtId="0" fontId="0" fillId="0" borderId="11" xfId="0" applyBorder="1"/>
    <xf numFmtId="0" fontId="0" fillId="0" borderId="12" xfId="0" applyBorder="1"/>
    <xf numFmtId="0" fontId="1" fillId="0" borderId="0" xfId="1" applyFill="1" applyBorder="1"/>
  </cellXfs>
  <cellStyles count="2">
    <cellStyle name="Ergebnis" xfId="1" builtinId="2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38"/>
  <sheetViews>
    <sheetView tabSelected="1" topLeftCell="A2" zoomScale="70" zoomScaleNormal="70" workbookViewId="0">
      <selection activeCell="S40" sqref="S40"/>
    </sheetView>
  </sheetViews>
  <sheetFormatPr baseColWidth="10" defaultRowHeight="14.4" x14ac:dyDescent="0.3"/>
  <sheetData>
    <row r="3" spans="2:21" ht="15" thickBot="1" x14ac:dyDescent="0.35">
      <c r="G3">
        <v>2</v>
      </c>
      <c r="J3">
        <v>4</v>
      </c>
      <c r="M3">
        <v>8</v>
      </c>
      <c r="P3">
        <v>16</v>
      </c>
      <c r="S3">
        <v>32</v>
      </c>
    </row>
    <row r="4" spans="2:21" ht="15" thickBot="1" x14ac:dyDescent="0.35">
      <c r="B4" t="s">
        <v>21</v>
      </c>
      <c r="C4" s="1" t="s">
        <v>0</v>
      </c>
      <c r="D4" s="1" t="s">
        <v>8</v>
      </c>
      <c r="E4" s="11" t="s">
        <v>7</v>
      </c>
      <c r="F4" s="12" t="s">
        <v>1</v>
      </c>
      <c r="G4" s="2" t="s">
        <v>2</v>
      </c>
      <c r="H4" s="3" t="s">
        <v>9</v>
      </c>
      <c r="I4" s="4" t="s">
        <v>10</v>
      </c>
      <c r="J4" s="2" t="s">
        <v>3</v>
      </c>
      <c r="K4" s="3" t="s">
        <v>11</v>
      </c>
      <c r="L4" s="4" t="s">
        <v>12</v>
      </c>
      <c r="M4" s="2" t="s">
        <v>4</v>
      </c>
      <c r="N4" s="3" t="s">
        <v>13</v>
      </c>
      <c r="O4" s="4" t="s">
        <v>14</v>
      </c>
      <c r="P4" s="2" t="s">
        <v>5</v>
      </c>
      <c r="Q4" s="3" t="s">
        <v>15</v>
      </c>
      <c r="R4" s="4" t="s">
        <v>16</v>
      </c>
      <c r="S4" s="2" t="s">
        <v>6</v>
      </c>
      <c r="T4" s="3" t="s">
        <v>17</v>
      </c>
      <c r="U4" s="4" t="s">
        <v>18</v>
      </c>
    </row>
    <row r="5" spans="2:21" ht="15" thickTop="1" x14ac:dyDescent="0.3">
      <c r="C5">
        <v>1</v>
      </c>
      <c r="D5">
        <f>2^C5-1</f>
        <v>1</v>
      </c>
      <c r="E5" s="6">
        <f>D5*D5</f>
        <v>1</v>
      </c>
      <c r="F5" s="13">
        <v>2.2000000000000001E-3</v>
      </c>
      <c r="G5" s="5">
        <v>2.3999999999999998E-3</v>
      </c>
      <c r="H5" s="6">
        <f>$F5/G5</f>
        <v>0.91666666666666685</v>
      </c>
      <c r="I5" s="7">
        <f>H5/G$3</f>
        <v>0.45833333333333343</v>
      </c>
      <c r="J5" s="5">
        <v>2.8999999999999998E-3</v>
      </c>
      <c r="K5" s="6">
        <f>$F5/J5</f>
        <v>0.75862068965517249</v>
      </c>
      <c r="L5" s="7">
        <f>K5/J$3</f>
        <v>0.18965517241379312</v>
      </c>
      <c r="M5" s="5">
        <v>9.1000000000000004E-3</v>
      </c>
      <c r="N5" s="6">
        <f>$F5/M5</f>
        <v>0.24175824175824176</v>
      </c>
      <c r="O5" s="7">
        <f>N5/M$3</f>
        <v>3.021978021978022E-2</v>
      </c>
      <c r="P5" s="5">
        <v>2.12E-2</v>
      </c>
      <c r="Q5" s="6">
        <f>$F5/P5</f>
        <v>0.10377358490566038</v>
      </c>
      <c r="R5" s="7">
        <f>Q5/P$3</f>
        <v>6.4858490566037739E-3</v>
      </c>
      <c r="S5" s="5">
        <v>3.1300000000000001E-2</v>
      </c>
      <c r="T5" s="6">
        <f>$F5/S5</f>
        <v>7.0287539936102233E-2</v>
      </c>
      <c r="U5" s="7">
        <f>T5/S$3</f>
        <v>2.1964856230031948E-3</v>
      </c>
    </row>
    <row r="6" spans="2:21" x14ac:dyDescent="0.3">
      <c r="C6">
        <v>2</v>
      </c>
      <c r="D6">
        <f t="shared" ref="D6:D13" si="0">2^C6-1</f>
        <v>3</v>
      </c>
      <c r="E6" s="6">
        <f t="shared" ref="E6:E13" si="1">D6*D6</f>
        <v>9</v>
      </c>
      <c r="F6" s="13">
        <v>2.2000000000000001E-3</v>
      </c>
      <c r="G6" s="5">
        <v>2.5000000000000001E-3</v>
      </c>
      <c r="H6" s="6">
        <f t="shared" ref="H6:H13" si="2">$F6/G6</f>
        <v>0.88</v>
      </c>
      <c r="I6" s="7">
        <f t="shared" ref="I6:I13" si="3">H6/G$3</f>
        <v>0.44</v>
      </c>
      <c r="J6" s="5">
        <v>2.8999999999999998E-3</v>
      </c>
      <c r="K6" s="6">
        <f t="shared" ref="K6:K13" si="4">$F6/J6</f>
        <v>0.75862068965517249</v>
      </c>
      <c r="L6" s="7">
        <f t="shared" ref="L6:L13" si="5">K6/J$3</f>
        <v>0.18965517241379312</v>
      </c>
      <c r="M6" s="5">
        <v>6.6E-3</v>
      </c>
      <c r="N6" s="6">
        <f t="shared" ref="N6:N13" si="6">$F6/M6</f>
        <v>0.33333333333333337</v>
      </c>
      <c r="O6" s="7">
        <f t="shared" ref="O6:O13" si="7">N6/M$3</f>
        <v>4.1666666666666671E-2</v>
      </c>
      <c r="P6" s="5">
        <v>2.7699999999999999E-2</v>
      </c>
      <c r="Q6" s="6">
        <f t="shared" ref="Q6:Q13" si="8">$F6/P6</f>
        <v>7.9422382671480149E-2</v>
      </c>
      <c r="R6" s="7">
        <f t="shared" ref="R6:R13" si="9">Q6/P$3</f>
        <v>4.9638989169675093E-3</v>
      </c>
      <c r="S6" s="5">
        <v>4.65E-2</v>
      </c>
      <c r="T6" s="6">
        <f t="shared" ref="T6:T13" si="10">$F6/S6</f>
        <v>4.7311827956989252E-2</v>
      </c>
      <c r="U6" s="7">
        <f t="shared" ref="U6:U13" si="11">T6/S$3</f>
        <v>1.4784946236559141E-3</v>
      </c>
    </row>
    <row r="7" spans="2:21" x14ac:dyDescent="0.3">
      <c r="C7">
        <v>3</v>
      </c>
      <c r="D7">
        <f t="shared" si="0"/>
        <v>7</v>
      </c>
      <c r="E7" s="6">
        <f t="shared" si="1"/>
        <v>49</v>
      </c>
      <c r="F7" s="13">
        <v>2.3999999999999998E-3</v>
      </c>
      <c r="G7" s="5">
        <v>2.5999999999999999E-3</v>
      </c>
      <c r="H7" s="6">
        <f t="shared" si="2"/>
        <v>0.92307692307692302</v>
      </c>
      <c r="I7" s="7">
        <f t="shared" si="3"/>
        <v>0.46153846153846151</v>
      </c>
      <c r="J7" s="5">
        <v>2.7000000000000001E-3</v>
      </c>
      <c r="K7" s="6">
        <f t="shared" si="4"/>
        <v>0.88888888888888873</v>
      </c>
      <c r="L7" s="7">
        <f t="shared" si="5"/>
        <v>0.22222222222222218</v>
      </c>
      <c r="M7" s="5">
        <v>9.9000000000000008E-3</v>
      </c>
      <c r="N7" s="6">
        <f t="shared" si="6"/>
        <v>0.24242424242424238</v>
      </c>
      <c r="O7" s="7">
        <f t="shared" si="7"/>
        <v>3.0303030303030297E-2</v>
      </c>
      <c r="P7" s="5">
        <v>4.1300000000000003E-2</v>
      </c>
      <c r="Q7" s="6">
        <f t="shared" si="8"/>
        <v>5.8111380145278439E-2</v>
      </c>
      <c r="R7" s="7">
        <f t="shared" si="9"/>
        <v>3.6319612590799025E-3</v>
      </c>
      <c r="S7" s="5">
        <v>8.5099999999999995E-2</v>
      </c>
      <c r="T7" s="6">
        <f t="shared" si="10"/>
        <v>2.8202115158636899E-2</v>
      </c>
      <c r="U7" s="7">
        <f t="shared" si="11"/>
        <v>8.8131609870740308E-4</v>
      </c>
    </row>
    <row r="8" spans="2:21" x14ac:dyDescent="0.3">
      <c r="C8">
        <v>4</v>
      </c>
      <c r="D8">
        <f t="shared" si="0"/>
        <v>15</v>
      </c>
      <c r="E8" s="6">
        <f t="shared" si="1"/>
        <v>225</v>
      </c>
      <c r="F8" s="13">
        <v>3.0999999999999999E-3</v>
      </c>
      <c r="G8" s="5">
        <v>3.2000000000000002E-3</v>
      </c>
      <c r="H8" s="6">
        <f t="shared" si="2"/>
        <v>0.96874999999999989</v>
      </c>
      <c r="I8" s="7">
        <f t="shared" si="3"/>
        <v>0.48437499999999994</v>
      </c>
      <c r="J8" s="5">
        <v>3.2000000000000002E-3</v>
      </c>
      <c r="K8" s="6">
        <f t="shared" si="4"/>
        <v>0.96874999999999989</v>
      </c>
      <c r="L8" s="7">
        <f t="shared" si="5"/>
        <v>0.24218749999999997</v>
      </c>
      <c r="M8" s="5">
        <v>1.41E-2</v>
      </c>
      <c r="N8" s="6">
        <f t="shared" si="6"/>
        <v>0.21985815602836878</v>
      </c>
      <c r="O8" s="7">
        <f t="shared" si="7"/>
        <v>2.7482269503546097E-2</v>
      </c>
      <c r="P8" s="5">
        <v>7.6399999999999996E-2</v>
      </c>
      <c r="Q8" s="6">
        <f t="shared" si="8"/>
        <v>4.0575916230366493E-2</v>
      </c>
      <c r="R8" s="7">
        <f t="shared" si="9"/>
        <v>2.5359947643979058E-3</v>
      </c>
      <c r="S8" s="5">
        <v>0.2253</v>
      </c>
      <c r="T8" s="6">
        <f t="shared" si="10"/>
        <v>1.3759431868619618E-2</v>
      </c>
      <c r="U8" s="7">
        <f t="shared" si="11"/>
        <v>4.2998224589436306E-4</v>
      </c>
    </row>
    <row r="9" spans="2:21" x14ac:dyDescent="0.3">
      <c r="C9">
        <v>5</v>
      </c>
      <c r="D9">
        <f t="shared" si="0"/>
        <v>31</v>
      </c>
      <c r="E9" s="6">
        <f t="shared" si="1"/>
        <v>961</v>
      </c>
      <c r="F9" s="13">
        <v>7.9000000000000008E-3</v>
      </c>
      <c r="G9" s="5">
        <v>6.6E-3</v>
      </c>
      <c r="H9" s="6">
        <f t="shared" si="2"/>
        <v>1.196969696969697</v>
      </c>
      <c r="I9" s="7">
        <f t="shared" si="3"/>
        <v>0.59848484848484851</v>
      </c>
      <c r="J9" s="5">
        <v>5.4999999999999997E-3</v>
      </c>
      <c r="K9" s="6">
        <f t="shared" si="4"/>
        <v>1.4363636363636365</v>
      </c>
      <c r="L9" s="7">
        <f t="shared" si="5"/>
        <v>0.35909090909090913</v>
      </c>
      <c r="M9" s="5">
        <v>1.8599999999999998E-2</v>
      </c>
      <c r="N9" s="6">
        <f t="shared" si="6"/>
        <v>0.42473118279569899</v>
      </c>
      <c r="O9" s="7">
        <f t="shared" si="7"/>
        <v>5.3091397849462374E-2</v>
      </c>
      <c r="P9" s="5">
        <v>0.13830000000000001</v>
      </c>
      <c r="Q9" s="6">
        <f t="shared" si="8"/>
        <v>5.7122198120028923E-2</v>
      </c>
      <c r="R9" s="7">
        <f t="shared" si="9"/>
        <v>3.5701373825018077E-3</v>
      </c>
      <c r="S9" s="5">
        <v>0.39639999999999997</v>
      </c>
      <c r="T9" s="6">
        <f t="shared" si="10"/>
        <v>1.9929364278506563E-2</v>
      </c>
      <c r="U9" s="7">
        <f t="shared" si="11"/>
        <v>6.227926337033301E-4</v>
      </c>
    </row>
    <row r="10" spans="2:21" x14ac:dyDescent="0.3">
      <c r="C10">
        <v>6</v>
      </c>
      <c r="D10">
        <f t="shared" si="0"/>
        <v>63</v>
      </c>
      <c r="E10" s="6">
        <f t="shared" si="1"/>
        <v>3969</v>
      </c>
      <c r="F10" s="13">
        <v>4.8899999999999999E-2</v>
      </c>
      <c r="G10" s="5">
        <v>2.92E-2</v>
      </c>
      <c r="H10" s="6">
        <f t="shared" si="2"/>
        <v>1.6746575342465753</v>
      </c>
      <c r="I10" s="7">
        <f t="shared" si="3"/>
        <v>0.83732876712328763</v>
      </c>
      <c r="J10" s="5">
        <v>1.78E-2</v>
      </c>
      <c r="K10" s="6">
        <f t="shared" si="4"/>
        <v>2.7471910112359552</v>
      </c>
      <c r="L10" s="7">
        <f t="shared" si="5"/>
        <v>0.6867977528089888</v>
      </c>
      <c r="M10" s="5">
        <v>2.3900000000000001E-2</v>
      </c>
      <c r="N10" s="6">
        <f t="shared" si="6"/>
        <v>2.0460251046025104</v>
      </c>
      <c r="O10" s="7">
        <f t="shared" si="7"/>
        <v>0.2557531380753138</v>
      </c>
      <c r="P10" s="5">
        <v>0.18690000000000001</v>
      </c>
      <c r="Q10" s="6">
        <f t="shared" si="8"/>
        <v>0.26163723916532905</v>
      </c>
      <c r="R10" s="7">
        <f t="shared" si="9"/>
        <v>1.6352327447833066E-2</v>
      </c>
      <c r="S10" s="5">
        <v>0.73499999999999999</v>
      </c>
      <c r="T10" s="6">
        <f t="shared" si="10"/>
        <v>6.6530612244897966E-2</v>
      </c>
      <c r="U10" s="7">
        <f t="shared" si="11"/>
        <v>2.0790816326530614E-3</v>
      </c>
    </row>
    <row r="11" spans="2:21" x14ac:dyDescent="0.3">
      <c r="C11">
        <v>7</v>
      </c>
      <c r="D11">
        <f t="shared" si="0"/>
        <v>127</v>
      </c>
      <c r="E11" s="6">
        <f t="shared" si="1"/>
        <v>16129</v>
      </c>
      <c r="F11" s="13">
        <v>0.36380000000000001</v>
      </c>
      <c r="G11" s="5">
        <v>0.2051</v>
      </c>
      <c r="H11" s="6">
        <f t="shared" si="2"/>
        <v>1.7737688932228182</v>
      </c>
      <c r="I11" s="7">
        <f t="shared" si="3"/>
        <v>0.88688444661140908</v>
      </c>
      <c r="J11" s="5">
        <v>0.1104</v>
      </c>
      <c r="K11" s="6">
        <f t="shared" si="4"/>
        <v>3.2952898550724639</v>
      </c>
      <c r="L11" s="7">
        <f t="shared" si="5"/>
        <v>0.82382246376811596</v>
      </c>
      <c r="M11" s="5">
        <v>8.3199999999999996E-2</v>
      </c>
      <c r="N11" s="6">
        <f t="shared" si="6"/>
        <v>4.3725961538461542</v>
      </c>
      <c r="O11" s="7">
        <f t="shared" si="7"/>
        <v>0.54657451923076927</v>
      </c>
      <c r="P11" s="5">
        <v>0.35809999999999997</v>
      </c>
      <c r="Q11" s="6">
        <f t="shared" si="8"/>
        <v>1.0159173415247138</v>
      </c>
      <c r="R11" s="7">
        <f t="shared" si="9"/>
        <v>6.3494833845294613E-2</v>
      </c>
      <c r="S11" s="5">
        <v>1.361</v>
      </c>
      <c r="T11" s="6">
        <f t="shared" si="10"/>
        <v>0.26730345334313005</v>
      </c>
      <c r="U11" s="7">
        <f t="shared" si="11"/>
        <v>8.353232916972814E-3</v>
      </c>
    </row>
    <row r="12" spans="2:21" x14ac:dyDescent="0.3">
      <c r="C12">
        <v>8</v>
      </c>
      <c r="D12">
        <f t="shared" si="0"/>
        <v>255</v>
      </c>
      <c r="E12" s="6">
        <f t="shared" si="1"/>
        <v>65025</v>
      </c>
      <c r="F12" s="13">
        <v>2.8754</v>
      </c>
      <c r="G12" s="5">
        <v>1.6662999999999999</v>
      </c>
      <c r="H12" s="6">
        <f t="shared" si="2"/>
        <v>1.7256196363199905</v>
      </c>
      <c r="I12" s="7">
        <f t="shared" si="3"/>
        <v>0.86280981815999525</v>
      </c>
      <c r="J12" s="5">
        <v>0.83430000000000004</v>
      </c>
      <c r="K12" s="6">
        <f t="shared" si="4"/>
        <v>3.4464820807862875</v>
      </c>
      <c r="L12" s="7">
        <f t="shared" si="5"/>
        <v>0.86162052019657187</v>
      </c>
      <c r="M12" s="5">
        <v>0.46629999999999999</v>
      </c>
      <c r="N12" s="6">
        <f t="shared" si="6"/>
        <v>6.1664164700836368</v>
      </c>
      <c r="O12" s="7">
        <f t="shared" si="7"/>
        <v>0.7708020587604546</v>
      </c>
      <c r="P12" s="5">
        <v>0.55679999999999996</v>
      </c>
      <c r="Q12" s="6">
        <f t="shared" si="8"/>
        <v>5.164152298850575</v>
      </c>
      <c r="R12" s="7">
        <f t="shared" si="9"/>
        <v>0.32275951867816094</v>
      </c>
      <c r="S12" s="5">
        <v>2.2117</v>
      </c>
      <c r="T12" s="6">
        <f t="shared" si="10"/>
        <v>1.3000859067685491</v>
      </c>
      <c r="U12" s="7">
        <f t="shared" si="11"/>
        <v>4.0627684586517158E-2</v>
      </c>
    </row>
    <row r="13" spans="2:21" ht="15" thickBot="1" x14ac:dyDescent="0.35">
      <c r="C13">
        <v>9</v>
      </c>
      <c r="D13">
        <f t="shared" si="0"/>
        <v>511</v>
      </c>
      <c r="E13" s="6">
        <f t="shared" si="1"/>
        <v>261121</v>
      </c>
      <c r="F13" s="14">
        <v>23.032</v>
      </c>
      <c r="G13" s="8">
        <v>13.426</v>
      </c>
      <c r="H13" s="9">
        <f t="shared" si="2"/>
        <v>1.7154774318486519</v>
      </c>
      <c r="I13" s="10">
        <f t="shared" si="3"/>
        <v>0.85773871592432593</v>
      </c>
      <c r="J13" s="8">
        <v>6.9180000000000001</v>
      </c>
      <c r="K13" s="9">
        <f t="shared" si="4"/>
        <v>3.3292859207863543</v>
      </c>
      <c r="L13" s="10">
        <f t="shared" si="5"/>
        <v>0.83232148019658858</v>
      </c>
      <c r="M13" s="8">
        <v>3.665</v>
      </c>
      <c r="N13" s="9">
        <f t="shared" si="6"/>
        <v>6.2843110504774895</v>
      </c>
      <c r="O13" s="10">
        <f t="shared" si="7"/>
        <v>0.78553888130968619</v>
      </c>
      <c r="P13" s="8">
        <v>1.9390000000000001</v>
      </c>
      <c r="Q13" s="9">
        <f t="shared" si="8"/>
        <v>11.878287777204745</v>
      </c>
      <c r="R13" s="10">
        <f t="shared" si="9"/>
        <v>0.74239298607529658</v>
      </c>
      <c r="S13" s="8">
        <v>1.8460000000000001</v>
      </c>
      <c r="T13" s="9">
        <f t="shared" si="10"/>
        <v>12.476706392199349</v>
      </c>
      <c r="U13" s="10">
        <f t="shared" si="11"/>
        <v>0.38989707475622964</v>
      </c>
    </row>
    <row r="15" spans="2:21" ht="15" thickBot="1" x14ac:dyDescent="0.35"/>
    <row r="16" spans="2:21" ht="15" thickBot="1" x14ac:dyDescent="0.35">
      <c r="B16" t="s">
        <v>20</v>
      </c>
      <c r="C16" s="1" t="s">
        <v>0</v>
      </c>
      <c r="D16" s="1" t="s">
        <v>8</v>
      </c>
      <c r="E16" s="11" t="s">
        <v>7</v>
      </c>
      <c r="F16" s="12" t="s">
        <v>1</v>
      </c>
      <c r="G16" s="2" t="s">
        <v>2</v>
      </c>
      <c r="H16" s="3" t="s">
        <v>9</v>
      </c>
      <c r="I16" s="4" t="s">
        <v>10</v>
      </c>
      <c r="J16" s="2" t="s">
        <v>3</v>
      </c>
      <c r="K16" s="3" t="s">
        <v>11</v>
      </c>
      <c r="L16" s="4" t="s">
        <v>12</v>
      </c>
      <c r="M16" s="2" t="s">
        <v>4</v>
      </c>
      <c r="N16" s="3" t="s">
        <v>13</v>
      </c>
      <c r="O16" s="4" t="s">
        <v>14</v>
      </c>
      <c r="P16" s="2" t="s">
        <v>5</v>
      </c>
      <c r="Q16" s="3" t="s">
        <v>15</v>
      </c>
      <c r="R16" s="4" t="s">
        <v>16</v>
      </c>
      <c r="S16" s="2" t="s">
        <v>6</v>
      </c>
      <c r="T16" s="3" t="s">
        <v>17</v>
      </c>
      <c r="U16" s="4" t="s">
        <v>18</v>
      </c>
    </row>
    <row r="17" spans="3:21" ht="15" thickTop="1" x14ac:dyDescent="0.3">
      <c r="C17">
        <v>1</v>
      </c>
      <c r="D17">
        <f>2^C17-1</f>
        <v>1</v>
      </c>
      <c r="E17" s="6">
        <f>D17*D17</f>
        <v>1</v>
      </c>
      <c r="F17" s="13">
        <v>3.5999999999999999E-3</v>
      </c>
      <c r="G17" s="5">
        <v>3.5999999999999999E-3</v>
      </c>
      <c r="H17" s="6">
        <f>$F17/G17</f>
        <v>1</v>
      </c>
      <c r="I17" s="7">
        <f>H17/G$3</f>
        <v>0.5</v>
      </c>
      <c r="J17" s="5">
        <v>3.7000000000000002E-3</v>
      </c>
      <c r="K17" s="6">
        <f>$F17/J17</f>
        <v>0.97297297297297292</v>
      </c>
      <c r="L17" s="7">
        <f>K17/J$3</f>
        <v>0.24324324324324323</v>
      </c>
      <c r="M17" s="5">
        <v>9.4999999999999998E-3</v>
      </c>
      <c r="N17" s="6">
        <f>$F17/M17</f>
        <v>0.37894736842105264</v>
      </c>
      <c r="O17" s="7">
        <f>N17/M$3</f>
        <v>4.736842105263158E-2</v>
      </c>
      <c r="P17" s="5">
        <v>1.49E-2</v>
      </c>
      <c r="Q17" s="6">
        <f>$F17/P17</f>
        <v>0.24161073825503354</v>
      </c>
      <c r="R17" s="7">
        <f>Q17/P$3</f>
        <v>1.5100671140939596E-2</v>
      </c>
      <c r="S17" s="5">
        <v>2.1499999999999998E-2</v>
      </c>
      <c r="T17" s="6">
        <f>$F17/S17</f>
        <v>0.16744186046511628</v>
      </c>
      <c r="U17" s="7">
        <f>T17/S$3</f>
        <v>5.2325581395348836E-3</v>
      </c>
    </row>
    <row r="18" spans="3:21" x14ac:dyDescent="0.3">
      <c r="C18">
        <v>2</v>
      </c>
      <c r="D18">
        <f t="shared" ref="D18:D25" si="12">2^C18-1</f>
        <v>3</v>
      </c>
      <c r="E18" s="6">
        <f t="shared" ref="E18:E25" si="13">D18*D18</f>
        <v>9</v>
      </c>
      <c r="F18" s="13">
        <v>3.3E-3</v>
      </c>
      <c r="G18" s="5">
        <v>3.3999999999999998E-3</v>
      </c>
      <c r="H18" s="6">
        <f t="shared" ref="H18:H25" si="14">$F18/G18</f>
        <v>0.97058823529411764</v>
      </c>
      <c r="I18" s="7">
        <f t="shared" ref="I18:I25" si="15">H18/G$3</f>
        <v>0.48529411764705882</v>
      </c>
      <c r="J18" s="5">
        <v>3.3E-3</v>
      </c>
      <c r="K18" s="6">
        <f t="shared" ref="K18:K25" si="16">$F18/J18</f>
        <v>1</v>
      </c>
      <c r="L18" s="7">
        <f t="shared" ref="L18:L25" si="17">K18/J$3</f>
        <v>0.25</v>
      </c>
      <c r="M18" s="5">
        <v>1.2800000000000001E-2</v>
      </c>
      <c r="N18" s="6">
        <f t="shared" ref="N18:N25" si="18">$F18/M18</f>
        <v>0.2578125</v>
      </c>
      <c r="O18" s="7">
        <f t="shared" ref="O18:O25" si="19">N18/M$3</f>
        <v>3.22265625E-2</v>
      </c>
      <c r="P18" s="5">
        <v>5.5800000000000002E-2</v>
      </c>
      <c r="Q18" s="6">
        <f t="shared" ref="Q18:Q25" si="20">$F18/P18</f>
        <v>5.9139784946236555E-2</v>
      </c>
      <c r="R18" s="7">
        <f t="shared" ref="R18:R25" si="21">Q18/P$3</f>
        <v>3.6962365591397847E-3</v>
      </c>
      <c r="S18" s="5">
        <v>0.11559999999999999</v>
      </c>
      <c r="T18" s="6">
        <f t="shared" ref="T18:T25" si="22">$F18/S18</f>
        <v>2.8546712802768166E-2</v>
      </c>
      <c r="U18" s="7">
        <f t="shared" ref="U18:U25" si="23">T18/S$3</f>
        <v>8.920847750865052E-4</v>
      </c>
    </row>
    <row r="19" spans="3:21" x14ac:dyDescent="0.3">
      <c r="C19">
        <v>3</v>
      </c>
      <c r="D19">
        <f t="shared" si="12"/>
        <v>7</v>
      </c>
      <c r="E19" s="6">
        <f t="shared" si="13"/>
        <v>49</v>
      </c>
      <c r="F19" s="13">
        <v>2.7000000000000001E-3</v>
      </c>
      <c r="G19" s="5">
        <v>3.0999999999999999E-3</v>
      </c>
      <c r="H19" s="6">
        <f t="shared" si="14"/>
        <v>0.87096774193548399</v>
      </c>
      <c r="I19" s="7">
        <f t="shared" si="15"/>
        <v>0.43548387096774199</v>
      </c>
      <c r="J19" s="5">
        <v>3.3E-3</v>
      </c>
      <c r="K19" s="6">
        <f t="shared" si="16"/>
        <v>0.81818181818181823</v>
      </c>
      <c r="L19" s="7">
        <f t="shared" si="17"/>
        <v>0.20454545454545456</v>
      </c>
      <c r="M19" s="5">
        <v>8.3999999999999995E-3</v>
      </c>
      <c r="N19" s="6">
        <f t="shared" si="18"/>
        <v>0.32142857142857145</v>
      </c>
      <c r="O19" s="7">
        <f t="shared" si="19"/>
        <v>4.0178571428571432E-2</v>
      </c>
      <c r="P19" s="5">
        <v>9.1999999999999998E-2</v>
      </c>
      <c r="Q19" s="6">
        <f t="shared" si="20"/>
        <v>2.9347826086956522E-2</v>
      </c>
      <c r="R19" s="7">
        <f t="shared" si="21"/>
        <v>1.8342391304347826E-3</v>
      </c>
      <c r="S19" s="5">
        <v>0.28710000000000002</v>
      </c>
      <c r="T19" s="6">
        <f t="shared" si="22"/>
        <v>9.4043887147335428E-3</v>
      </c>
      <c r="U19" s="7">
        <f t="shared" si="23"/>
        <v>2.9388714733542321E-4</v>
      </c>
    </row>
    <row r="20" spans="3:21" x14ac:dyDescent="0.3">
      <c r="C20">
        <v>4</v>
      </c>
      <c r="D20">
        <f t="shared" si="12"/>
        <v>15</v>
      </c>
      <c r="E20" s="6">
        <f t="shared" si="13"/>
        <v>225</v>
      </c>
      <c r="F20" s="13">
        <v>5.4000000000000003E-3</v>
      </c>
      <c r="G20" s="5">
        <v>5.7999999999999996E-3</v>
      </c>
      <c r="H20" s="6">
        <f t="shared" si="14"/>
        <v>0.93103448275862077</v>
      </c>
      <c r="I20" s="7">
        <f t="shared" si="15"/>
        <v>0.46551724137931039</v>
      </c>
      <c r="J20" s="5">
        <v>6.7000000000000002E-3</v>
      </c>
      <c r="K20" s="6">
        <f t="shared" si="16"/>
        <v>0.80597014925373134</v>
      </c>
      <c r="L20" s="7">
        <f t="shared" si="17"/>
        <v>0.20149253731343283</v>
      </c>
      <c r="M20" s="5">
        <v>1.5800000000000002E-2</v>
      </c>
      <c r="N20" s="6">
        <f t="shared" si="18"/>
        <v>0.34177215189873417</v>
      </c>
      <c r="O20" s="7">
        <f t="shared" si="19"/>
        <v>4.2721518987341771E-2</v>
      </c>
      <c r="P20" s="5">
        <v>0.18659999999999999</v>
      </c>
      <c r="Q20" s="6">
        <f t="shared" si="20"/>
        <v>2.8938906752411578E-2</v>
      </c>
      <c r="R20" s="7">
        <f t="shared" si="21"/>
        <v>1.8086816720257236E-3</v>
      </c>
      <c r="S20" s="5">
        <v>0.66110000000000002</v>
      </c>
      <c r="T20" s="6">
        <f t="shared" si="22"/>
        <v>8.1682045076387835E-3</v>
      </c>
      <c r="U20" s="7">
        <f t="shared" si="23"/>
        <v>2.5525639086371199E-4</v>
      </c>
    </row>
    <row r="21" spans="3:21" x14ac:dyDescent="0.3">
      <c r="C21">
        <v>5</v>
      </c>
      <c r="D21">
        <f t="shared" si="12"/>
        <v>31</v>
      </c>
      <c r="E21" s="6">
        <f t="shared" si="13"/>
        <v>961</v>
      </c>
      <c r="F21" s="13">
        <v>3.1699999999999999E-2</v>
      </c>
      <c r="G21" s="5">
        <v>2.4500000000000001E-2</v>
      </c>
      <c r="H21" s="6">
        <f t="shared" si="14"/>
        <v>1.2938775510204081</v>
      </c>
      <c r="I21" s="7">
        <f t="shared" si="15"/>
        <v>0.64693877551020407</v>
      </c>
      <c r="J21" s="5">
        <v>2.3900000000000001E-2</v>
      </c>
      <c r="K21" s="6">
        <f t="shared" si="16"/>
        <v>1.3263598326359831</v>
      </c>
      <c r="L21" s="7">
        <f t="shared" si="17"/>
        <v>0.33158995815899578</v>
      </c>
      <c r="M21" s="5">
        <v>2.98E-2</v>
      </c>
      <c r="N21" s="6">
        <f t="shared" si="18"/>
        <v>1.0637583892617448</v>
      </c>
      <c r="O21" s="7">
        <f t="shared" si="19"/>
        <v>0.1329697986577181</v>
      </c>
      <c r="P21" s="5">
        <v>0.1986</v>
      </c>
      <c r="Q21" s="6">
        <f t="shared" si="20"/>
        <v>0.15961732124874117</v>
      </c>
      <c r="R21" s="7">
        <f t="shared" si="21"/>
        <v>9.9760825780463233E-3</v>
      </c>
      <c r="S21" s="5">
        <v>1.3776999999999999</v>
      </c>
      <c r="T21" s="6">
        <f t="shared" si="22"/>
        <v>2.3009363431806634E-2</v>
      </c>
      <c r="U21" s="7">
        <f t="shared" si="23"/>
        <v>7.190426072439573E-4</v>
      </c>
    </row>
    <row r="22" spans="3:21" x14ac:dyDescent="0.3">
      <c r="C22">
        <v>6</v>
      </c>
      <c r="D22">
        <f t="shared" si="12"/>
        <v>63</v>
      </c>
      <c r="E22" s="6">
        <f t="shared" si="13"/>
        <v>3969</v>
      </c>
      <c r="F22" s="13">
        <v>0.3296</v>
      </c>
      <c r="G22" s="5">
        <v>0.20380000000000001</v>
      </c>
      <c r="H22" s="6">
        <f t="shared" si="14"/>
        <v>1.6172718351324828</v>
      </c>
      <c r="I22" s="7">
        <f t="shared" si="15"/>
        <v>0.80863591756624142</v>
      </c>
      <c r="J22" s="5">
        <v>0.16020000000000001</v>
      </c>
      <c r="K22" s="6">
        <f t="shared" si="16"/>
        <v>2.0574282147315852</v>
      </c>
      <c r="L22" s="7">
        <f t="shared" si="17"/>
        <v>0.5143570536828963</v>
      </c>
      <c r="M22" s="5">
        <v>0.1633</v>
      </c>
      <c r="N22" s="6">
        <f t="shared" si="18"/>
        <v>2.01837109614207</v>
      </c>
      <c r="O22" s="7">
        <f t="shared" si="19"/>
        <v>0.25229638701775875</v>
      </c>
      <c r="P22" s="5">
        <v>0.43759999999999999</v>
      </c>
      <c r="Q22" s="6">
        <f t="shared" si="20"/>
        <v>0.75319926873857412</v>
      </c>
      <c r="R22" s="7">
        <f t="shared" si="21"/>
        <v>4.7074954296160883E-2</v>
      </c>
      <c r="S22" s="5">
        <v>2.9317000000000002</v>
      </c>
      <c r="T22" s="6">
        <f t="shared" si="22"/>
        <v>0.11242623733669883</v>
      </c>
      <c r="U22" s="7">
        <f t="shared" si="23"/>
        <v>3.5133199167718386E-3</v>
      </c>
    </row>
    <row r="23" spans="3:21" x14ac:dyDescent="0.3">
      <c r="C23">
        <v>7</v>
      </c>
      <c r="D23">
        <f t="shared" si="12"/>
        <v>127</v>
      </c>
      <c r="E23" s="6">
        <f t="shared" si="13"/>
        <v>16129</v>
      </c>
      <c r="F23" s="13">
        <v>4.1139999999999999</v>
      </c>
      <c r="G23" s="5">
        <v>2.246</v>
      </c>
      <c r="H23" s="6">
        <f t="shared" si="14"/>
        <v>1.8317008014247551</v>
      </c>
      <c r="I23" s="7">
        <f t="shared" si="15"/>
        <v>0.91585040071237755</v>
      </c>
      <c r="J23" s="5">
        <v>1.413</v>
      </c>
      <c r="K23" s="6">
        <f t="shared" si="16"/>
        <v>2.9115357395612169</v>
      </c>
      <c r="L23" s="7">
        <f t="shared" si="17"/>
        <v>0.72788393489030423</v>
      </c>
      <c r="M23" s="5">
        <v>1.1160000000000001</v>
      </c>
      <c r="N23" s="6">
        <f t="shared" si="18"/>
        <v>3.6863799283154117</v>
      </c>
      <c r="O23" s="7">
        <f t="shared" si="19"/>
        <v>0.46079749103942647</v>
      </c>
      <c r="P23" s="5">
        <v>1.7629999999999999</v>
      </c>
      <c r="Q23" s="6">
        <f t="shared" si="20"/>
        <v>2.3335224049914918</v>
      </c>
      <c r="R23" s="7">
        <f t="shared" si="21"/>
        <v>0.14584515031196824</v>
      </c>
      <c r="S23" s="5">
        <v>3.3519999999999999</v>
      </c>
      <c r="T23" s="6">
        <f t="shared" si="22"/>
        <v>1.2273269689737469</v>
      </c>
      <c r="U23" s="7">
        <f t="shared" si="23"/>
        <v>3.8353967780429592E-2</v>
      </c>
    </row>
    <row r="24" spans="3:21" x14ac:dyDescent="0.3">
      <c r="C24">
        <v>8</v>
      </c>
      <c r="D24">
        <f t="shared" si="12"/>
        <v>255</v>
      </c>
      <c r="E24" s="6">
        <f t="shared" si="13"/>
        <v>65025</v>
      </c>
      <c r="F24" s="13">
        <v>51.338000000000001</v>
      </c>
      <c r="G24" s="5">
        <v>27.56</v>
      </c>
      <c r="H24" s="6">
        <f t="shared" si="14"/>
        <v>1.8627721335268506</v>
      </c>
      <c r="I24" s="7">
        <f t="shared" si="15"/>
        <v>0.93138606676342528</v>
      </c>
      <c r="J24" s="5">
        <v>15.316000000000001</v>
      </c>
      <c r="K24" s="6">
        <f t="shared" si="16"/>
        <v>3.3519195612431445</v>
      </c>
      <c r="L24" s="7">
        <f t="shared" si="17"/>
        <v>0.83797989031078612</v>
      </c>
      <c r="M24" s="5">
        <v>11.2</v>
      </c>
      <c r="N24" s="6">
        <f t="shared" si="18"/>
        <v>4.5837500000000002</v>
      </c>
      <c r="O24" s="7">
        <f t="shared" si="19"/>
        <v>0.57296875000000003</v>
      </c>
      <c r="P24" s="5">
        <v>9.3729999999999993</v>
      </c>
      <c r="Q24" s="6">
        <f t="shared" si="20"/>
        <v>5.4772218073188954</v>
      </c>
      <c r="R24" s="7">
        <f t="shared" si="21"/>
        <v>0.34232636295743096</v>
      </c>
      <c r="S24" s="5">
        <v>8.9589999999999996</v>
      </c>
      <c r="T24" s="6">
        <f t="shared" si="22"/>
        <v>5.7303270454291777</v>
      </c>
      <c r="U24" s="7">
        <f t="shared" si="23"/>
        <v>0.1790727201696618</v>
      </c>
    </row>
    <row r="25" spans="3:21" ht="15" thickBot="1" x14ac:dyDescent="0.35">
      <c r="C25">
        <v>9</v>
      </c>
      <c r="D25">
        <f t="shared" si="12"/>
        <v>511</v>
      </c>
      <c r="E25" s="6">
        <f t="shared" si="13"/>
        <v>261121</v>
      </c>
      <c r="F25" s="14">
        <v>635.26599999999996</v>
      </c>
      <c r="G25" s="8">
        <v>347.36799999999999</v>
      </c>
      <c r="H25" s="9">
        <f t="shared" si="14"/>
        <v>1.8287982773312452</v>
      </c>
      <c r="I25" s="10">
        <f t="shared" si="15"/>
        <v>0.91439913866562261</v>
      </c>
      <c r="J25" s="8">
        <v>188.80199999999999</v>
      </c>
      <c r="K25" s="9">
        <f t="shared" si="16"/>
        <v>3.3647207127043144</v>
      </c>
      <c r="L25" s="10">
        <f t="shared" si="17"/>
        <v>0.8411801781760786</v>
      </c>
      <c r="M25" s="8">
        <v>115.59699999999999</v>
      </c>
      <c r="N25" s="9">
        <f t="shared" si="18"/>
        <v>5.4955232402224974</v>
      </c>
      <c r="O25" s="10">
        <f t="shared" si="19"/>
        <v>0.68694040502781217</v>
      </c>
      <c r="P25" s="8">
        <v>76.593000000000004</v>
      </c>
      <c r="Q25" s="9">
        <f t="shared" si="20"/>
        <v>8.2940477589335835</v>
      </c>
      <c r="R25" s="10">
        <f t="shared" si="21"/>
        <v>0.51837798493334897</v>
      </c>
      <c r="S25" s="8">
        <v>69.953000000000003</v>
      </c>
      <c r="T25" s="9">
        <f t="shared" si="22"/>
        <v>9.0813260331937151</v>
      </c>
      <c r="U25" s="10">
        <f t="shared" si="23"/>
        <v>0.2837914385373036</v>
      </c>
    </row>
    <row r="29" spans="3:21" ht="15" thickBot="1" x14ac:dyDescent="0.35">
      <c r="C29" s="1" t="s">
        <v>0</v>
      </c>
      <c r="D29" s="1" t="s">
        <v>8</v>
      </c>
      <c r="E29" s="11" t="s">
        <v>7</v>
      </c>
      <c r="F29" s="15" t="s">
        <v>19</v>
      </c>
      <c r="G29" s="15" t="s">
        <v>9</v>
      </c>
      <c r="H29" s="15" t="s">
        <v>10</v>
      </c>
      <c r="I29" s="15" t="s">
        <v>11</v>
      </c>
      <c r="J29" s="15" t="s">
        <v>12</v>
      </c>
      <c r="K29" s="15" t="s">
        <v>13</v>
      </c>
      <c r="L29" s="15" t="s">
        <v>14</v>
      </c>
      <c r="M29" s="15" t="s">
        <v>15</v>
      </c>
      <c r="N29" s="15" t="s">
        <v>16</v>
      </c>
      <c r="O29" s="15" t="s">
        <v>17</v>
      </c>
      <c r="P29" s="15" t="s">
        <v>18</v>
      </c>
    </row>
    <row r="30" spans="3:21" ht="15" thickTop="1" x14ac:dyDescent="0.3">
      <c r="C30">
        <v>1</v>
      </c>
      <c r="D30">
        <f>2^C30-1</f>
        <v>1</v>
      </c>
      <c r="E30" s="6">
        <f>D30*D30</f>
        <v>1</v>
      </c>
      <c r="F30">
        <f>F17/F5</f>
        <v>1.6363636363636362</v>
      </c>
      <c r="G30">
        <f>G17/G5</f>
        <v>1.5</v>
      </c>
      <c r="H30">
        <f>G30/2</f>
        <v>0.75</v>
      </c>
      <c r="I30">
        <f>J17/J5</f>
        <v>1.2758620689655173</v>
      </c>
      <c r="J30">
        <f>I30/2</f>
        <v>0.63793103448275867</v>
      </c>
      <c r="K30">
        <f>M17/M5</f>
        <v>1.0439560439560438</v>
      </c>
      <c r="L30">
        <f>K30/2</f>
        <v>0.5219780219780219</v>
      </c>
      <c r="M30">
        <f>P17/P5</f>
        <v>0.70283018867924529</v>
      </c>
      <c r="N30">
        <f>M30/2</f>
        <v>0.35141509433962265</v>
      </c>
      <c r="O30">
        <f>S17/S5</f>
        <v>0.6869009584664536</v>
      </c>
      <c r="P30">
        <f>O30/2</f>
        <v>0.3434504792332268</v>
      </c>
    </row>
    <row r="31" spans="3:21" x14ac:dyDescent="0.3">
      <c r="C31">
        <v>2</v>
      </c>
      <c r="D31">
        <f t="shared" ref="D31:D38" si="24">2^C31-1</f>
        <v>3</v>
      </c>
      <c r="E31" s="6">
        <f t="shared" ref="E31:E38" si="25">D31*D31</f>
        <v>9</v>
      </c>
      <c r="F31">
        <f>F18/F6</f>
        <v>1.5</v>
      </c>
      <c r="G31">
        <f t="shared" ref="G31:G38" si="26">G18/G6</f>
        <v>1.3599999999999999</v>
      </c>
      <c r="H31">
        <f t="shared" ref="H31:H38" si="27">G31/2</f>
        <v>0.67999999999999994</v>
      </c>
      <c r="I31">
        <f t="shared" ref="I31:I38" si="28">J18/J6</f>
        <v>1.1379310344827587</v>
      </c>
      <c r="J31">
        <f t="shared" ref="J31:J38" si="29">I31/2</f>
        <v>0.56896551724137934</v>
      </c>
      <c r="K31">
        <f t="shared" ref="K31:K38" si="30">M18/M6</f>
        <v>1.9393939393939394</v>
      </c>
      <c r="L31">
        <f t="shared" ref="L31:L38" si="31">K31/2</f>
        <v>0.96969696969696972</v>
      </c>
      <c r="M31">
        <f t="shared" ref="M31:M38" si="32">P18/P6</f>
        <v>2.0144404332129966</v>
      </c>
      <c r="N31">
        <f t="shared" ref="N31:N38" si="33">M31/2</f>
        <v>1.0072202166064983</v>
      </c>
      <c r="O31">
        <f t="shared" ref="O31:O38" si="34">S18/S6</f>
        <v>2.4860215053763439</v>
      </c>
      <c r="P31">
        <f t="shared" ref="P31:P38" si="35">O31/2</f>
        <v>1.243010752688172</v>
      </c>
    </row>
    <row r="32" spans="3:21" x14ac:dyDescent="0.3">
      <c r="C32">
        <v>3</v>
      </c>
      <c r="D32">
        <f t="shared" si="24"/>
        <v>7</v>
      </c>
      <c r="E32" s="6">
        <f t="shared" si="25"/>
        <v>49</v>
      </c>
      <c r="F32">
        <f>F19/F7</f>
        <v>1.1250000000000002</v>
      </c>
      <c r="G32">
        <f t="shared" si="26"/>
        <v>1.1923076923076923</v>
      </c>
      <c r="H32">
        <f t="shared" si="27"/>
        <v>0.59615384615384615</v>
      </c>
      <c r="I32">
        <f t="shared" si="28"/>
        <v>1.2222222222222221</v>
      </c>
      <c r="J32">
        <f t="shared" si="29"/>
        <v>0.61111111111111105</v>
      </c>
      <c r="K32">
        <f t="shared" si="30"/>
        <v>0.8484848484848484</v>
      </c>
      <c r="L32">
        <f t="shared" si="31"/>
        <v>0.4242424242424242</v>
      </c>
      <c r="M32">
        <f t="shared" si="32"/>
        <v>2.227602905569007</v>
      </c>
      <c r="N32">
        <f t="shared" si="33"/>
        <v>1.1138014527845035</v>
      </c>
      <c r="O32">
        <f t="shared" si="34"/>
        <v>3.3736780258519392</v>
      </c>
      <c r="P32">
        <f t="shared" si="35"/>
        <v>1.6868390129259696</v>
      </c>
    </row>
    <row r="33" spans="3:16" x14ac:dyDescent="0.3">
      <c r="C33">
        <v>4</v>
      </c>
      <c r="D33">
        <f t="shared" si="24"/>
        <v>15</v>
      </c>
      <c r="E33" s="6">
        <f t="shared" si="25"/>
        <v>225</v>
      </c>
      <c r="F33">
        <f>F20/F8</f>
        <v>1.741935483870968</v>
      </c>
      <c r="G33">
        <f t="shared" si="26"/>
        <v>1.8124999999999998</v>
      </c>
      <c r="H33">
        <f t="shared" si="27"/>
        <v>0.90624999999999989</v>
      </c>
      <c r="I33">
        <f t="shared" si="28"/>
        <v>2.09375</v>
      </c>
      <c r="J33">
        <f t="shared" si="29"/>
        <v>1.046875</v>
      </c>
      <c r="K33">
        <f t="shared" si="30"/>
        <v>1.1205673758865249</v>
      </c>
      <c r="L33">
        <f t="shared" si="31"/>
        <v>0.56028368794326244</v>
      </c>
      <c r="M33">
        <f t="shared" si="32"/>
        <v>2.4424083769633507</v>
      </c>
      <c r="N33">
        <f t="shared" si="33"/>
        <v>1.2212041884816753</v>
      </c>
      <c r="O33">
        <f t="shared" si="34"/>
        <v>2.9343098091433646</v>
      </c>
      <c r="P33">
        <f t="shared" si="35"/>
        <v>1.4671549045716823</v>
      </c>
    </row>
    <row r="34" spans="3:16" x14ac:dyDescent="0.3">
      <c r="C34">
        <v>5</v>
      </c>
      <c r="D34">
        <f t="shared" si="24"/>
        <v>31</v>
      </c>
      <c r="E34" s="6">
        <f t="shared" si="25"/>
        <v>961</v>
      </c>
      <c r="F34">
        <f>F21/F9</f>
        <v>4.0126582278481004</v>
      </c>
      <c r="G34">
        <f t="shared" si="26"/>
        <v>3.7121212121212124</v>
      </c>
      <c r="H34">
        <f t="shared" si="27"/>
        <v>1.8560606060606062</v>
      </c>
      <c r="I34">
        <f t="shared" si="28"/>
        <v>4.3454545454545457</v>
      </c>
      <c r="J34">
        <f t="shared" si="29"/>
        <v>2.1727272727272728</v>
      </c>
      <c r="K34">
        <f t="shared" si="30"/>
        <v>1.6021505376344087</v>
      </c>
      <c r="L34">
        <f t="shared" si="31"/>
        <v>0.80107526881720437</v>
      </c>
      <c r="M34">
        <f t="shared" si="32"/>
        <v>1.4360086767895879</v>
      </c>
      <c r="N34">
        <f t="shared" si="33"/>
        <v>0.71800433839479394</v>
      </c>
      <c r="O34">
        <f t="shared" si="34"/>
        <v>3.4755297679112007</v>
      </c>
      <c r="P34">
        <f t="shared" si="35"/>
        <v>1.7377648839556004</v>
      </c>
    </row>
    <row r="35" spans="3:16" x14ac:dyDescent="0.3">
      <c r="C35">
        <v>6</v>
      </c>
      <c r="D35">
        <f t="shared" si="24"/>
        <v>63</v>
      </c>
      <c r="E35" s="6">
        <f t="shared" si="25"/>
        <v>3969</v>
      </c>
      <c r="F35">
        <f>F22/F10</f>
        <v>6.740286298568507</v>
      </c>
      <c r="G35">
        <f t="shared" si="26"/>
        <v>6.9794520547945211</v>
      </c>
      <c r="H35">
        <f t="shared" si="27"/>
        <v>3.4897260273972606</v>
      </c>
      <c r="I35">
        <f t="shared" si="28"/>
        <v>9</v>
      </c>
      <c r="J35">
        <f t="shared" si="29"/>
        <v>4.5</v>
      </c>
      <c r="K35">
        <f t="shared" si="30"/>
        <v>6.8326359832635983</v>
      </c>
      <c r="L35">
        <f t="shared" si="31"/>
        <v>3.4163179916317992</v>
      </c>
      <c r="M35">
        <f t="shared" si="32"/>
        <v>2.3413590155163186</v>
      </c>
      <c r="N35">
        <f t="shared" si="33"/>
        <v>1.1706795077581593</v>
      </c>
      <c r="O35">
        <f t="shared" si="34"/>
        <v>3.9887074829931977</v>
      </c>
      <c r="P35">
        <f t="shared" si="35"/>
        <v>1.9943537414965988</v>
      </c>
    </row>
    <row r="36" spans="3:16" x14ac:dyDescent="0.3">
      <c r="C36">
        <v>7</v>
      </c>
      <c r="D36">
        <f t="shared" si="24"/>
        <v>127</v>
      </c>
      <c r="E36" s="6">
        <f t="shared" si="25"/>
        <v>16129</v>
      </c>
      <c r="F36">
        <f>F23/F11</f>
        <v>11.308411214953271</v>
      </c>
      <c r="G36">
        <f t="shared" si="26"/>
        <v>10.950755728912725</v>
      </c>
      <c r="H36">
        <f t="shared" si="27"/>
        <v>5.4753778644563624</v>
      </c>
      <c r="I36">
        <f t="shared" si="28"/>
        <v>12.798913043478262</v>
      </c>
      <c r="J36">
        <f t="shared" si="29"/>
        <v>6.3994565217391308</v>
      </c>
      <c r="K36">
        <f t="shared" si="30"/>
        <v>13.41346153846154</v>
      </c>
      <c r="L36">
        <f t="shared" si="31"/>
        <v>6.7067307692307701</v>
      </c>
      <c r="M36">
        <f t="shared" si="32"/>
        <v>4.9232058084333987</v>
      </c>
      <c r="N36">
        <f t="shared" si="33"/>
        <v>2.4616029042166994</v>
      </c>
      <c r="O36">
        <f t="shared" si="34"/>
        <v>2.4628949301983836</v>
      </c>
      <c r="P36">
        <f t="shared" si="35"/>
        <v>1.2314474650991918</v>
      </c>
    </row>
    <row r="37" spans="3:16" x14ac:dyDescent="0.3">
      <c r="C37">
        <v>8</v>
      </c>
      <c r="D37">
        <f t="shared" si="24"/>
        <v>255</v>
      </c>
      <c r="E37" s="6">
        <f t="shared" si="25"/>
        <v>65025</v>
      </c>
      <c r="F37">
        <f>F24/F12</f>
        <v>17.854211587952982</v>
      </c>
      <c r="G37">
        <f t="shared" si="26"/>
        <v>16.539638720518514</v>
      </c>
      <c r="H37">
        <f t="shared" si="27"/>
        <v>8.2698193602592571</v>
      </c>
      <c r="I37">
        <f t="shared" si="28"/>
        <v>18.357904830396741</v>
      </c>
      <c r="J37">
        <f t="shared" si="29"/>
        <v>9.1789524151983706</v>
      </c>
      <c r="K37">
        <f t="shared" si="30"/>
        <v>24.018871970834226</v>
      </c>
      <c r="L37">
        <f t="shared" si="31"/>
        <v>12.009435985417113</v>
      </c>
      <c r="M37">
        <f t="shared" si="32"/>
        <v>16.833692528735632</v>
      </c>
      <c r="N37">
        <f t="shared" si="33"/>
        <v>8.4168462643678161</v>
      </c>
      <c r="O37">
        <f t="shared" si="34"/>
        <v>4.0507302075326672</v>
      </c>
      <c r="P37">
        <f t="shared" si="35"/>
        <v>2.0253651037663336</v>
      </c>
    </row>
    <row r="38" spans="3:16" x14ac:dyDescent="0.3">
      <c r="C38">
        <v>9</v>
      </c>
      <c r="D38">
        <f t="shared" si="24"/>
        <v>511</v>
      </c>
      <c r="E38" s="6">
        <f t="shared" si="25"/>
        <v>261121</v>
      </c>
      <c r="F38">
        <f>F25/F13</f>
        <v>27.581886071552621</v>
      </c>
      <c r="G38">
        <f t="shared" si="26"/>
        <v>25.872784150156413</v>
      </c>
      <c r="H38">
        <f t="shared" si="27"/>
        <v>12.936392075078206</v>
      </c>
      <c r="I38">
        <f t="shared" si="28"/>
        <v>27.291413703382478</v>
      </c>
      <c r="J38">
        <f t="shared" si="29"/>
        <v>13.645706851691239</v>
      </c>
      <c r="K38">
        <f t="shared" si="30"/>
        <v>31.540791268758525</v>
      </c>
      <c r="L38">
        <f t="shared" si="31"/>
        <v>15.770395634379263</v>
      </c>
      <c r="M38">
        <f t="shared" si="32"/>
        <v>39.501289324394016</v>
      </c>
      <c r="N38">
        <f t="shared" si="33"/>
        <v>19.750644662197008</v>
      </c>
      <c r="O38">
        <f t="shared" si="34"/>
        <v>37.894366197183096</v>
      </c>
      <c r="P38">
        <f t="shared" si="35"/>
        <v>18.947183098591548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Lobby Divinus</dc:creator>
  <cp:lastModifiedBy>Lobby Divinus</cp:lastModifiedBy>
  <dcterms:created xsi:type="dcterms:W3CDTF">2016-11-21T09:54:44Z</dcterms:created>
  <dcterms:modified xsi:type="dcterms:W3CDTF">2016-12-06T13:23:13Z</dcterms:modified>
</cp:coreProperties>
</file>