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TI UIN\Materi\Data Mining\"/>
    </mc:Choice>
  </mc:AlternateContent>
  <xr:revisionPtr revIDLastSave="0" documentId="8_{EE1E0D0C-180C-46BC-8100-9B2D7FAD52F1}" xr6:coauthVersionLast="47" xr6:coauthVersionMax="47" xr10:uidLastSave="{00000000-0000-0000-0000-000000000000}"/>
  <bookViews>
    <workbookView xWindow="-120" yWindow="-120" windowWidth="20730" windowHeight="11040" xr2:uid="{740E4CA1-6E46-496B-934F-5EC02A2B9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B33" i="1"/>
  <c r="C57" i="1"/>
  <c r="C56" i="1"/>
  <c r="C55" i="1"/>
  <c r="C54" i="1"/>
  <c r="C53" i="1"/>
  <c r="C52" i="1"/>
  <c r="C51" i="1"/>
  <c r="C50" i="1"/>
  <c r="B57" i="1"/>
  <c r="B56" i="1"/>
  <c r="B55" i="1"/>
  <c r="B54" i="1"/>
  <c r="B53" i="1"/>
  <c r="B52" i="1"/>
  <c r="B51" i="1"/>
  <c r="B50" i="1"/>
  <c r="C40" i="1"/>
  <c r="C39" i="1"/>
  <c r="C38" i="1"/>
  <c r="C37" i="1"/>
  <c r="C36" i="1"/>
  <c r="C35" i="1"/>
  <c r="C34" i="1"/>
  <c r="C33" i="1"/>
  <c r="B40" i="1"/>
  <c r="B39" i="1"/>
  <c r="B38" i="1"/>
  <c r="B37" i="1"/>
  <c r="B36" i="1"/>
  <c r="B35" i="1"/>
  <c r="B34" i="1"/>
  <c r="B20" i="1"/>
  <c r="B19" i="1"/>
  <c r="C20" i="1"/>
  <c r="C19" i="1"/>
  <c r="C16" i="1"/>
  <c r="B16" i="1"/>
  <c r="C22" i="1"/>
  <c r="B22" i="1"/>
  <c r="C21" i="1"/>
  <c r="B21" i="1"/>
  <c r="C18" i="1"/>
  <c r="B18" i="1"/>
  <c r="C17" i="1"/>
  <c r="B17" i="1"/>
</calcChain>
</file>

<file path=xl/sharedStrings.xml><?xml version="1.0" encoding="utf-8"?>
<sst xmlns="http://schemas.openxmlformats.org/spreadsheetml/2006/main" count="89" uniqueCount="31">
  <si>
    <t>No</t>
  </si>
  <si>
    <t>Jumlah Rumah</t>
  </si>
  <si>
    <t>Jumlah Mobil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</si>
  <si>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</si>
  <si>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</si>
  <si>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</si>
  <si>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</si>
  <si>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</si>
  <si>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</si>
  <si>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</si>
  <si>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</si>
  <si>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jumlah </t>
    </r>
    <r>
      <rPr>
        <i/>
        <sz val="11"/>
        <color theme="1"/>
        <rFont val="Calibri"/>
        <family val="2"/>
        <scheme val="minor"/>
      </rPr>
      <t xml:space="preserve">cluster </t>
    </r>
    <r>
      <rPr>
        <sz val="11"/>
        <color theme="1"/>
        <rFont val="Calibri"/>
        <family val="2"/>
        <scheme val="minor"/>
      </rPr>
      <t>: 2</t>
    </r>
  </si>
  <si>
    <r>
      <t>centroid</t>
    </r>
    <r>
      <rPr>
        <sz val="11"/>
        <color theme="1"/>
        <rFont val="Calibri"/>
        <family val="2"/>
        <scheme val="minor"/>
      </rPr>
      <t xml:space="preserve"> awal : B (3,3) dan F (4,2)</t>
    </r>
  </si>
  <si>
    <t>Langkah 1 : Menghitung jarak euclidean distance</t>
  </si>
  <si>
    <t>data</t>
  </si>
  <si>
    <t>Langkah 2 : Menghitung Centroid Baru</t>
  </si>
  <si>
    <t>d (C1)</t>
  </si>
  <si>
    <t>d (C2)</t>
  </si>
  <si>
    <t>C1</t>
  </si>
  <si>
    <t>C2</t>
  </si>
  <si>
    <r>
      <t xml:space="preserve">C1 = (1+3+4+1+1+2)/6 =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---- (3+3+3+2+1+1)/6 = </t>
    </r>
    <r>
      <rPr>
        <b/>
        <sz val="11"/>
        <color theme="1"/>
        <rFont val="Calibri"/>
        <family val="2"/>
        <scheme val="minor"/>
      </rPr>
      <t>2,1</t>
    </r>
  </si>
  <si>
    <r>
      <t xml:space="preserve">C2 = (5+4)/2 = </t>
    </r>
    <r>
      <rPr>
        <b/>
        <sz val="11"/>
        <color theme="1"/>
        <rFont val="Calibri"/>
        <family val="2"/>
        <scheme val="minor"/>
      </rPr>
      <t xml:space="preserve">4,5 ----- </t>
    </r>
    <r>
      <rPr>
        <sz val="11"/>
        <color theme="1"/>
        <rFont val="Calibri"/>
        <family val="2"/>
        <scheme val="minor"/>
      </rPr>
      <t xml:space="preserve"> (3+2)/2= </t>
    </r>
    <r>
      <rPr>
        <b/>
        <sz val="11"/>
        <color theme="1"/>
        <rFont val="Calibri"/>
        <family val="2"/>
        <scheme val="minor"/>
      </rPr>
      <t>2,5</t>
    </r>
  </si>
  <si>
    <r>
      <t xml:space="preserve">centroid </t>
    </r>
    <r>
      <rPr>
        <b/>
        <sz val="11"/>
        <color theme="1"/>
        <rFont val="Calibri"/>
        <family val="2"/>
        <scheme val="minor"/>
      </rPr>
      <t>baru C1 (2,2) dan C2 (4.5,2.5)</t>
    </r>
  </si>
  <si>
    <t>Langkah 3 : Menghitung jarak euclidean distance</t>
  </si>
  <si>
    <t>Langkah 4 : Menghitung Centroid Baru</t>
  </si>
  <si>
    <r>
      <t xml:space="preserve">C1 = (1+3+1+1+2)/5 = </t>
    </r>
    <r>
      <rPr>
        <b/>
        <sz val="11"/>
        <color theme="1"/>
        <rFont val="Calibri"/>
        <family val="2"/>
        <scheme val="minor"/>
      </rPr>
      <t xml:space="preserve">1,6 </t>
    </r>
    <r>
      <rPr>
        <sz val="11"/>
        <color theme="1"/>
        <rFont val="Calibri"/>
        <family val="2"/>
        <scheme val="minor"/>
      </rPr>
      <t xml:space="preserve"> ---- (3+3+3+1+1)/5 = </t>
    </r>
    <r>
      <rPr>
        <b/>
        <sz val="11"/>
        <color theme="1"/>
        <rFont val="Calibri"/>
        <family val="2"/>
        <scheme val="minor"/>
      </rPr>
      <t>2,2</t>
    </r>
  </si>
  <si>
    <r>
      <t xml:space="preserve">C2 = (4+5+4)/3 = </t>
    </r>
    <r>
      <rPr>
        <b/>
        <sz val="11"/>
        <color theme="1"/>
        <rFont val="Calibri"/>
        <family val="2"/>
        <scheme val="minor"/>
      </rPr>
      <t xml:space="preserve">4,3 ----- </t>
    </r>
    <r>
      <rPr>
        <sz val="11"/>
        <color theme="1"/>
        <rFont val="Calibri"/>
        <family val="2"/>
        <scheme val="minor"/>
      </rPr>
      <t xml:space="preserve"> (3+3+2)/3= </t>
    </r>
    <r>
      <rPr>
        <b/>
        <sz val="11"/>
        <color theme="1"/>
        <rFont val="Calibri"/>
        <family val="2"/>
        <scheme val="minor"/>
      </rPr>
      <t>2,6</t>
    </r>
  </si>
  <si>
    <t>Langkah 5 : Menghitung jarak euclidean distance</t>
  </si>
  <si>
    <t>Dilakukan iterasi kembali sampai tidak ada data yang bergeser</t>
  </si>
  <si>
    <t>C1 (3,3)</t>
  </si>
  <si>
    <t>C2 (4,2)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</si>
</sst>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4EB-0B08-43E7-AEE2-27628847981B}">
  <dimension ref="A1:L59"/>
  <sheetViews>
    <sheetView tabSelected="1" zoomScale="120" zoomScaleNormal="120" workbookViewId="0">
      <selection activeCell="B17" sqref="B17"/>
    </sheetView>
  </sheetViews>
  <sheetFormatPr defaultRowHeight="15" x14ac:dyDescent="0.25"/>
  <cols>
    <col min="1" max="1" width="9.140625" style="1"/>
    <col min="2" max="3" width="16.85546875" customWidth="1"/>
  </cols>
  <sheetData>
    <row r="1" spans="1:12" x14ac:dyDescent="0.25">
      <c r="B1" s="1"/>
      <c r="C1" s="1"/>
    </row>
    <row r="2" spans="1:12" x14ac:dyDescent="0.25">
      <c r="A2" s="6" t="s">
        <v>0</v>
      </c>
      <c r="B2" s="6" t="s">
        <v>1</v>
      </c>
      <c r="C2" s="6" t="s">
        <v>2</v>
      </c>
      <c r="D2" s="2"/>
    </row>
    <row r="3" spans="1:12" x14ac:dyDescent="0.25">
      <c r="A3" s="3" t="s">
        <v>3</v>
      </c>
      <c r="B3" s="3">
        <v>1</v>
      </c>
      <c r="C3" s="3">
        <v>3</v>
      </c>
    </row>
    <row r="4" spans="1:12" x14ac:dyDescent="0.25">
      <c r="A4" s="3" t="s">
        <v>4</v>
      </c>
      <c r="B4" s="3">
        <v>3</v>
      </c>
      <c r="C4" s="3">
        <v>3</v>
      </c>
      <c r="E4" t="s">
        <v>11</v>
      </c>
    </row>
    <row r="5" spans="1:12" x14ac:dyDescent="0.25">
      <c r="A5" s="3" t="s">
        <v>5</v>
      </c>
      <c r="B5" s="3">
        <v>4</v>
      </c>
      <c r="C5" s="3">
        <v>3</v>
      </c>
      <c r="E5" s="4" t="s">
        <v>12</v>
      </c>
    </row>
    <row r="6" spans="1:12" x14ac:dyDescent="0.25">
      <c r="A6" s="3" t="s">
        <v>6</v>
      </c>
      <c r="B6" s="3">
        <v>5</v>
      </c>
      <c r="C6" s="3">
        <v>3</v>
      </c>
    </row>
    <row r="7" spans="1:12" x14ac:dyDescent="0.25">
      <c r="A7" s="3" t="s">
        <v>7</v>
      </c>
      <c r="B7" s="3">
        <v>1</v>
      </c>
      <c r="C7" s="3">
        <v>2</v>
      </c>
      <c r="E7" t="s">
        <v>29</v>
      </c>
    </row>
    <row r="8" spans="1:12" x14ac:dyDescent="0.25">
      <c r="A8" s="3" t="s">
        <v>8</v>
      </c>
      <c r="B8" s="3">
        <v>4</v>
      </c>
      <c r="C8" s="3">
        <v>2</v>
      </c>
      <c r="E8" t="s">
        <v>30</v>
      </c>
    </row>
    <row r="9" spans="1:12" x14ac:dyDescent="0.25">
      <c r="A9" s="3" t="s">
        <v>9</v>
      </c>
      <c r="B9" s="3">
        <v>1</v>
      </c>
      <c r="C9" s="3">
        <v>1</v>
      </c>
    </row>
    <row r="10" spans="1:12" x14ac:dyDescent="0.25">
      <c r="A10" s="3" t="s">
        <v>10</v>
      </c>
      <c r="B10" s="3">
        <v>2</v>
      </c>
      <c r="C10" s="3">
        <v>1</v>
      </c>
    </row>
    <row r="13" spans="1:12" x14ac:dyDescent="0.25">
      <c r="A13" s="5" t="s">
        <v>13</v>
      </c>
      <c r="B13" s="5"/>
      <c r="C13" s="5"/>
    </row>
    <row r="14" spans="1:12" x14ac:dyDescent="0.25">
      <c r="A14" s="6" t="s">
        <v>14</v>
      </c>
      <c r="B14" s="6" t="s">
        <v>16</v>
      </c>
      <c r="C14" s="6" t="s">
        <v>17</v>
      </c>
    </row>
    <row r="15" spans="1:12" x14ac:dyDescent="0.25">
      <c r="A15" s="3" t="s">
        <v>3</v>
      </c>
      <c r="B15" s="3">
        <f>SQRT(((B3-B4)^2)+((C3-C4)^2))</f>
        <v>2</v>
      </c>
      <c r="C15" s="9">
        <f>SQRT(((B3-B8)^2)+((C3-C8)^2))</f>
        <v>3.1622776601683795</v>
      </c>
      <c r="F15" s="2" t="s">
        <v>18</v>
      </c>
      <c r="G15" s="1" t="s">
        <v>3</v>
      </c>
      <c r="H15" s="1" t="s">
        <v>4</v>
      </c>
      <c r="I15" s="1" t="s">
        <v>5</v>
      </c>
      <c r="J15" s="1" t="s">
        <v>7</v>
      </c>
      <c r="K15" s="1" t="s">
        <v>9</v>
      </c>
      <c r="L15" s="1" t="s">
        <v>10</v>
      </c>
    </row>
    <row r="16" spans="1:12" x14ac:dyDescent="0.25">
      <c r="A16" s="3" t="s">
        <v>4</v>
      </c>
      <c r="B16" s="3">
        <f>SQRT(((B4-B4)^2)+((C4-C4)^2))</f>
        <v>0</v>
      </c>
      <c r="C16" s="9">
        <f>SQRT(((B4-B8)^2)+((C4-C8)^2))</f>
        <v>1.4142135623730951</v>
      </c>
      <c r="F16" s="2" t="s">
        <v>19</v>
      </c>
      <c r="G16" s="1" t="s">
        <v>6</v>
      </c>
      <c r="H16" s="1" t="s">
        <v>8</v>
      </c>
      <c r="I16" s="1"/>
      <c r="J16" s="1"/>
      <c r="K16" s="1"/>
    </row>
    <row r="17" spans="1:11" x14ac:dyDescent="0.25">
      <c r="A17" s="3" t="s">
        <v>5</v>
      </c>
      <c r="B17" s="3">
        <f>SQRT(((B5-B4)^2)+((C5-C4)^2))</f>
        <v>1</v>
      </c>
      <c r="C17" s="9">
        <f>SQRT(((B5-B8)^2)+((C5-C8)^2))</f>
        <v>1</v>
      </c>
      <c r="H17" s="1"/>
      <c r="I17" s="1"/>
      <c r="J17" s="1"/>
      <c r="K17" s="1"/>
    </row>
    <row r="18" spans="1:11" x14ac:dyDescent="0.25">
      <c r="A18" s="3" t="s">
        <v>6</v>
      </c>
      <c r="B18" s="3">
        <f>SQRT(((B6-B4)^2)+((C6-C4)^2))</f>
        <v>2</v>
      </c>
      <c r="C18" s="9">
        <f>SQRT(((B6-B8)^2)+((C6-C8)^2))</f>
        <v>1.4142135623730951</v>
      </c>
    </row>
    <row r="19" spans="1:11" x14ac:dyDescent="0.25">
      <c r="A19" s="3" t="s">
        <v>7</v>
      </c>
      <c r="B19" s="3">
        <f>SQRT(((B7-B4)^2)+((C7-C4)^2))</f>
        <v>2.2360679774997898</v>
      </c>
      <c r="C19" s="9">
        <f>SQRT(((B7-B8)^2)+((C7-C8)^2))</f>
        <v>3</v>
      </c>
    </row>
    <row r="20" spans="1:11" x14ac:dyDescent="0.25">
      <c r="A20" s="3" t="s">
        <v>8</v>
      </c>
      <c r="B20" s="3">
        <f>SQRT(((B8-B4)^2)+((C8-C4)^2))</f>
        <v>1.4142135623730951</v>
      </c>
      <c r="C20" s="9">
        <f>SQRT(((B8-B8)^2)+((C8-C8)^2))</f>
        <v>0</v>
      </c>
    </row>
    <row r="21" spans="1:11" x14ac:dyDescent="0.25">
      <c r="A21" s="3" t="s">
        <v>9</v>
      </c>
      <c r="B21" s="3">
        <f>SQRT(((B9-B4)^2)+((C9-C4)^2))</f>
        <v>2.8284271247461903</v>
      </c>
      <c r="C21" s="9">
        <f>SQRT(((B9-B8)^2)+((C9-C8)^2))</f>
        <v>3.1622776601683795</v>
      </c>
    </row>
    <row r="22" spans="1:11" x14ac:dyDescent="0.25">
      <c r="A22" s="3" t="s">
        <v>10</v>
      </c>
      <c r="B22" s="3">
        <f>SQRT(((B10-B4)^2)+((C10-C4)^2))</f>
        <v>2.2360679774997898</v>
      </c>
      <c r="C22" s="9">
        <f>SQRT(((B10-B8)^2)+((C10-C8)^2))</f>
        <v>2.2360679774997898</v>
      </c>
    </row>
    <row r="25" spans="1:11" x14ac:dyDescent="0.25">
      <c r="A25" s="11" t="s">
        <v>15</v>
      </c>
      <c r="B25" s="11"/>
      <c r="C25" s="11"/>
    </row>
    <row r="27" spans="1:11" x14ac:dyDescent="0.25">
      <c r="A27" s="10" t="s">
        <v>20</v>
      </c>
      <c r="B27" s="10"/>
      <c r="C27" s="10"/>
      <c r="E27" s="8" t="s">
        <v>22</v>
      </c>
    </row>
    <row r="28" spans="1:11" x14ac:dyDescent="0.25">
      <c r="A28" s="10" t="s">
        <v>21</v>
      </c>
      <c r="B28" s="10"/>
      <c r="C28" s="10"/>
    </row>
    <row r="31" spans="1:11" x14ac:dyDescent="0.25">
      <c r="A31" s="5" t="s">
        <v>23</v>
      </c>
    </row>
    <row r="32" spans="1:11" x14ac:dyDescent="0.25">
      <c r="A32" s="6" t="s">
        <v>14</v>
      </c>
      <c r="B32" s="6" t="s">
        <v>16</v>
      </c>
      <c r="C32" s="6" t="s">
        <v>17</v>
      </c>
    </row>
    <row r="33" spans="1:11" x14ac:dyDescent="0.25">
      <c r="A33" s="3" t="s">
        <v>3</v>
      </c>
      <c r="B33" s="3">
        <f t="shared" ref="B33:B40" si="0">SQRT(((B3-2)^2)+((C3-2)^2))</f>
        <v>1.4142135623730951</v>
      </c>
      <c r="C33" s="9">
        <f t="shared" ref="C33:C40" si="1">SQRT(((B3-4.5)^2)+((C3-2.5)^2))</f>
        <v>3.5355339059327378</v>
      </c>
    </row>
    <row r="34" spans="1:11" x14ac:dyDescent="0.25">
      <c r="A34" s="3" t="s">
        <v>4</v>
      </c>
      <c r="B34" s="3">
        <f t="shared" si="0"/>
        <v>1.4142135623730951</v>
      </c>
      <c r="C34" s="9">
        <f t="shared" si="1"/>
        <v>1.5811388300841898</v>
      </c>
      <c r="F34" s="2" t="s">
        <v>18</v>
      </c>
      <c r="G34" s="1" t="s">
        <v>3</v>
      </c>
      <c r="H34" s="1" t="s">
        <v>4</v>
      </c>
      <c r="I34" s="1" t="s">
        <v>7</v>
      </c>
      <c r="J34" s="1" t="s">
        <v>9</v>
      </c>
      <c r="K34" s="1" t="s">
        <v>10</v>
      </c>
    </row>
    <row r="35" spans="1:11" x14ac:dyDescent="0.25">
      <c r="A35" s="3" t="s">
        <v>5</v>
      </c>
      <c r="B35" s="3">
        <f t="shared" si="0"/>
        <v>2.2360679774997898</v>
      </c>
      <c r="C35" s="9">
        <f t="shared" si="1"/>
        <v>0.70710678118654757</v>
      </c>
      <c r="F35" s="2" t="s">
        <v>19</v>
      </c>
      <c r="G35" s="1" t="s">
        <v>5</v>
      </c>
      <c r="H35" s="1" t="s">
        <v>6</v>
      </c>
      <c r="I35" s="1" t="s">
        <v>8</v>
      </c>
      <c r="J35" s="1"/>
      <c r="K35" s="1"/>
    </row>
    <row r="36" spans="1:11" x14ac:dyDescent="0.25">
      <c r="A36" s="3" t="s">
        <v>6</v>
      </c>
      <c r="B36" s="3">
        <f t="shared" si="0"/>
        <v>3.1622776601683795</v>
      </c>
      <c r="C36" s="9">
        <f t="shared" si="1"/>
        <v>0.70710678118654757</v>
      </c>
    </row>
    <row r="37" spans="1:11" x14ac:dyDescent="0.25">
      <c r="A37" s="3" t="s">
        <v>7</v>
      </c>
      <c r="B37" s="3">
        <f t="shared" si="0"/>
        <v>1</v>
      </c>
      <c r="C37" s="9">
        <f t="shared" si="1"/>
        <v>3.5355339059327378</v>
      </c>
    </row>
    <row r="38" spans="1:11" x14ac:dyDescent="0.25">
      <c r="A38" s="3" t="s">
        <v>8</v>
      </c>
      <c r="B38" s="3">
        <f t="shared" si="0"/>
        <v>2</v>
      </c>
      <c r="C38" s="9">
        <f t="shared" si="1"/>
        <v>0.70710678118654757</v>
      </c>
    </row>
    <row r="39" spans="1:11" x14ac:dyDescent="0.25">
      <c r="A39" s="3" t="s">
        <v>9</v>
      </c>
      <c r="B39" s="3">
        <f t="shared" si="0"/>
        <v>1.4142135623730951</v>
      </c>
      <c r="C39" s="9">
        <f t="shared" si="1"/>
        <v>3.8078865529319543</v>
      </c>
    </row>
    <row r="40" spans="1:11" x14ac:dyDescent="0.25">
      <c r="A40" s="3" t="s">
        <v>10</v>
      </c>
      <c r="B40" s="3">
        <f t="shared" si="0"/>
        <v>1</v>
      </c>
      <c r="C40" s="9">
        <f t="shared" si="1"/>
        <v>2.9154759474226504</v>
      </c>
    </row>
    <row r="42" spans="1:11" x14ac:dyDescent="0.25">
      <c r="A42" s="11" t="s">
        <v>24</v>
      </c>
      <c r="B42" s="11"/>
      <c r="C42" s="11"/>
    </row>
    <row r="44" spans="1:11" x14ac:dyDescent="0.25">
      <c r="A44" s="10" t="s">
        <v>25</v>
      </c>
      <c r="B44" s="10"/>
      <c r="C44" s="10"/>
    </row>
    <row r="45" spans="1:11" x14ac:dyDescent="0.25">
      <c r="A45" s="10" t="s">
        <v>26</v>
      </c>
      <c r="B45" s="10"/>
      <c r="C45" s="10"/>
    </row>
    <row r="47" spans="1:11" x14ac:dyDescent="0.25">
      <c r="A47" s="5" t="s">
        <v>27</v>
      </c>
    </row>
    <row r="49" spans="1:11" x14ac:dyDescent="0.25">
      <c r="A49" s="6" t="s">
        <v>14</v>
      </c>
      <c r="B49" s="6" t="s">
        <v>16</v>
      </c>
      <c r="C49" s="6" t="s">
        <v>17</v>
      </c>
    </row>
    <row r="50" spans="1:11" x14ac:dyDescent="0.25">
      <c r="A50" s="3" t="s">
        <v>3</v>
      </c>
      <c r="B50" s="3">
        <f>SQRT(((B3-1.6)^2)+((C3-2.2)^2))</f>
        <v>0.99999999999999989</v>
      </c>
      <c r="C50" s="9">
        <f t="shared" ref="C50:C57" si="2">SQRT(((B3-4.3)^2)+((C3-2.6)^2))</f>
        <v>3.3241540277189321</v>
      </c>
    </row>
    <row r="51" spans="1:11" x14ac:dyDescent="0.25">
      <c r="A51" s="3" t="s">
        <v>4</v>
      </c>
      <c r="B51" s="3">
        <f>SQRT(((B4-1.6)^2)+((C4-2.2)^2))</f>
        <v>1.6124515496597098</v>
      </c>
      <c r="C51" s="9">
        <f t="shared" si="2"/>
        <v>1.360147050873544</v>
      </c>
      <c r="F51" s="2" t="s">
        <v>18</v>
      </c>
      <c r="G51" s="1" t="s">
        <v>3</v>
      </c>
      <c r="H51" s="1" t="s">
        <v>7</v>
      </c>
      <c r="I51" s="1" t="s">
        <v>9</v>
      </c>
      <c r="J51" s="1" t="s">
        <v>10</v>
      </c>
    </row>
    <row r="52" spans="1:11" x14ac:dyDescent="0.25">
      <c r="A52" s="3" t="s">
        <v>5</v>
      </c>
      <c r="B52" s="3">
        <f>SQRT(((B5-1.6)^2)+((C5-2.2)^2))</f>
        <v>2.5298221281347035</v>
      </c>
      <c r="C52" s="9">
        <f t="shared" si="2"/>
        <v>0.49999999999999983</v>
      </c>
      <c r="F52" s="2" t="s">
        <v>19</v>
      </c>
      <c r="G52" s="1" t="s">
        <v>4</v>
      </c>
      <c r="H52" s="1" t="s">
        <v>5</v>
      </c>
      <c r="I52" s="1" t="s">
        <v>6</v>
      </c>
      <c r="J52" s="1" t="s">
        <v>8</v>
      </c>
      <c r="K52" s="1"/>
    </row>
    <row r="53" spans="1:11" x14ac:dyDescent="0.25">
      <c r="A53" s="3" t="s">
        <v>6</v>
      </c>
      <c r="B53" s="3">
        <f>SQRT(((B6-1.6)^2)+((C6-2.2)^2))</f>
        <v>3.4928498393145961</v>
      </c>
      <c r="C53" s="9">
        <f t="shared" si="2"/>
        <v>0.80622577482985502</v>
      </c>
    </row>
    <row r="54" spans="1:11" x14ac:dyDescent="0.25">
      <c r="A54" s="3" t="s">
        <v>7</v>
      </c>
      <c r="B54" s="3">
        <f>SQRT(((B7-2)^2)+((C7-2)^2))</f>
        <v>1</v>
      </c>
      <c r="C54" s="9">
        <f t="shared" si="2"/>
        <v>3.3541019662496843</v>
      </c>
    </row>
    <row r="55" spans="1:11" x14ac:dyDescent="0.25">
      <c r="A55" s="3" t="s">
        <v>8</v>
      </c>
      <c r="B55" s="3">
        <f>SQRT(((B8-2)^2)+((C8-2)^2))</f>
        <v>2</v>
      </c>
      <c r="C55" s="9">
        <f t="shared" si="2"/>
        <v>0.67082039324993692</v>
      </c>
    </row>
    <row r="56" spans="1:11" x14ac:dyDescent="0.25">
      <c r="A56" s="3" t="s">
        <v>9</v>
      </c>
      <c r="B56" s="3">
        <f>SQRT(((B9-1.6)^2)+((C9-2.2)^2))</f>
        <v>1.3416407864998741</v>
      </c>
      <c r="C56" s="9">
        <f t="shared" si="2"/>
        <v>3.6674241641784495</v>
      </c>
    </row>
    <row r="57" spans="1:11" x14ac:dyDescent="0.25">
      <c r="A57" s="3" t="s">
        <v>10</v>
      </c>
      <c r="B57" s="3">
        <f>SQRT(((B10-2)^2)+((C10-2)^2))</f>
        <v>1</v>
      </c>
      <c r="C57" s="9">
        <f t="shared" si="2"/>
        <v>2.8017851452243798</v>
      </c>
    </row>
    <row r="59" spans="1:11" x14ac:dyDescent="0.25">
      <c r="A59" s="7" t="s">
        <v>28</v>
      </c>
    </row>
  </sheetData>
  <mergeCells count="6">
    <mergeCell ref="A45:C45"/>
    <mergeCell ref="A25:C25"/>
    <mergeCell ref="A27:C27"/>
    <mergeCell ref="A28:C28"/>
    <mergeCell ref="A42:C42"/>
    <mergeCell ref="A44:C4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nurfi</dc:creator>
  <cp:lastModifiedBy>Nur Fitriyah Ayu</cp:lastModifiedBy>
  <dcterms:created xsi:type="dcterms:W3CDTF">2022-11-17T22:27:40Z</dcterms:created>
  <dcterms:modified xsi:type="dcterms:W3CDTF">2023-10-20T06:53:29Z</dcterms:modified>
</cp:coreProperties>
</file>