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32736_dtu_dk/Documents/Documents/GitHub/Supply/"/>
    </mc:Choice>
  </mc:AlternateContent>
  <xr:revisionPtr revIDLastSave="1" documentId="8_{0BD04052-890A-4800-B088-75C8A4CA2796}" xr6:coauthVersionLast="47" xr6:coauthVersionMax="47" xr10:uidLastSave="{5370AC69-492C-48AA-B465-3E48A75C7409}"/>
  <bookViews>
    <workbookView xWindow="9510" yWindow="0" windowWidth="9780" windowHeight="11370" xr2:uid="{616461DC-34B2-47D2-883A-9C7FE9A966CA}"/>
  </bookViews>
  <sheets>
    <sheet name="Customers" sheetId="1" r:id="rId1"/>
    <sheet name="Facilities" sheetId="2" r:id="rId2"/>
    <sheet name="Facilities_new" sheetId="4" r:id="rId3"/>
    <sheet name="Scenarios" sheetId="3" r:id="rId4"/>
    <sheet name="transportation_co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K18" i="5"/>
  <c r="K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17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17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16" i="5" a="1"/>
  <c r="K16" i="5" s="1"/>
  <c r="P7" i="5"/>
  <c r="Q7" i="5"/>
  <c r="P8" i="5"/>
  <c r="Q8" i="5"/>
  <c r="P9" i="5"/>
  <c r="Q9" i="5"/>
  <c r="P10" i="5"/>
  <c r="Q10" i="5"/>
  <c r="P11" i="5"/>
  <c r="Q11" i="5"/>
  <c r="P12" i="5"/>
  <c r="Q12" i="5"/>
  <c r="Q6" i="5"/>
  <c r="P6" i="5"/>
  <c r="P4" i="5"/>
  <c r="Q4" i="5"/>
  <c r="P5" i="5"/>
  <c r="Q5" i="5"/>
  <c r="Q3" i="5"/>
  <c r="P3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2" i="5"/>
  <c r="G14" i="4" a="1"/>
  <c r="G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<sst xmlns="http://schemas.openxmlformats.org/spreadsheetml/2006/main" count="127" uniqueCount="64">
  <si>
    <t>Customer</t>
  </si>
  <si>
    <t>Visits (pr. year)</t>
  </si>
  <si>
    <t>Latittude</t>
  </si>
  <si>
    <t>Longitude</t>
  </si>
  <si>
    <t>Existing Facilities</t>
  </si>
  <si>
    <t>Zurich West</t>
  </si>
  <si>
    <t>Facility</t>
  </si>
  <si>
    <t>Closing Cost</t>
  </si>
  <si>
    <t>Potential Facilities</t>
  </si>
  <si>
    <t>Geneva South</t>
  </si>
  <si>
    <t>Luzern North</t>
  </si>
  <si>
    <t>Altdorf</t>
  </si>
  <si>
    <t>Bern North</t>
  </si>
  <si>
    <t>Lausanne</t>
  </si>
  <si>
    <t>Geneva North</t>
  </si>
  <si>
    <t>Montreux</t>
  </si>
  <si>
    <t>Zug</t>
  </si>
  <si>
    <t>Thun</t>
  </si>
  <si>
    <t>Capacity</t>
  </si>
  <si>
    <t>Opening Cost</t>
  </si>
  <si>
    <t>Scenario</t>
  </si>
  <si>
    <t>High-1</t>
  </si>
  <si>
    <t>High-2</t>
  </si>
  <si>
    <t>High-3</t>
  </si>
  <si>
    <t>High-4</t>
  </si>
  <si>
    <t>High-5</t>
  </si>
  <si>
    <t>High-6</t>
  </si>
  <si>
    <t>High-7</t>
  </si>
  <si>
    <t>High-8</t>
  </si>
  <si>
    <t>High-9</t>
  </si>
  <si>
    <t>High-10</t>
  </si>
  <si>
    <t>Low-1</t>
  </si>
  <si>
    <t>Low-2</t>
  </si>
  <si>
    <t>Low-3</t>
  </si>
  <si>
    <t>Low-4</t>
  </si>
  <si>
    <t>Low-5</t>
  </si>
  <si>
    <t>Low-6</t>
  </si>
  <si>
    <t>Low-7</t>
  </si>
  <si>
    <t>Low-8</t>
  </si>
  <si>
    <t>Low-9</t>
  </si>
  <si>
    <t>Low-10</t>
  </si>
  <si>
    <t>Mixed-1</t>
  </si>
  <si>
    <t>Mixed-2</t>
  </si>
  <si>
    <t>Mixed-3</t>
  </si>
  <si>
    <t>Mixed-4</t>
  </si>
  <si>
    <t>Mixed-5</t>
  </si>
  <si>
    <t>Mixed-6</t>
  </si>
  <si>
    <t>Mixed-7</t>
  </si>
  <si>
    <t>Mixed-8</t>
  </si>
  <si>
    <t>Mixed-9</t>
  </si>
  <si>
    <t>Mixed-10</t>
  </si>
  <si>
    <t>Customer Demands</t>
  </si>
  <si>
    <t>Facility Capacities</t>
  </si>
  <si>
    <t>Existing</t>
  </si>
  <si>
    <t>Potential</t>
  </si>
  <si>
    <t>Cust/Facility</t>
  </si>
  <si>
    <t>latitude in Rad</t>
  </si>
  <si>
    <t>Longitude in Rad</t>
  </si>
  <si>
    <t>Demand per year</t>
  </si>
  <si>
    <t>Latitude</t>
  </si>
  <si>
    <t xml:space="preserve">Custmer X facilties </t>
  </si>
  <si>
    <t>Closing/Opening cost</t>
  </si>
  <si>
    <t>Type</t>
  </si>
  <si>
    <t>Customer_facility_dist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</si>
</sst>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4FB-0494-47CE-8F0D-B42D0E596E24}">
  <dimension ref="A1:BT68"/>
  <sheetViews>
    <sheetView tabSelected="1" topLeftCell="BL1" workbookViewId="0">
      <selection activeCell="F3" sqref="F3:BT3"/>
    </sheetView>
  </sheetViews>
  <sheetFormatPr defaultRowHeight="14.5" x14ac:dyDescent="0.35"/>
  <cols>
    <col min="4" max="4" width="13.7265625" bestFit="1" customWidth="1"/>
  </cols>
  <sheetData>
    <row r="1" spans="1:72" x14ac:dyDescent="0.35">
      <c r="A1" t="s">
        <v>0</v>
      </c>
      <c r="B1" t="s">
        <v>59</v>
      </c>
      <c r="C1" t="s">
        <v>3</v>
      </c>
      <c r="D1" t="s">
        <v>58</v>
      </c>
    </row>
    <row r="2" spans="1:72" x14ac:dyDescent="0.35">
      <c r="A2">
        <v>1</v>
      </c>
      <c r="B2">
        <v>47.054600000000001</v>
      </c>
      <c r="C2">
        <v>8.3946000000000005</v>
      </c>
      <c r="D2">
        <v>25</v>
      </c>
    </row>
    <row r="3" spans="1:72" x14ac:dyDescent="0.35">
      <c r="A3">
        <v>2</v>
      </c>
      <c r="B3">
        <v>47.1233</v>
      </c>
      <c r="C3">
        <v>8.3520000000000003</v>
      </c>
      <c r="D3">
        <v>13</v>
      </c>
      <c r="F3" cm="1">
        <f t="array" ref="F3:BT3">TRANSPOSE(D2:D68)</f>
        <v>25</v>
      </c>
      <c r="G3">
        <v>13</v>
      </c>
      <c r="H3">
        <v>3</v>
      </c>
      <c r="I3">
        <v>28</v>
      </c>
      <c r="J3">
        <v>15</v>
      </c>
      <c r="K3">
        <v>22</v>
      </c>
      <c r="L3">
        <v>3</v>
      </c>
      <c r="M3">
        <v>24</v>
      </c>
      <c r="N3">
        <v>23</v>
      </c>
      <c r="O3">
        <v>18</v>
      </c>
      <c r="P3">
        <v>19</v>
      </c>
      <c r="Q3">
        <v>19</v>
      </c>
      <c r="R3">
        <v>22</v>
      </c>
      <c r="S3">
        <v>16</v>
      </c>
      <c r="T3">
        <v>20</v>
      </c>
      <c r="U3">
        <v>2</v>
      </c>
      <c r="V3">
        <v>22</v>
      </c>
      <c r="W3">
        <v>18</v>
      </c>
      <c r="X3">
        <v>10</v>
      </c>
      <c r="Y3">
        <v>13</v>
      </c>
      <c r="Z3">
        <v>19</v>
      </c>
      <c r="AA3">
        <v>1</v>
      </c>
      <c r="AB3">
        <v>24</v>
      </c>
      <c r="AC3">
        <v>23</v>
      </c>
      <c r="AD3">
        <v>15</v>
      </c>
      <c r="AE3">
        <v>15</v>
      </c>
      <c r="AF3">
        <v>47</v>
      </c>
      <c r="AG3">
        <v>20</v>
      </c>
      <c r="AH3">
        <v>40</v>
      </c>
      <c r="AI3">
        <v>9</v>
      </c>
      <c r="AJ3">
        <v>12</v>
      </c>
      <c r="AK3">
        <v>7</v>
      </c>
      <c r="AL3">
        <v>3</v>
      </c>
      <c r="AM3">
        <v>21</v>
      </c>
      <c r="AN3">
        <v>4</v>
      </c>
      <c r="AO3">
        <v>16</v>
      </c>
      <c r="AP3">
        <v>9</v>
      </c>
      <c r="AQ3">
        <v>3</v>
      </c>
      <c r="AR3">
        <v>22</v>
      </c>
      <c r="AS3">
        <v>20</v>
      </c>
      <c r="AT3">
        <v>3</v>
      </c>
      <c r="AU3">
        <v>7</v>
      </c>
      <c r="AV3">
        <v>5</v>
      </c>
      <c r="AW3">
        <v>10</v>
      </c>
      <c r="AX3">
        <v>16</v>
      </c>
      <c r="AY3">
        <v>17</v>
      </c>
      <c r="AZ3">
        <v>15</v>
      </c>
      <c r="BA3">
        <v>9</v>
      </c>
      <c r="BB3">
        <v>10</v>
      </c>
      <c r="BC3">
        <v>6</v>
      </c>
      <c r="BD3">
        <v>14</v>
      </c>
      <c r="BE3">
        <v>16</v>
      </c>
      <c r="BF3">
        <v>17</v>
      </c>
      <c r="BG3">
        <v>2</v>
      </c>
      <c r="BH3">
        <v>17</v>
      </c>
      <c r="BI3">
        <v>15</v>
      </c>
      <c r="BJ3">
        <v>8</v>
      </c>
      <c r="BK3">
        <v>2</v>
      </c>
      <c r="BL3">
        <v>16</v>
      </c>
      <c r="BM3">
        <v>19</v>
      </c>
      <c r="BN3">
        <v>6</v>
      </c>
      <c r="BO3">
        <v>3</v>
      </c>
      <c r="BP3">
        <v>11</v>
      </c>
      <c r="BQ3">
        <v>15</v>
      </c>
      <c r="BR3">
        <v>3</v>
      </c>
      <c r="BS3">
        <v>4</v>
      </c>
      <c r="BT3">
        <v>4</v>
      </c>
    </row>
    <row r="4" spans="1:72" x14ac:dyDescent="0.35">
      <c r="A4">
        <v>3</v>
      </c>
      <c r="B4">
        <v>47.177500000000002</v>
      </c>
      <c r="C4">
        <v>8.1356999999999999</v>
      </c>
      <c r="D4">
        <v>3</v>
      </c>
    </row>
    <row r="5" spans="1:72" x14ac:dyDescent="0.35">
      <c r="A5">
        <v>4</v>
      </c>
      <c r="B5">
        <v>47.350200000000001</v>
      </c>
      <c r="C5">
        <v>7.9322999999999997</v>
      </c>
      <c r="D5">
        <v>28</v>
      </c>
    </row>
    <row r="6" spans="1:72" x14ac:dyDescent="0.35">
      <c r="A6">
        <v>5</v>
      </c>
      <c r="B6">
        <v>47.492800000000003</v>
      </c>
      <c r="C6">
        <v>7.6215000000000002</v>
      </c>
      <c r="D6">
        <v>15</v>
      </c>
    </row>
    <row r="7" spans="1:72" x14ac:dyDescent="0.35">
      <c r="A7">
        <v>6</v>
      </c>
      <c r="B7">
        <v>47.586500000000001</v>
      </c>
      <c r="C7">
        <v>7.6650999999999998</v>
      </c>
      <c r="D7">
        <v>22</v>
      </c>
    </row>
    <row r="8" spans="1:72" x14ac:dyDescent="0.35">
      <c r="A8">
        <v>7</v>
      </c>
      <c r="B8">
        <v>47.5503</v>
      </c>
      <c r="C8">
        <v>7.5423999999999998</v>
      </c>
      <c r="D8">
        <v>3</v>
      </c>
    </row>
    <row r="9" spans="1:72" x14ac:dyDescent="0.35">
      <c r="A9">
        <v>8</v>
      </c>
      <c r="B9">
        <v>47.497399999999999</v>
      </c>
      <c r="C9">
        <v>7.5529000000000002</v>
      </c>
      <c r="D9">
        <v>24</v>
      </c>
    </row>
    <row r="10" spans="1:72" x14ac:dyDescent="0.35">
      <c r="A10">
        <v>9</v>
      </c>
      <c r="B10">
        <v>47.401499999999999</v>
      </c>
      <c r="C10">
        <v>7.5479000000000003</v>
      </c>
      <c r="D10">
        <v>23</v>
      </c>
    </row>
    <row r="11" spans="1:72" x14ac:dyDescent="0.35">
      <c r="A11">
        <v>10</v>
      </c>
      <c r="B11">
        <v>47.410800000000002</v>
      </c>
      <c r="C11">
        <v>7.5056000000000003</v>
      </c>
      <c r="D11">
        <v>18</v>
      </c>
    </row>
    <row r="12" spans="1:72" x14ac:dyDescent="0.35">
      <c r="A12">
        <v>11</v>
      </c>
      <c r="B12">
        <v>46.980400000000003</v>
      </c>
      <c r="C12">
        <v>7.4757999999999996</v>
      </c>
      <c r="D12">
        <v>19</v>
      </c>
    </row>
    <row r="13" spans="1:72" x14ac:dyDescent="0.35">
      <c r="A13">
        <v>12</v>
      </c>
      <c r="B13">
        <v>46.977200000000003</v>
      </c>
      <c r="C13">
        <v>7.4763000000000002</v>
      </c>
      <c r="D13">
        <v>19</v>
      </c>
    </row>
    <row r="14" spans="1:72" x14ac:dyDescent="0.35">
      <c r="A14">
        <v>13</v>
      </c>
      <c r="B14">
        <v>46.936500000000002</v>
      </c>
      <c r="C14">
        <v>7.5141</v>
      </c>
      <c r="D14">
        <v>22</v>
      </c>
    </row>
    <row r="15" spans="1:72" x14ac:dyDescent="0.35">
      <c r="A15">
        <v>14</v>
      </c>
      <c r="B15">
        <v>46.947099999999999</v>
      </c>
      <c r="C15">
        <v>7.3747999999999996</v>
      </c>
      <c r="D15">
        <v>16</v>
      </c>
    </row>
    <row r="16" spans="1:72" x14ac:dyDescent="0.35">
      <c r="A16">
        <v>15</v>
      </c>
      <c r="B16">
        <v>46.894100000000002</v>
      </c>
      <c r="C16">
        <v>7.3108000000000004</v>
      </c>
      <c r="D16">
        <v>20</v>
      </c>
    </row>
    <row r="17" spans="1:4" x14ac:dyDescent="0.35">
      <c r="A17">
        <v>16</v>
      </c>
      <c r="B17">
        <v>46.89</v>
      </c>
      <c r="C17">
        <v>7.3185000000000002</v>
      </c>
      <c r="D17">
        <v>2</v>
      </c>
    </row>
    <row r="18" spans="1:4" x14ac:dyDescent="0.35">
      <c r="A18">
        <v>17</v>
      </c>
      <c r="B18">
        <v>46.805300000000003</v>
      </c>
      <c r="C18">
        <v>7.1791999999999998</v>
      </c>
      <c r="D18">
        <v>22</v>
      </c>
    </row>
    <row r="19" spans="1:4" x14ac:dyDescent="0.35">
      <c r="A19">
        <v>18</v>
      </c>
      <c r="B19">
        <v>46.778199999999998</v>
      </c>
      <c r="C19">
        <v>7.1559999999999997</v>
      </c>
      <c r="D19">
        <v>18</v>
      </c>
    </row>
    <row r="20" spans="1:4" x14ac:dyDescent="0.35">
      <c r="A20">
        <v>19</v>
      </c>
      <c r="B20">
        <v>46.723199999999999</v>
      </c>
      <c r="C20">
        <v>7.0696000000000003</v>
      </c>
      <c r="D20">
        <v>10</v>
      </c>
    </row>
    <row r="21" spans="1:4" x14ac:dyDescent="0.35">
      <c r="A21">
        <v>20</v>
      </c>
      <c r="B21">
        <v>46.689700000000002</v>
      </c>
      <c r="C21">
        <v>6.9146999999999998</v>
      </c>
      <c r="D21">
        <v>13</v>
      </c>
    </row>
    <row r="22" spans="1:4" x14ac:dyDescent="0.35">
      <c r="A22">
        <v>21</v>
      </c>
      <c r="B22">
        <v>46.552</v>
      </c>
      <c r="C22">
        <v>6.6761999999999997</v>
      </c>
      <c r="D22">
        <v>19</v>
      </c>
    </row>
    <row r="23" spans="1:4" x14ac:dyDescent="0.35">
      <c r="A23">
        <v>22</v>
      </c>
      <c r="B23">
        <v>46.5503</v>
      </c>
      <c r="C23">
        <v>6.6275000000000004</v>
      </c>
      <c r="D23">
        <v>1</v>
      </c>
    </row>
    <row r="24" spans="1:4" x14ac:dyDescent="0.35">
      <c r="A24">
        <v>23</v>
      </c>
      <c r="B24">
        <v>46.527299999999997</v>
      </c>
      <c r="C24">
        <v>6.6022999999999996</v>
      </c>
      <c r="D24">
        <v>24</v>
      </c>
    </row>
    <row r="25" spans="1:4" x14ac:dyDescent="0.35">
      <c r="A25">
        <v>24</v>
      </c>
      <c r="B25">
        <v>46.393900000000002</v>
      </c>
      <c r="C25">
        <v>6.5416999999999996</v>
      </c>
      <c r="D25">
        <v>23</v>
      </c>
    </row>
    <row r="26" spans="1:4" x14ac:dyDescent="0.35">
      <c r="A26">
        <v>25</v>
      </c>
      <c r="B26">
        <v>46.206000000000003</v>
      </c>
      <c r="C26">
        <v>6.2083000000000004</v>
      </c>
      <c r="D26">
        <v>15</v>
      </c>
    </row>
    <row r="27" spans="1:4" x14ac:dyDescent="0.35">
      <c r="A27">
        <v>26</v>
      </c>
      <c r="B27">
        <v>46.235100000000003</v>
      </c>
      <c r="C27">
        <v>6.1073000000000004</v>
      </c>
      <c r="D27">
        <v>15</v>
      </c>
    </row>
    <row r="28" spans="1:4" x14ac:dyDescent="0.35">
      <c r="A28">
        <v>27</v>
      </c>
      <c r="B28">
        <v>46.2196</v>
      </c>
      <c r="C28">
        <v>6.0944000000000003</v>
      </c>
      <c r="D28">
        <v>47</v>
      </c>
    </row>
    <row r="29" spans="1:4" x14ac:dyDescent="0.35">
      <c r="A29">
        <v>28</v>
      </c>
      <c r="B29">
        <v>46.223100000000002</v>
      </c>
      <c r="C29">
        <v>6.0894000000000004</v>
      </c>
      <c r="D29">
        <v>20</v>
      </c>
    </row>
    <row r="30" spans="1:4" x14ac:dyDescent="0.35">
      <c r="A30">
        <v>29</v>
      </c>
      <c r="B30">
        <v>46.183100000000003</v>
      </c>
      <c r="C30">
        <v>6.1235999999999997</v>
      </c>
      <c r="D30">
        <v>40</v>
      </c>
    </row>
    <row r="31" spans="1:4" x14ac:dyDescent="0.35">
      <c r="A31">
        <v>30</v>
      </c>
      <c r="B31">
        <v>46.183500000000002</v>
      </c>
      <c r="C31">
        <v>6.1590999999999996</v>
      </c>
      <c r="D31">
        <v>9</v>
      </c>
    </row>
    <row r="32" spans="1:4" x14ac:dyDescent="0.35">
      <c r="A32">
        <v>31</v>
      </c>
      <c r="B32">
        <v>46.268700000000003</v>
      </c>
      <c r="C32">
        <v>6.2157999999999998</v>
      </c>
      <c r="D32">
        <v>12</v>
      </c>
    </row>
    <row r="33" spans="1:4" x14ac:dyDescent="0.35">
      <c r="A33">
        <v>32</v>
      </c>
      <c r="B33">
        <v>46.327300000000001</v>
      </c>
      <c r="C33">
        <v>6.9562299999999997</v>
      </c>
      <c r="D33">
        <v>7</v>
      </c>
    </row>
    <row r="34" spans="1:4" x14ac:dyDescent="0.35">
      <c r="A34">
        <v>33</v>
      </c>
      <c r="B34">
        <v>46.2209</v>
      </c>
      <c r="C34">
        <v>7.3432000000000004</v>
      </c>
      <c r="D34">
        <v>3</v>
      </c>
    </row>
    <row r="35" spans="1:4" x14ac:dyDescent="0.35">
      <c r="A35">
        <v>34</v>
      </c>
      <c r="B35">
        <v>46.1755</v>
      </c>
      <c r="C35">
        <v>7.2118000000000002</v>
      </c>
      <c r="D35">
        <v>21</v>
      </c>
    </row>
    <row r="36" spans="1:4" x14ac:dyDescent="0.35">
      <c r="A36">
        <v>35</v>
      </c>
      <c r="B36">
        <v>46.1175</v>
      </c>
      <c r="C36">
        <v>7.0631000000000004</v>
      </c>
      <c r="D36">
        <v>4</v>
      </c>
    </row>
    <row r="37" spans="1:4" x14ac:dyDescent="0.35">
      <c r="A37">
        <v>36</v>
      </c>
      <c r="B37">
        <v>45.9512</v>
      </c>
      <c r="C37">
        <v>7.21</v>
      </c>
      <c r="D37">
        <v>16</v>
      </c>
    </row>
    <row r="38" spans="1:4" x14ac:dyDescent="0.35">
      <c r="A38">
        <v>37</v>
      </c>
      <c r="B38">
        <v>46.294600000000003</v>
      </c>
      <c r="C38">
        <v>7.9016000000000002</v>
      </c>
      <c r="D38">
        <v>9</v>
      </c>
    </row>
    <row r="39" spans="1:4" x14ac:dyDescent="0.35">
      <c r="A39">
        <v>38</v>
      </c>
      <c r="B39">
        <v>46.307899999999997</v>
      </c>
      <c r="C39">
        <v>7.9543999999999997</v>
      </c>
      <c r="D39">
        <v>3</v>
      </c>
    </row>
    <row r="40" spans="1:4" x14ac:dyDescent="0.35">
      <c r="A40">
        <v>39</v>
      </c>
      <c r="B40">
        <v>47.151400000000002</v>
      </c>
      <c r="C40">
        <v>8.5101999999999993</v>
      </c>
      <c r="D40">
        <v>22</v>
      </c>
    </row>
    <row r="41" spans="1:4" x14ac:dyDescent="0.35">
      <c r="A41">
        <v>40</v>
      </c>
      <c r="B41">
        <v>47.180500000000002</v>
      </c>
      <c r="C41">
        <v>8.5218000000000007</v>
      </c>
      <c r="D41">
        <v>20</v>
      </c>
    </row>
    <row r="42" spans="1:4" x14ac:dyDescent="0.35">
      <c r="A42">
        <v>41</v>
      </c>
      <c r="B42">
        <v>47.385599999999997</v>
      </c>
      <c r="C42">
        <v>8.5258000000000003</v>
      </c>
      <c r="D42">
        <v>3</v>
      </c>
    </row>
    <row r="43" spans="1:4" x14ac:dyDescent="0.35">
      <c r="A43">
        <v>42</v>
      </c>
      <c r="B43">
        <v>47.382100000000001</v>
      </c>
      <c r="C43">
        <v>8.5276999999999994</v>
      </c>
      <c r="D43">
        <v>7</v>
      </c>
    </row>
    <row r="44" spans="1:4" x14ac:dyDescent="0.35">
      <c r="A44">
        <v>43</v>
      </c>
      <c r="B44">
        <v>47.439599999999999</v>
      </c>
      <c r="C44">
        <v>8.5684000000000005</v>
      </c>
      <c r="D44">
        <v>5</v>
      </c>
    </row>
    <row r="45" spans="1:4" x14ac:dyDescent="0.35">
      <c r="A45">
        <v>44</v>
      </c>
      <c r="B45">
        <v>47.457500000000003</v>
      </c>
      <c r="C45">
        <v>8.5767000000000007</v>
      </c>
      <c r="D45">
        <v>10</v>
      </c>
    </row>
    <row r="46" spans="1:4" x14ac:dyDescent="0.35">
      <c r="A46">
        <v>45</v>
      </c>
      <c r="B46">
        <v>47.480699999999999</v>
      </c>
      <c r="C46">
        <v>8.5395000000000003</v>
      </c>
      <c r="D46">
        <v>16</v>
      </c>
    </row>
    <row r="47" spans="1:4" x14ac:dyDescent="0.35">
      <c r="A47">
        <v>46</v>
      </c>
      <c r="B47">
        <v>47.526699999999998</v>
      </c>
      <c r="C47">
        <v>8.5405999999999995</v>
      </c>
      <c r="D47">
        <v>17</v>
      </c>
    </row>
    <row r="48" spans="1:4" x14ac:dyDescent="0.35">
      <c r="A48">
        <v>47</v>
      </c>
      <c r="B48">
        <v>47.4831</v>
      </c>
      <c r="C48">
        <v>8.7507999999999999</v>
      </c>
      <c r="D48">
        <v>15</v>
      </c>
    </row>
    <row r="49" spans="1:4" x14ac:dyDescent="0.35">
      <c r="A49">
        <v>48</v>
      </c>
      <c r="B49">
        <v>47.239899999999999</v>
      </c>
      <c r="C49">
        <v>8.7888999999999999</v>
      </c>
      <c r="D49">
        <v>9</v>
      </c>
    </row>
    <row r="50" spans="1:4" x14ac:dyDescent="0.35">
      <c r="A50">
        <v>49</v>
      </c>
      <c r="B50">
        <v>47.206600000000002</v>
      </c>
      <c r="C50">
        <v>8.7759</v>
      </c>
      <c r="D50">
        <v>10</v>
      </c>
    </row>
    <row r="51" spans="1:4" x14ac:dyDescent="0.35">
      <c r="A51">
        <v>50</v>
      </c>
      <c r="B51">
        <v>47.337600000000002</v>
      </c>
      <c r="C51">
        <v>8.5343999999999998</v>
      </c>
      <c r="D51">
        <v>6</v>
      </c>
    </row>
    <row r="52" spans="1:4" x14ac:dyDescent="0.35">
      <c r="A52">
        <v>51</v>
      </c>
      <c r="B52">
        <v>47.428400000000003</v>
      </c>
      <c r="C52">
        <v>8.4646000000000008</v>
      </c>
      <c r="D52">
        <v>14</v>
      </c>
    </row>
    <row r="53" spans="1:4" x14ac:dyDescent="0.35">
      <c r="A53">
        <v>52</v>
      </c>
      <c r="B53">
        <v>47.424100000000003</v>
      </c>
      <c r="C53">
        <v>9.3765000000000001</v>
      </c>
      <c r="D53">
        <v>16</v>
      </c>
    </row>
    <row r="54" spans="1:4" x14ac:dyDescent="0.35">
      <c r="A54">
        <v>53</v>
      </c>
      <c r="B54">
        <v>47.415700000000001</v>
      </c>
      <c r="C54">
        <v>9.3834</v>
      </c>
      <c r="D54">
        <v>17</v>
      </c>
    </row>
    <row r="55" spans="1:4" x14ac:dyDescent="0.35">
      <c r="A55">
        <v>54</v>
      </c>
      <c r="B55">
        <v>47.448500000000003</v>
      </c>
      <c r="C55">
        <v>9.4436999999999998</v>
      </c>
      <c r="D55">
        <v>2</v>
      </c>
    </row>
    <row r="56" spans="1:4" x14ac:dyDescent="0.35">
      <c r="A56">
        <v>55</v>
      </c>
      <c r="B56">
        <v>46.0227</v>
      </c>
      <c r="C56">
        <v>8.9669000000000008</v>
      </c>
      <c r="D56">
        <v>17</v>
      </c>
    </row>
    <row r="57" spans="1:4" x14ac:dyDescent="0.35">
      <c r="A57">
        <v>56</v>
      </c>
      <c r="B57">
        <v>46.165300000000002</v>
      </c>
      <c r="C57">
        <v>8.7809000000000008</v>
      </c>
      <c r="D57">
        <v>15</v>
      </c>
    </row>
    <row r="58" spans="1:4" x14ac:dyDescent="0.35">
      <c r="A58">
        <v>57</v>
      </c>
      <c r="B58">
        <v>46.871899999999997</v>
      </c>
      <c r="C58">
        <v>8.6440999999999999</v>
      </c>
      <c r="D58">
        <v>8</v>
      </c>
    </row>
    <row r="59" spans="1:4" x14ac:dyDescent="0.35">
      <c r="A59">
        <v>58</v>
      </c>
      <c r="B59">
        <v>46.500799999999998</v>
      </c>
      <c r="C59">
        <v>9.8588000000000005</v>
      </c>
      <c r="D59">
        <v>2</v>
      </c>
    </row>
    <row r="60" spans="1:4" x14ac:dyDescent="0.35">
      <c r="A60">
        <v>59</v>
      </c>
      <c r="B60">
        <v>46.332500000000003</v>
      </c>
      <c r="C60">
        <v>8.0119000000000007</v>
      </c>
      <c r="D60">
        <v>16</v>
      </c>
    </row>
    <row r="61" spans="1:4" x14ac:dyDescent="0.35">
      <c r="A61">
        <v>60</v>
      </c>
      <c r="B61">
        <v>46.852600000000002</v>
      </c>
      <c r="C61">
        <v>9.5228999999999999</v>
      </c>
      <c r="D61">
        <v>19</v>
      </c>
    </row>
    <row r="62" spans="1:4" x14ac:dyDescent="0.35">
      <c r="A62">
        <v>61</v>
      </c>
      <c r="B62">
        <v>46.873399999999997</v>
      </c>
      <c r="C62">
        <v>9.5371000000000006</v>
      </c>
      <c r="D62">
        <v>6</v>
      </c>
    </row>
    <row r="63" spans="1:4" x14ac:dyDescent="0.35">
      <c r="A63">
        <v>62</v>
      </c>
      <c r="B63">
        <v>46.866100000000003</v>
      </c>
      <c r="C63">
        <v>9.5332000000000008</v>
      </c>
      <c r="D63">
        <v>3</v>
      </c>
    </row>
    <row r="64" spans="1:4" x14ac:dyDescent="0.35">
      <c r="A64">
        <v>63</v>
      </c>
      <c r="B64">
        <v>46.785699999999999</v>
      </c>
      <c r="C64">
        <v>9.8140000000000001</v>
      </c>
      <c r="D64">
        <v>11</v>
      </c>
    </row>
    <row r="65" spans="1:4" x14ac:dyDescent="0.35">
      <c r="A65">
        <v>64</v>
      </c>
      <c r="B65">
        <v>47.5715</v>
      </c>
      <c r="C65">
        <v>9.3795000000000002</v>
      </c>
      <c r="D65">
        <v>15</v>
      </c>
    </row>
    <row r="66" spans="1:4" x14ac:dyDescent="0.35">
      <c r="A66">
        <v>65</v>
      </c>
      <c r="B66">
        <v>47.5687</v>
      </c>
      <c r="C66">
        <v>8.9116</v>
      </c>
      <c r="D66">
        <v>3</v>
      </c>
    </row>
    <row r="67" spans="1:4" x14ac:dyDescent="0.35">
      <c r="A67">
        <v>66</v>
      </c>
      <c r="B67">
        <v>47.5623</v>
      </c>
      <c r="C67">
        <v>9.1016999999999992</v>
      </c>
      <c r="D67">
        <v>4</v>
      </c>
    </row>
    <row r="68" spans="1:4" x14ac:dyDescent="0.35">
      <c r="A68">
        <v>67</v>
      </c>
      <c r="B68">
        <v>46.799025</v>
      </c>
      <c r="C68">
        <v>10.312866</v>
      </c>
      <c r="D68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548-F59B-4007-AA41-6C5673BF03F0}">
  <dimension ref="A1:H15"/>
  <sheetViews>
    <sheetView workbookViewId="0">
      <selection activeCell="D9" sqref="D9"/>
    </sheetView>
  </sheetViews>
  <sheetFormatPr defaultRowHeight="14.5" x14ac:dyDescent="0.35"/>
  <cols>
    <col min="1" max="1" width="16.7265625" bestFit="1" customWidth="1"/>
    <col min="4" max="4" width="12.08984375" bestFit="1" customWidth="1"/>
  </cols>
  <sheetData>
    <row r="1" spans="1:8" x14ac:dyDescent="0.35">
      <c r="A1" t="s">
        <v>4</v>
      </c>
    </row>
    <row r="2" spans="1:8" x14ac:dyDescent="0.35">
      <c r="A2" t="s">
        <v>6</v>
      </c>
      <c r="B2" t="s">
        <v>59</v>
      </c>
      <c r="C2" t="s">
        <v>3</v>
      </c>
      <c r="D2" t="s">
        <v>7</v>
      </c>
      <c r="E2" t="s">
        <v>18</v>
      </c>
    </row>
    <row r="3" spans="1:8" x14ac:dyDescent="0.35">
      <c r="A3" t="s">
        <v>5</v>
      </c>
      <c r="B3">
        <v>47.383699999999997</v>
      </c>
      <c r="C3">
        <v>8.5265000000000004</v>
      </c>
      <c r="D3">
        <v>20000</v>
      </c>
      <c r="E3">
        <v>480</v>
      </c>
      <c r="H3" t="s">
        <v>60</v>
      </c>
    </row>
    <row r="4" spans="1:8" x14ac:dyDescent="0.35">
      <c r="A4" t="s">
        <v>9</v>
      </c>
      <c r="B4">
        <v>46.179299999999998</v>
      </c>
      <c r="C4">
        <v>6.3196000000000003</v>
      </c>
      <c r="D4">
        <v>32500</v>
      </c>
      <c r="E4">
        <v>288</v>
      </c>
    </row>
    <row r="5" spans="1:8" x14ac:dyDescent="0.35">
      <c r="A5" t="s">
        <v>10</v>
      </c>
      <c r="B5">
        <v>47.081299999999999</v>
      </c>
      <c r="C5">
        <v>8.3017000000000003</v>
      </c>
      <c r="D5">
        <v>15000</v>
      </c>
      <c r="E5">
        <v>270</v>
      </c>
    </row>
    <row r="7" spans="1:8" x14ac:dyDescent="0.35">
      <c r="A7" t="s">
        <v>8</v>
      </c>
    </row>
    <row r="8" spans="1:8" x14ac:dyDescent="0.35">
      <c r="A8" t="s">
        <v>6</v>
      </c>
      <c r="B8" t="s">
        <v>59</v>
      </c>
      <c r="C8" t="s">
        <v>3</v>
      </c>
      <c r="D8" t="s">
        <v>19</v>
      </c>
      <c r="E8" t="s">
        <v>18</v>
      </c>
    </row>
    <row r="9" spans="1:8" x14ac:dyDescent="0.35">
      <c r="A9" t="s">
        <v>12</v>
      </c>
      <c r="B9">
        <v>46.961199999999998</v>
      </c>
      <c r="C9">
        <v>7.4358000000000004</v>
      </c>
      <c r="D9">
        <v>75000</v>
      </c>
      <c r="E9">
        <v>240</v>
      </c>
    </row>
    <row r="10" spans="1:8" x14ac:dyDescent="0.35">
      <c r="A10" t="s">
        <v>13</v>
      </c>
      <c r="B10">
        <v>46.5152</v>
      </c>
      <c r="C10">
        <v>6.6521999999999997</v>
      </c>
      <c r="D10">
        <v>56250</v>
      </c>
      <c r="E10">
        <v>300</v>
      </c>
    </row>
    <row r="11" spans="1:8" x14ac:dyDescent="0.35">
      <c r="A11" t="s">
        <v>14</v>
      </c>
      <c r="B11">
        <v>46.388599999999997</v>
      </c>
      <c r="C11">
        <v>6.2427999999999999</v>
      </c>
      <c r="D11">
        <v>68750</v>
      </c>
      <c r="E11">
        <v>260</v>
      </c>
    </row>
    <row r="12" spans="1:8" x14ac:dyDescent="0.35">
      <c r="A12" t="s">
        <v>11</v>
      </c>
      <c r="B12">
        <v>46.878999999999998</v>
      </c>
      <c r="C12">
        <v>8.6483000000000008</v>
      </c>
      <c r="D12">
        <v>62500</v>
      </c>
      <c r="E12">
        <v>200</v>
      </c>
    </row>
    <row r="13" spans="1:8" x14ac:dyDescent="0.35">
      <c r="A13" t="s">
        <v>15</v>
      </c>
      <c r="B13">
        <v>46.435299999999998</v>
      </c>
      <c r="C13">
        <v>6.9166999999999996</v>
      </c>
      <c r="D13">
        <v>37500</v>
      </c>
      <c r="E13">
        <v>140</v>
      </c>
    </row>
    <row r="14" spans="1:8" x14ac:dyDescent="0.35">
      <c r="A14" t="s">
        <v>16</v>
      </c>
      <c r="B14">
        <v>47.152500000000003</v>
      </c>
      <c r="C14">
        <v>8.5107999999999997</v>
      </c>
      <c r="D14">
        <v>60000</v>
      </c>
      <c r="E14">
        <v>160</v>
      </c>
    </row>
    <row r="15" spans="1:8" x14ac:dyDescent="0.35">
      <c r="A15" t="s">
        <v>17</v>
      </c>
      <c r="B15">
        <v>46.7776</v>
      </c>
      <c r="C15">
        <v>7.6113999999999997</v>
      </c>
      <c r="D15">
        <v>33750</v>
      </c>
      <c r="E15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E06A-066A-450B-A3EA-73B1FF8F40C2}">
  <dimension ref="A2:P81"/>
  <sheetViews>
    <sheetView workbookViewId="0">
      <selection activeCell="D18" sqref="D18"/>
    </sheetView>
  </sheetViews>
  <sheetFormatPr defaultRowHeight="14.5" x14ac:dyDescent="0.35"/>
  <cols>
    <col min="1" max="1" width="16.7265625" bestFit="1" customWidth="1"/>
    <col min="4" max="4" width="11.453125" customWidth="1"/>
    <col min="6" max="6" width="11.7265625" customWidth="1"/>
    <col min="7" max="7" width="10.36328125" bestFit="1" customWidth="1"/>
    <col min="8" max="8" width="11.90625" bestFit="1" customWidth="1"/>
    <col min="9" max="9" width="11.08984375" bestFit="1" customWidth="1"/>
    <col min="10" max="10" width="9.453125" bestFit="1" customWidth="1"/>
    <col min="11" max="11" width="8.6328125" bestFit="1" customWidth="1"/>
    <col min="12" max="12" width="11.81640625" bestFit="1" customWidth="1"/>
    <col min="13" max="13" width="6.1796875" bestFit="1" customWidth="1"/>
    <col min="14" max="14" width="8.36328125" bestFit="1" customWidth="1"/>
    <col min="15" max="15" width="3.6328125" bestFit="1" customWidth="1"/>
    <col min="16" max="16" width="4.7265625" bestFit="1" customWidth="1"/>
  </cols>
  <sheetData>
    <row r="2" spans="1:16" x14ac:dyDescent="0.35">
      <c r="A2" t="s">
        <v>5</v>
      </c>
      <c r="B2">
        <v>47.383699999999997</v>
      </c>
      <c r="C2">
        <v>8.5265000000000004</v>
      </c>
      <c r="D2">
        <v>20000</v>
      </c>
      <c r="E2">
        <v>480</v>
      </c>
      <c r="F2" t="s">
        <v>53</v>
      </c>
    </row>
    <row r="3" spans="1:16" x14ac:dyDescent="0.35">
      <c r="A3" t="s">
        <v>9</v>
      </c>
      <c r="B3">
        <v>46.179299999999998</v>
      </c>
      <c r="C3">
        <v>6.3196000000000003</v>
      </c>
      <c r="D3">
        <v>32500</v>
      </c>
      <c r="E3">
        <v>288</v>
      </c>
      <c r="F3" t="s">
        <v>53</v>
      </c>
    </row>
    <row r="4" spans="1:16" x14ac:dyDescent="0.35">
      <c r="A4" t="s">
        <v>10</v>
      </c>
      <c r="B4">
        <v>47.081299999999999</v>
      </c>
      <c r="C4">
        <v>8.3017000000000003</v>
      </c>
      <c r="D4">
        <v>15000</v>
      </c>
      <c r="E4">
        <v>270</v>
      </c>
      <c r="F4" t="s">
        <v>53</v>
      </c>
    </row>
    <row r="5" spans="1:16" x14ac:dyDescent="0.35">
      <c r="A5" t="s">
        <v>12</v>
      </c>
      <c r="B5">
        <v>46.961199999999998</v>
      </c>
      <c r="C5">
        <v>7.4358000000000004</v>
      </c>
      <c r="D5">
        <v>75000</v>
      </c>
      <c r="E5">
        <v>240</v>
      </c>
      <c r="F5" t="s">
        <v>54</v>
      </c>
    </row>
    <row r="6" spans="1:16" x14ac:dyDescent="0.35">
      <c r="A6" t="s">
        <v>13</v>
      </c>
      <c r="B6">
        <v>46.5152</v>
      </c>
      <c r="C6">
        <v>6.6521999999999997</v>
      </c>
      <c r="D6">
        <v>56250</v>
      </c>
      <c r="E6">
        <v>300</v>
      </c>
      <c r="F6" t="s">
        <v>54</v>
      </c>
    </row>
    <row r="7" spans="1:16" x14ac:dyDescent="0.35">
      <c r="A7" t="s">
        <v>14</v>
      </c>
      <c r="B7">
        <v>46.388599999999997</v>
      </c>
      <c r="C7">
        <v>6.2427999999999999</v>
      </c>
      <c r="D7">
        <v>68750</v>
      </c>
      <c r="E7">
        <v>260</v>
      </c>
      <c r="F7" t="s">
        <v>54</v>
      </c>
    </row>
    <row r="8" spans="1:16" x14ac:dyDescent="0.35">
      <c r="A8" t="s">
        <v>11</v>
      </c>
      <c r="B8">
        <v>46.878999999999998</v>
      </c>
      <c r="C8">
        <v>8.6483000000000008</v>
      </c>
      <c r="D8">
        <v>62500</v>
      </c>
      <c r="E8">
        <v>200</v>
      </c>
      <c r="F8" t="s">
        <v>54</v>
      </c>
    </row>
    <row r="9" spans="1:16" x14ac:dyDescent="0.35">
      <c r="A9" t="s">
        <v>15</v>
      </c>
      <c r="B9">
        <v>46.435299999999998</v>
      </c>
      <c r="C9">
        <v>6.9166999999999996</v>
      </c>
      <c r="D9">
        <v>37500</v>
      </c>
      <c r="E9">
        <v>140</v>
      </c>
      <c r="F9" t="s">
        <v>54</v>
      </c>
    </row>
    <row r="10" spans="1:16" x14ac:dyDescent="0.35">
      <c r="A10" t="s">
        <v>16</v>
      </c>
      <c r="B10">
        <v>47.152500000000003</v>
      </c>
      <c r="C10">
        <v>8.5107999999999997</v>
      </c>
      <c r="D10">
        <v>60000</v>
      </c>
      <c r="E10">
        <v>160</v>
      </c>
      <c r="F10" t="s">
        <v>54</v>
      </c>
    </row>
    <row r="11" spans="1:16" x14ac:dyDescent="0.35">
      <c r="A11" t="s">
        <v>17</v>
      </c>
      <c r="B11">
        <v>46.7776</v>
      </c>
      <c r="C11">
        <v>7.6113999999999997</v>
      </c>
      <c r="D11">
        <v>33750</v>
      </c>
      <c r="E11">
        <v>140</v>
      </c>
      <c r="F11" t="s">
        <v>54</v>
      </c>
    </row>
    <row r="14" spans="1:16" x14ac:dyDescent="0.35">
      <c r="F14" t="s">
        <v>55</v>
      </c>
      <c r="G14" t="str" cm="1">
        <f t="array" ref="G14:P14">TRANSPOSE(A2:A11)</f>
        <v>Zurich West</v>
      </c>
      <c r="H14" t="str">
        <v>Geneva South</v>
      </c>
      <c r="I14" t="str">
        <v>Luzern North</v>
      </c>
      <c r="J14" t="str">
        <v>Bern North</v>
      </c>
      <c r="K14" t="str">
        <v>Lausanne</v>
      </c>
      <c r="L14" t="str">
        <v>Geneva North</v>
      </c>
      <c r="M14" t="str">
        <v>Altdorf</v>
      </c>
      <c r="N14" t="str">
        <v>Montreux</v>
      </c>
      <c r="O14" t="str">
        <v>Zug</v>
      </c>
      <c r="P14" t="str">
        <v>Thun</v>
      </c>
    </row>
    <row r="15" spans="1:16" x14ac:dyDescent="0.35">
      <c r="F15">
        <v>1</v>
      </c>
    </row>
    <row r="16" spans="1:16" x14ac:dyDescent="0.35">
      <c r="F16">
        <v>2</v>
      </c>
    </row>
    <row r="17" spans="6:6" x14ac:dyDescent="0.35">
      <c r="F17">
        <v>3</v>
      </c>
    </row>
    <row r="18" spans="6:6" x14ac:dyDescent="0.35">
      <c r="F18">
        <v>4</v>
      </c>
    </row>
    <row r="19" spans="6:6" x14ac:dyDescent="0.35">
      <c r="F19">
        <v>5</v>
      </c>
    </row>
    <row r="20" spans="6:6" x14ac:dyDescent="0.35">
      <c r="F20">
        <v>6</v>
      </c>
    </row>
    <row r="21" spans="6:6" x14ac:dyDescent="0.35">
      <c r="F21">
        <v>7</v>
      </c>
    </row>
    <row r="22" spans="6:6" x14ac:dyDescent="0.35">
      <c r="F22">
        <v>8</v>
      </c>
    </row>
    <row r="23" spans="6:6" x14ac:dyDescent="0.35">
      <c r="F23">
        <v>9</v>
      </c>
    </row>
    <row r="24" spans="6:6" x14ac:dyDescent="0.35">
      <c r="F24">
        <v>10</v>
      </c>
    </row>
    <row r="25" spans="6:6" x14ac:dyDescent="0.35">
      <c r="F25">
        <v>11</v>
      </c>
    </row>
    <row r="26" spans="6:6" x14ac:dyDescent="0.35">
      <c r="F26">
        <v>12</v>
      </c>
    </row>
    <row r="27" spans="6:6" x14ac:dyDescent="0.35">
      <c r="F27">
        <v>13</v>
      </c>
    </row>
    <row r="28" spans="6:6" x14ac:dyDescent="0.35">
      <c r="F28">
        <v>14</v>
      </c>
    </row>
    <row r="29" spans="6:6" x14ac:dyDescent="0.35">
      <c r="F29">
        <v>15</v>
      </c>
    </row>
    <row r="30" spans="6:6" x14ac:dyDescent="0.35">
      <c r="F30">
        <v>16</v>
      </c>
    </row>
    <row r="31" spans="6:6" x14ac:dyDescent="0.35">
      <c r="F31">
        <v>17</v>
      </c>
    </row>
    <row r="32" spans="6:6" x14ac:dyDescent="0.35">
      <c r="F32">
        <v>18</v>
      </c>
    </row>
    <row r="33" spans="6:6" x14ac:dyDescent="0.35">
      <c r="F33">
        <v>19</v>
      </c>
    </row>
    <row r="34" spans="6:6" x14ac:dyDescent="0.35">
      <c r="F34">
        <v>20</v>
      </c>
    </row>
    <row r="35" spans="6:6" x14ac:dyDescent="0.35">
      <c r="F35">
        <v>21</v>
      </c>
    </row>
    <row r="36" spans="6:6" x14ac:dyDescent="0.35">
      <c r="F36">
        <v>22</v>
      </c>
    </row>
    <row r="37" spans="6:6" x14ac:dyDescent="0.35">
      <c r="F37">
        <v>23</v>
      </c>
    </row>
    <row r="38" spans="6:6" x14ac:dyDescent="0.35">
      <c r="F38">
        <v>24</v>
      </c>
    </row>
    <row r="39" spans="6:6" x14ac:dyDescent="0.35">
      <c r="F39">
        <v>25</v>
      </c>
    </row>
    <row r="40" spans="6:6" x14ac:dyDescent="0.35">
      <c r="F40">
        <v>26</v>
      </c>
    </row>
    <row r="41" spans="6:6" x14ac:dyDescent="0.35">
      <c r="F41">
        <v>27</v>
      </c>
    </row>
    <row r="42" spans="6:6" x14ac:dyDescent="0.35">
      <c r="F42">
        <v>28</v>
      </c>
    </row>
    <row r="43" spans="6:6" x14ac:dyDescent="0.35">
      <c r="F43">
        <v>29</v>
      </c>
    </row>
    <row r="44" spans="6:6" x14ac:dyDescent="0.35">
      <c r="F44">
        <v>30</v>
      </c>
    </row>
    <row r="45" spans="6:6" x14ac:dyDescent="0.35">
      <c r="F45">
        <v>31</v>
      </c>
    </row>
    <row r="46" spans="6:6" x14ac:dyDescent="0.35">
      <c r="F46">
        <v>32</v>
      </c>
    </row>
    <row r="47" spans="6:6" x14ac:dyDescent="0.35">
      <c r="F47">
        <v>33</v>
      </c>
    </row>
    <row r="48" spans="6:6" x14ac:dyDescent="0.35">
      <c r="F48">
        <v>34</v>
      </c>
    </row>
    <row r="49" spans="6:6" x14ac:dyDescent="0.35">
      <c r="F49">
        <v>35</v>
      </c>
    </row>
    <row r="50" spans="6:6" x14ac:dyDescent="0.35">
      <c r="F50">
        <v>36</v>
      </c>
    </row>
    <row r="51" spans="6:6" x14ac:dyDescent="0.35">
      <c r="F51">
        <v>37</v>
      </c>
    </row>
    <row r="52" spans="6:6" x14ac:dyDescent="0.35">
      <c r="F52">
        <v>38</v>
      </c>
    </row>
    <row r="53" spans="6:6" x14ac:dyDescent="0.35">
      <c r="F53">
        <v>39</v>
      </c>
    </row>
    <row r="54" spans="6:6" x14ac:dyDescent="0.35">
      <c r="F54">
        <v>40</v>
      </c>
    </row>
    <row r="55" spans="6:6" x14ac:dyDescent="0.35">
      <c r="F55">
        <v>41</v>
      </c>
    </row>
    <row r="56" spans="6:6" x14ac:dyDescent="0.35">
      <c r="F56">
        <v>42</v>
      </c>
    </row>
    <row r="57" spans="6:6" x14ac:dyDescent="0.35">
      <c r="F57">
        <v>43</v>
      </c>
    </row>
    <row r="58" spans="6:6" x14ac:dyDescent="0.35">
      <c r="F58">
        <v>44</v>
      </c>
    </row>
    <row r="59" spans="6:6" x14ac:dyDescent="0.35">
      <c r="F59">
        <v>45</v>
      </c>
    </row>
    <row r="60" spans="6:6" x14ac:dyDescent="0.35">
      <c r="F60">
        <v>46</v>
      </c>
    </row>
    <row r="61" spans="6:6" x14ac:dyDescent="0.35">
      <c r="F61">
        <v>47</v>
      </c>
    </row>
    <row r="62" spans="6:6" x14ac:dyDescent="0.35">
      <c r="F62">
        <v>48</v>
      </c>
    </row>
    <row r="63" spans="6:6" x14ac:dyDescent="0.35">
      <c r="F63">
        <v>49</v>
      </c>
    </row>
    <row r="64" spans="6:6" x14ac:dyDescent="0.35">
      <c r="F64">
        <v>50</v>
      </c>
    </row>
    <row r="65" spans="6:6" x14ac:dyDescent="0.35">
      <c r="F65">
        <v>51</v>
      </c>
    </row>
    <row r="66" spans="6:6" x14ac:dyDescent="0.35">
      <c r="F66">
        <v>52</v>
      </c>
    </row>
    <row r="67" spans="6:6" x14ac:dyDescent="0.35">
      <c r="F67">
        <v>53</v>
      </c>
    </row>
    <row r="68" spans="6:6" x14ac:dyDescent="0.35">
      <c r="F68">
        <v>54</v>
      </c>
    </row>
    <row r="69" spans="6:6" x14ac:dyDescent="0.35">
      <c r="F69">
        <v>55</v>
      </c>
    </row>
    <row r="70" spans="6:6" x14ac:dyDescent="0.35">
      <c r="F70">
        <v>56</v>
      </c>
    </row>
    <row r="71" spans="6:6" x14ac:dyDescent="0.35">
      <c r="F71">
        <v>57</v>
      </c>
    </row>
    <row r="72" spans="6:6" x14ac:dyDescent="0.35">
      <c r="F72">
        <v>58</v>
      </c>
    </row>
    <row r="73" spans="6:6" x14ac:dyDescent="0.35">
      <c r="F73">
        <v>59</v>
      </c>
    </row>
    <row r="74" spans="6:6" x14ac:dyDescent="0.35">
      <c r="F74">
        <v>60</v>
      </c>
    </row>
    <row r="75" spans="6:6" x14ac:dyDescent="0.35">
      <c r="F75">
        <v>61</v>
      </c>
    </row>
    <row r="76" spans="6:6" x14ac:dyDescent="0.35">
      <c r="F76">
        <v>62</v>
      </c>
    </row>
    <row r="77" spans="6:6" x14ac:dyDescent="0.35">
      <c r="F77">
        <v>63</v>
      </c>
    </row>
    <row r="78" spans="6:6" x14ac:dyDescent="0.35">
      <c r="F78">
        <v>64</v>
      </c>
    </row>
    <row r="79" spans="6:6" x14ac:dyDescent="0.35">
      <c r="F79">
        <v>65</v>
      </c>
    </row>
    <row r="80" spans="6:6" x14ac:dyDescent="0.35">
      <c r="F80">
        <v>66</v>
      </c>
    </row>
    <row r="81" spans="6:6" x14ac:dyDescent="0.35">
      <c r="F81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9B9-AF11-427B-AFA2-43DCF3583A8F}">
  <dimension ref="A1:AF79"/>
  <sheetViews>
    <sheetView workbookViewId="0">
      <selection activeCell="J15" sqref="J15"/>
    </sheetView>
  </sheetViews>
  <sheetFormatPr defaultRowHeight="14.5" x14ac:dyDescent="0.35"/>
  <cols>
    <col min="1" max="1" width="10.08984375" customWidth="1"/>
    <col min="2" max="2" width="12.26953125" bestFit="1" customWidth="1"/>
  </cols>
  <sheetData>
    <row r="1" spans="1:32" x14ac:dyDescent="0.35">
      <c r="C1" s="2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5"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</row>
    <row r="3" spans="1:32" x14ac:dyDescent="0.35">
      <c r="A3" s="3" t="s">
        <v>51</v>
      </c>
      <c r="B3">
        <v>1</v>
      </c>
      <c r="C3">
        <v>31</v>
      </c>
      <c r="D3">
        <v>30</v>
      </c>
      <c r="E3">
        <v>31</v>
      </c>
      <c r="F3">
        <v>29</v>
      </c>
      <c r="G3">
        <v>25</v>
      </c>
      <c r="H3">
        <v>32</v>
      </c>
      <c r="I3">
        <v>30</v>
      </c>
      <c r="J3">
        <v>31</v>
      </c>
      <c r="K3">
        <v>33</v>
      </c>
      <c r="L3">
        <v>32</v>
      </c>
      <c r="M3">
        <v>19</v>
      </c>
      <c r="N3">
        <v>3</v>
      </c>
      <c r="O3">
        <v>8</v>
      </c>
      <c r="P3">
        <v>9</v>
      </c>
      <c r="Q3">
        <v>23</v>
      </c>
      <c r="R3">
        <v>9</v>
      </c>
      <c r="S3">
        <v>3</v>
      </c>
      <c r="T3">
        <v>4</v>
      </c>
      <c r="U3">
        <v>12</v>
      </c>
      <c r="V3">
        <v>0</v>
      </c>
      <c r="W3">
        <v>26</v>
      </c>
      <c r="X3">
        <v>25</v>
      </c>
      <c r="Y3">
        <v>24</v>
      </c>
      <c r="Z3">
        <v>25</v>
      </c>
      <c r="AA3">
        <v>22</v>
      </c>
      <c r="AB3">
        <v>22</v>
      </c>
      <c r="AC3">
        <v>28</v>
      </c>
      <c r="AD3">
        <v>29</v>
      </c>
      <c r="AE3">
        <v>29</v>
      </c>
      <c r="AF3">
        <v>28</v>
      </c>
    </row>
    <row r="4" spans="1:32" x14ac:dyDescent="0.35">
      <c r="A4" s="3"/>
      <c r="B4">
        <v>2</v>
      </c>
      <c r="C4">
        <v>15</v>
      </c>
      <c r="D4">
        <v>23</v>
      </c>
      <c r="E4">
        <v>21</v>
      </c>
      <c r="F4">
        <v>18</v>
      </c>
      <c r="G4">
        <v>22</v>
      </c>
      <c r="H4">
        <v>21</v>
      </c>
      <c r="I4">
        <v>15</v>
      </c>
      <c r="J4">
        <v>14</v>
      </c>
      <c r="K4">
        <v>14</v>
      </c>
      <c r="L4">
        <v>20</v>
      </c>
      <c r="M4">
        <v>9</v>
      </c>
      <c r="N4">
        <v>1</v>
      </c>
      <c r="O4">
        <v>9</v>
      </c>
      <c r="P4">
        <v>10</v>
      </c>
      <c r="Q4">
        <v>4</v>
      </c>
      <c r="R4">
        <v>6</v>
      </c>
      <c r="S4">
        <v>9</v>
      </c>
      <c r="T4">
        <v>2</v>
      </c>
      <c r="U4">
        <v>1</v>
      </c>
      <c r="V4">
        <v>5</v>
      </c>
      <c r="W4">
        <v>17</v>
      </c>
      <c r="X4">
        <v>17</v>
      </c>
      <c r="Y4">
        <v>8</v>
      </c>
      <c r="Z4">
        <v>13</v>
      </c>
      <c r="AA4">
        <v>9</v>
      </c>
      <c r="AB4">
        <v>13</v>
      </c>
      <c r="AC4">
        <v>17</v>
      </c>
      <c r="AD4">
        <v>14</v>
      </c>
      <c r="AE4">
        <v>13</v>
      </c>
      <c r="AF4">
        <v>13</v>
      </c>
    </row>
    <row r="5" spans="1:32" x14ac:dyDescent="0.35">
      <c r="A5" s="3"/>
      <c r="B5">
        <v>3</v>
      </c>
      <c r="C5">
        <v>3</v>
      </c>
      <c r="D5">
        <v>6</v>
      </c>
      <c r="E5">
        <v>10</v>
      </c>
      <c r="F5">
        <v>6</v>
      </c>
      <c r="G5">
        <v>4</v>
      </c>
      <c r="H5">
        <v>6</v>
      </c>
      <c r="I5">
        <v>5</v>
      </c>
      <c r="J5">
        <v>13</v>
      </c>
      <c r="K5">
        <v>10</v>
      </c>
      <c r="L5">
        <v>4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3</v>
      </c>
      <c r="V5">
        <v>2</v>
      </c>
      <c r="W5">
        <v>3</v>
      </c>
      <c r="X5">
        <v>8</v>
      </c>
      <c r="Y5">
        <v>6</v>
      </c>
      <c r="Z5">
        <v>1</v>
      </c>
      <c r="AA5">
        <v>0</v>
      </c>
      <c r="AB5">
        <v>0</v>
      </c>
      <c r="AC5">
        <v>5</v>
      </c>
      <c r="AD5">
        <v>1</v>
      </c>
      <c r="AE5">
        <v>2</v>
      </c>
      <c r="AF5">
        <v>0</v>
      </c>
    </row>
    <row r="6" spans="1:32" x14ac:dyDescent="0.35">
      <c r="A6" s="3"/>
      <c r="B6">
        <v>4</v>
      </c>
      <c r="C6">
        <v>28</v>
      </c>
      <c r="D6">
        <v>36</v>
      </c>
      <c r="E6">
        <v>34</v>
      </c>
      <c r="F6">
        <v>30</v>
      </c>
      <c r="G6">
        <v>31</v>
      </c>
      <c r="H6">
        <v>30</v>
      </c>
      <c r="I6">
        <v>30</v>
      </c>
      <c r="J6">
        <v>29</v>
      </c>
      <c r="K6">
        <v>36</v>
      </c>
      <c r="L6">
        <v>32</v>
      </c>
      <c r="M6">
        <v>19</v>
      </c>
      <c r="N6">
        <v>25</v>
      </c>
      <c r="O6">
        <v>9</v>
      </c>
      <c r="P6">
        <v>14</v>
      </c>
      <c r="Q6">
        <v>15</v>
      </c>
      <c r="R6">
        <v>3</v>
      </c>
      <c r="S6">
        <v>26</v>
      </c>
      <c r="T6">
        <v>14</v>
      </c>
      <c r="U6">
        <v>10</v>
      </c>
      <c r="V6">
        <v>5</v>
      </c>
      <c r="W6">
        <v>32</v>
      </c>
      <c r="X6">
        <v>31</v>
      </c>
      <c r="Y6">
        <v>27</v>
      </c>
      <c r="Z6">
        <v>26</v>
      </c>
      <c r="AA6">
        <v>30</v>
      </c>
      <c r="AB6">
        <v>25</v>
      </c>
      <c r="AC6">
        <v>30</v>
      </c>
      <c r="AD6">
        <v>28</v>
      </c>
      <c r="AE6">
        <v>26</v>
      </c>
      <c r="AF6">
        <v>25</v>
      </c>
    </row>
    <row r="7" spans="1:32" x14ac:dyDescent="0.35">
      <c r="A7" s="3"/>
      <c r="B7">
        <v>5</v>
      </c>
      <c r="C7">
        <v>22</v>
      </c>
      <c r="D7">
        <v>18</v>
      </c>
      <c r="E7">
        <v>22</v>
      </c>
      <c r="F7">
        <v>22</v>
      </c>
      <c r="G7">
        <v>19</v>
      </c>
      <c r="H7">
        <v>23</v>
      </c>
      <c r="I7">
        <v>18</v>
      </c>
      <c r="J7">
        <v>18</v>
      </c>
      <c r="K7">
        <v>18</v>
      </c>
      <c r="L7">
        <v>15</v>
      </c>
      <c r="M7">
        <v>6</v>
      </c>
      <c r="N7">
        <v>12</v>
      </c>
      <c r="O7">
        <v>12</v>
      </c>
      <c r="P7">
        <v>5</v>
      </c>
      <c r="Q7">
        <v>8</v>
      </c>
      <c r="R7">
        <v>3</v>
      </c>
      <c r="S7">
        <v>3</v>
      </c>
      <c r="T7">
        <v>6</v>
      </c>
      <c r="U7">
        <v>9</v>
      </c>
      <c r="V7">
        <v>5</v>
      </c>
      <c r="W7">
        <v>17</v>
      </c>
      <c r="X7">
        <v>14</v>
      </c>
      <c r="Y7">
        <v>11</v>
      </c>
      <c r="Z7">
        <v>13</v>
      </c>
      <c r="AA7">
        <v>17</v>
      </c>
      <c r="AB7">
        <v>15</v>
      </c>
      <c r="AC7">
        <v>12</v>
      </c>
      <c r="AD7">
        <v>14</v>
      </c>
      <c r="AE7">
        <v>13</v>
      </c>
      <c r="AF7">
        <v>12</v>
      </c>
    </row>
    <row r="8" spans="1:32" x14ac:dyDescent="0.35">
      <c r="A8" s="3"/>
      <c r="B8">
        <v>6</v>
      </c>
      <c r="C8">
        <v>23</v>
      </c>
      <c r="D8">
        <v>28</v>
      </c>
      <c r="E8">
        <v>29</v>
      </c>
      <c r="F8">
        <v>30</v>
      </c>
      <c r="G8">
        <v>29</v>
      </c>
      <c r="H8">
        <v>23</v>
      </c>
      <c r="I8">
        <v>31</v>
      </c>
      <c r="J8">
        <v>29</v>
      </c>
      <c r="K8">
        <v>30</v>
      </c>
      <c r="L8">
        <v>27</v>
      </c>
      <c r="M8">
        <v>17</v>
      </c>
      <c r="N8">
        <v>19</v>
      </c>
      <c r="O8">
        <v>15</v>
      </c>
      <c r="P8">
        <v>1</v>
      </c>
      <c r="Q8">
        <v>4</v>
      </c>
      <c r="R8">
        <v>13</v>
      </c>
      <c r="S8">
        <v>11</v>
      </c>
      <c r="T8">
        <v>6</v>
      </c>
      <c r="U8">
        <v>19</v>
      </c>
      <c r="V8">
        <v>9</v>
      </c>
      <c r="W8">
        <v>20</v>
      </c>
      <c r="X8">
        <v>27</v>
      </c>
      <c r="Y8">
        <v>25</v>
      </c>
      <c r="Z8">
        <v>27</v>
      </c>
      <c r="AA8">
        <v>25</v>
      </c>
      <c r="AB8">
        <v>19</v>
      </c>
      <c r="AC8">
        <v>21</v>
      </c>
      <c r="AD8">
        <v>26</v>
      </c>
      <c r="AE8">
        <v>18</v>
      </c>
      <c r="AF8">
        <v>27</v>
      </c>
    </row>
    <row r="9" spans="1:32" x14ac:dyDescent="0.35">
      <c r="A9" s="3"/>
      <c r="B9">
        <v>7</v>
      </c>
      <c r="C9">
        <v>6</v>
      </c>
      <c r="D9">
        <v>11</v>
      </c>
      <c r="E9">
        <v>4</v>
      </c>
      <c r="F9">
        <v>7</v>
      </c>
      <c r="G9">
        <v>11</v>
      </c>
      <c r="H9">
        <v>7</v>
      </c>
      <c r="I9">
        <v>10</v>
      </c>
      <c r="J9">
        <v>13</v>
      </c>
      <c r="K9">
        <v>12</v>
      </c>
      <c r="L9">
        <v>7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5</v>
      </c>
      <c r="X9">
        <v>6</v>
      </c>
      <c r="Y9">
        <v>8</v>
      </c>
      <c r="Z9">
        <v>2</v>
      </c>
      <c r="AA9">
        <v>8</v>
      </c>
      <c r="AB9">
        <v>5</v>
      </c>
      <c r="AC9">
        <v>5</v>
      </c>
      <c r="AD9">
        <v>8</v>
      </c>
      <c r="AE9">
        <v>5</v>
      </c>
      <c r="AF9">
        <v>5</v>
      </c>
    </row>
    <row r="10" spans="1:32" x14ac:dyDescent="0.35">
      <c r="A10" s="3"/>
      <c r="B10">
        <v>8</v>
      </c>
      <c r="C10">
        <v>30</v>
      </c>
      <c r="D10">
        <v>32</v>
      </c>
      <c r="E10">
        <v>33</v>
      </c>
      <c r="F10">
        <v>33</v>
      </c>
      <c r="G10">
        <v>26</v>
      </c>
      <c r="H10">
        <v>31</v>
      </c>
      <c r="I10">
        <v>26</v>
      </c>
      <c r="J10">
        <v>27</v>
      </c>
      <c r="K10">
        <v>28</v>
      </c>
      <c r="L10">
        <v>26</v>
      </c>
      <c r="M10">
        <v>21</v>
      </c>
      <c r="N10">
        <v>23</v>
      </c>
      <c r="O10">
        <v>7</v>
      </c>
      <c r="P10">
        <v>22</v>
      </c>
      <c r="Q10">
        <v>5</v>
      </c>
      <c r="R10">
        <v>1</v>
      </c>
      <c r="S10">
        <v>10</v>
      </c>
      <c r="T10">
        <v>14</v>
      </c>
      <c r="U10">
        <v>23</v>
      </c>
      <c r="V10">
        <v>4</v>
      </c>
      <c r="W10">
        <v>22</v>
      </c>
      <c r="X10">
        <v>22</v>
      </c>
      <c r="Y10">
        <v>20</v>
      </c>
      <c r="Z10">
        <v>25</v>
      </c>
      <c r="AA10">
        <v>27</v>
      </c>
      <c r="AB10">
        <v>29</v>
      </c>
      <c r="AC10">
        <v>26</v>
      </c>
      <c r="AD10">
        <v>25</v>
      </c>
      <c r="AE10">
        <v>24</v>
      </c>
      <c r="AF10">
        <v>19</v>
      </c>
    </row>
    <row r="11" spans="1:32" x14ac:dyDescent="0.35">
      <c r="A11" s="3"/>
      <c r="B11">
        <v>9</v>
      </c>
      <c r="C11">
        <v>26</v>
      </c>
      <c r="D11">
        <v>26</v>
      </c>
      <c r="E11">
        <v>29</v>
      </c>
      <c r="F11">
        <v>31</v>
      </c>
      <c r="G11">
        <v>25</v>
      </c>
      <c r="H11">
        <v>29</v>
      </c>
      <c r="I11">
        <v>29</v>
      </c>
      <c r="J11">
        <v>31</v>
      </c>
      <c r="K11">
        <v>32</v>
      </c>
      <c r="L11">
        <v>27</v>
      </c>
      <c r="M11">
        <v>19</v>
      </c>
      <c r="N11">
        <v>3</v>
      </c>
      <c r="O11">
        <v>21</v>
      </c>
      <c r="P11">
        <v>10</v>
      </c>
      <c r="Q11">
        <v>13</v>
      </c>
      <c r="R11">
        <v>11</v>
      </c>
      <c r="S11">
        <v>2</v>
      </c>
      <c r="T11">
        <v>19</v>
      </c>
      <c r="U11">
        <v>5</v>
      </c>
      <c r="V11">
        <v>22</v>
      </c>
      <c r="W11">
        <v>27</v>
      </c>
      <c r="X11">
        <v>18</v>
      </c>
      <c r="Y11">
        <v>27</v>
      </c>
      <c r="Z11">
        <v>22</v>
      </c>
      <c r="AA11">
        <v>23</v>
      </c>
      <c r="AB11">
        <v>23</v>
      </c>
      <c r="AC11">
        <v>20</v>
      </c>
      <c r="AD11">
        <v>25</v>
      </c>
      <c r="AE11">
        <v>20</v>
      </c>
      <c r="AF11">
        <v>27</v>
      </c>
    </row>
    <row r="12" spans="1:32" x14ac:dyDescent="0.35">
      <c r="A12" s="3"/>
      <c r="B12">
        <v>10</v>
      </c>
      <c r="C12">
        <v>22</v>
      </c>
      <c r="D12">
        <v>21</v>
      </c>
      <c r="E12">
        <v>25</v>
      </c>
      <c r="F12">
        <v>26</v>
      </c>
      <c r="G12">
        <v>21</v>
      </c>
      <c r="H12">
        <v>18</v>
      </c>
      <c r="I12">
        <v>25</v>
      </c>
      <c r="J12">
        <v>20</v>
      </c>
      <c r="K12">
        <v>26</v>
      </c>
      <c r="L12">
        <v>24</v>
      </c>
      <c r="M12">
        <v>8</v>
      </c>
      <c r="N12">
        <v>12</v>
      </c>
      <c r="O12">
        <v>14</v>
      </c>
      <c r="P12">
        <v>13</v>
      </c>
      <c r="Q12">
        <v>15</v>
      </c>
      <c r="R12">
        <v>15</v>
      </c>
      <c r="S12">
        <v>10</v>
      </c>
      <c r="T12">
        <v>10</v>
      </c>
      <c r="U12">
        <v>4</v>
      </c>
      <c r="V12">
        <v>1</v>
      </c>
      <c r="W12">
        <v>22</v>
      </c>
      <c r="X12">
        <v>14</v>
      </c>
      <c r="Y12">
        <v>18</v>
      </c>
      <c r="Z12">
        <v>13</v>
      </c>
      <c r="AA12">
        <v>15</v>
      </c>
      <c r="AB12">
        <v>14</v>
      </c>
      <c r="AC12">
        <v>20</v>
      </c>
      <c r="AD12">
        <v>19</v>
      </c>
      <c r="AE12">
        <v>16</v>
      </c>
      <c r="AF12">
        <v>23</v>
      </c>
    </row>
    <row r="13" spans="1:32" x14ac:dyDescent="0.35">
      <c r="A13" s="3"/>
      <c r="B13">
        <v>11</v>
      </c>
      <c r="C13">
        <v>22</v>
      </c>
      <c r="D13">
        <v>28</v>
      </c>
      <c r="E13">
        <v>27</v>
      </c>
      <c r="F13">
        <v>23</v>
      </c>
      <c r="G13">
        <v>21</v>
      </c>
      <c r="H13">
        <v>28</v>
      </c>
      <c r="I13">
        <v>26</v>
      </c>
      <c r="J13">
        <v>26</v>
      </c>
      <c r="K13">
        <v>24</v>
      </c>
      <c r="L13">
        <v>27</v>
      </c>
      <c r="M13">
        <v>16</v>
      </c>
      <c r="N13">
        <v>5</v>
      </c>
      <c r="O13">
        <v>14</v>
      </c>
      <c r="P13">
        <v>10</v>
      </c>
      <c r="Q13">
        <v>2</v>
      </c>
      <c r="R13">
        <v>9</v>
      </c>
      <c r="S13">
        <v>10</v>
      </c>
      <c r="T13">
        <v>8</v>
      </c>
      <c r="U13">
        <v>12</v>
      </c>
      <c r="V13">
        <v>4</v>
      </c>
      <c r="W13">
        <v>15</v>
      </c>
      <c r="X13">
        <v>15</v>
      </c>
      <c r="Y13">
        <v>18</v>
      </c>
      <c r="Z13">
        <v>22</v>
      </c>
      <c r="AA13">
        <v>16</v>
      </c>
      <c r="AB13">
        <v>19</v>
      </c>
      <c r="AC13">
        <v>20</v>
      </c>
      <c r="AD13">
        <v>17</v>
      </c>
      <c r="AE13">
        <v>15</v>
      </c>
      <c r="AF13">
        <v>22</v>
      </c>
    </row>
    <row r="14" spans="1:32" x14ac:dyDescent="0.35">
      <c r="A14" s="3"/>
      <c r="B14">
        <v>12</v>
      </c>
      <c r="C14">
        <v>19</v>
      </c>
      <c r="D14">
        <v>28</v>
      </c>
      <c r="E14">
        <v>24</v>
      </c>
      <c r="F14">
        <v>23</v>
      </c>
      <c r="G14">
        <v>21</v>
      </c>
      <c r="H14">
        <v>23</v>
      </c>
      <c r="I14">
        <v>21</v>
      </c>
      <c r="J14">
        <v>24</v>
      </c>
      <c r="K14">
        <v>21</v>
      </c>
      <c r="L14">
        <v>24</v>
      </c>
      <c r="M14">
        <v>9</v>
      </c>
      <c r="N14">
        <v>15</v>
      </c>
      <c r="O14">
        <v>15</v>
      </c>
      <c r="P14">
        <v>16</v>
      </c>
      <c r="Q14">
        <v>16</v>
      </c>
      <c r="R14">
        <v>12</v>
      </c>
      <c r="S14">
        <v>14</v>
      </c>
      <c r="T14">
        <v>11</v>
      </c>
      <c r="U14">
        <v>10</v>
      </c>
      <c r="V14">
        <v>1</v>
      </c>
      <c r="W14">
        <v>16</v>
      </c>
      <c r="X14">
        <v>18</v>
      </c>
      <c r="Y14">
        <v>17</v>
      </c>
      <c r="Z14">
        <v>17</v>
      </c>
      <c r="AA14">
        <v>21</v>
      </c>
      <c r="AB14">
        <v>20</v>
      </c>
      <c r="AC14">
        <v>15</v>
      </c>
      <c r="AD14">
        <v>18</v>
      </c>
      <c r="AE14">
        <v>23</v>
      </c>
      <c r="AF14">
        <v>23</v>
      </c>
    </row>
    <row r="15" spans="1:32" x14ac:dyDescent="0.35">
      <c r="A15" s="3"/>
      <c r="B15">
        <v>13</v>
      </c>
      <c r="C15">
        <v>32</v>
      </c>
      <c r="D15">
        <v>32</v>
      </c>
      <c r="E15">
        <v>28</v>
      </c>
      <c r="F15">
        <v>25</v>
      </c>
      <c r="G15">
        <v>28</v>
      </c>
      <c r="H15">
        <v>28</v>
      </c>
      <c r="I15">
        <v>32</v>
      </c>
      <c r="J15">
        <v>26</v>
      </c>
      <c r="K15">
        <v>31</v>
      </c>
      <c r="L15">
        <v>29</v>
      </c>
      <c r="M15">
        <v>2</v>
      </c>
      <c r="N15">
        <v>17</v>
      </c>
      <c r="O15">
        <v>4</v>
      </c>
      <c r="P15">
        <v>13</v>
      </c>
      <c r="Q15">
        <v>17</v>
      </c>
      <c r="R15">
        <v>19</v>
      </c>
      <c r="S15">
        <v>3</v>
      </c>
      <c r="T15">
        <v>18</v>
      </c>
      <c r="U15">
        <v>10</v>
      </c>
      <c r="V15">
        <v>4</v>
      </c>
      <c r="W15">
        <v>18</v>
      </c>
      <c r="X15">
        <v>26</v>
      </c>
      <c r="Y15">
        <v>24</v>
      </c>
      <c r="Z15">
        <v>20</v>
      </c>
      <c r="AA15">
        <v>23</v>
      </c>
      <c r="AB15">
        <v>27</v>
      </c>
      <c r="AC15">
        <v>27</v>
      </c>
      <c r="AD15">
        <v>19</v>
      </c>
      <c r="AE15">
        <v>24</v>
      </c>
      <c r="AF15">
        <v>25</v>
      </c>
    </row>
    <row r="16" spans="1:32" x14ac:dyDescent="0.35">
      <c r="A16" s="3"/>
      <c r="B16">
        <v>14</v>
      </c>
      <c r="C16">
        <v>20</v>
      </c>
      <c r="D16">
        <v>25</v>
      </c>
      <c r="E16">
        <v>25</v>
      </c>
      <c r="F16">
        <v>21</v>
      </c>
      <c r="G16">
        <v>22</v>
      </c>
      <c r="H16">
        <v>24</v>
      </c>
      <c r="I16">
        <v>22</v>
      </c>
      <c r="J16">
        <v>25</v>
      </c>
      <c r="K16">
        <v>25</v>
      </c>
      <c r="L16">
        <v>25</v>
      </c>
      <c r="M16">
        <v>12</v>
      </c>
      <c r="N16">
        <v>7</v>
      </c>
      <c r="O16">
        <v>9</v>
      </c>
      <c r="P16">
        <v>4</v>
      </c>
      <c r="Q16">
        <v>7</v>
      </c>
      <c r="R16">
        <v>0</v>
      </c>
      <c r="S16">
        <v>5</v>
      </c>
      <c r="T16">
        <v>9</v>
      </c>
      <c r="U16">
        <v>6</v>
      </c>
      <c r="V16">
        <v>13</v>
      </c>
      <c r="W16">
        <v>17</v>
      </c>
      <c r="X16">
        <v>13</v>
      </c>
      <c r="Y16">
        <v>17</v>
      </c>
      <c r="Z16">
        <v>13</v>
      </c>
      <c r="AA16">
        <v>12</v>
      </c>
      <c r="AB16">
        <v>15</v>
      </c>
      <c r="AC16">
        <v>15</v>
      </c>
      <c r="AD16">
        <v>18</v>
      </c>
      <c r="AE16">
        <v>12</v>
      </c>
      <c r="AF16">
        <v>20</v>
      </c>
    </row>
    <row r="17" spans="1:32" x14ac:dyDescent="0.35">
      <c r="A17" s="3"/>
      <c r="B17">
        <v>15</v>
      </c>
      <c r="C17">
        <v>26</v>
      </c>
      <c r="D17">
        <v>20</v>
      </c>
      <c r="E17">
        <v>29</v>
      </c>
      <c r="F17">
        <v>29</v>
      </c>
      <c r="G17">
        <v>26</v>
      </c>
      <c r="H17">
        <v>26</v>
      </c>
      <c r="I17">
        <v>27</v>
      </c>
      <c r="J17">
        <v>23</v>
      </c>
      <c r="K17">
        <v>27</v>
      </c>
      <c r="L17">
        <v>24</v>
      </c>
      <c r="M17">
        <v>13</v>
      </c>
      <c r="N17">
        <v>18</v>
      </c>
      <c r="O17">
        <v>1</v>
      </c>
      <c r="P17">
        <v>13</v>
      </c>
      <c r="Q17">
        <v>5</v>
      </c>
      <c r="R17">
        <v>11</v>
      </c>
      <c r="S17">
        <v>3</v>
      </c>
      <c r="T17">
        <v>10</v>
      </c>
      <c r="U17">
        <v>7</v>
      </c>
      <c r="V17">
        <v>9</v>
      </c>
      <c r="W17">
        <v>24</v>
      </c>
      <c r="X17">
        <v>16</v>
      </c>
      <c r="Y17">
        <v>25</v>
      </c>
      <c r="Z17">
        <v>21</v>
      </c>
      <c r="AA17">
        <v>19</v>
      </c>
      <c r="AB17">
        <v>17</v>
      </c>
      <c r="AC17">
        <v>20</v>
      </c>
      <c r="AD17">
        <v>17</v>
      </c>
      <c r="AE17">
        <v>25</v>
      </c>
      <c r="AF17">
        <v>18</v>
      </c>
    </row>
    <row r="18" spans="1:32" x14ac:dyDescent="0.35">
      <c r="A18" s="3"/>
      <c r="B18">
        <v>16</v>
      </c>
      <c r="C18">
        <v>10</v>
      </c>
      <c r="D18">
        <v>2</v>
      </c>
      <c r="E18">
        <v>9</v>
      </c>
      <c r="F18">
        <v>11</v>
      </c>
      <c r="G18">
        <v>11</v>
      </c>
      <c r="H18">
        <v>10</v>
      </c>
      <c r="I18">
        <v>7</v>
      </c>
      <c r="J18">
        <v>4</v>
      </c>
      <c r="K18">
        <v>10</v>
      </c>
      <c r="L18">
        <v>7</v>
      </c>
      <c r="M18">
        <v>2</v>
      </c>
      <c r="N18">
        <v>1</v>
      </c>
      <c r="O18">
        <v>1</v>
      </c>
      <c r="P18">
        <v>0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4</v>
      </c>
      <c r="Y18">
        <v>0</v>
      </c>
      <c r="Z18">
        <v>5</v>
      </c>
      <c r="AA18">
        <v>4</v>
      </c>
      <c r="AB18">
        <v>5</v>
      </c>
      <c r="AC18">
        <v>1</v>
      </c>
      <c r="AD18">
        <v>1</v>
      </c>
      <c r="AE18">
        <v>4</v>
      </c>
      <c r="AF18">
        <v>2</v>
      </c>
    </row>
    <row r="19" spans="1:32" x14ac:dyDescent="0.35">
      <c r="A19" s="3"/>
      <c r="B19">
        <v>17</v>
      </c>
      <c r="C19">
        <v>26</v>
      </c>
      <c r="D19">
        <v>22</v>
      </c>
      <c r="E19">
        <v>23</v>
      </c>
      <c r="F19">
        <v>29</v>
      </c>
      <c r="G19">
        <v>30</v>
      </c>
      <c r="H19">
        <v>29</v>
      </c>
      <c r="I19">
        <v>30</v>
      </c>
      <c r="J19">
        <v>29</v>
      </c>
      <c r="K19">
        <v>32</v>
      </c>
      <c r="L19">
        <v>30</v>
      </c>
      <c r="M19">
        <v>11</v>
      </c>
      <c r="N19">
        <v>10</v>
      </c>
      <c r="O19">
        <v>7</v>
      </c>
      <c r="P19">
        <v>10</v>
      </c>
      <c r="Q19">
        <v>14</v>
      </c>
      <c r="R19">
        <v>19</v>
      </c>
      <c r="S19">
        <v>19</v>
      </c>
      <c r="T19">
        <v>18</v>
      </c>
      <c r="U19">
        <v>2</v>
      </c>
      <c r="V19">
        <v>16</v>
      </c>
      <c r="W19">
        <v>23</v>
      </c>
      <c r="X19">
        <v>18</v>
      </c>
      <c r="Y19">
        <v>18</v>
      </c>
      <c r="Z19">
        <v>17</v>
      </c>
      <c r="AA19">
        <v>20</v>
      </c>
      <c r="AB19">
        <v>26</v>
      </c>
      <c r="AC19">
        <v>24</v>
      </c>
      <c r="AD19">
        <v>18</v>
      </c>
      <c r="AE19">
        <v>25</v>
      </c>
      <c r="AF19">
        <v>21</v>
      </c>
    </row>
    <row r="20" spans="1:32" x14ac:dyDescent="0.35">
      <c r="A20" s="3"/>
      <c r="B20">
        <v>18</v>
      </c>
      <c r="C20">
        <v>27</v>
      </c>
      <c r="D20">
        <v>18</v>
      </c>
      <c r="E20">
        <v>23</v>
      </c>
      <c r="F20">
        <v>19</v>
      </c>
      <c r="G20">
        <v>22</v>
      </c>
      <c r="H20">
        <v>25</v>
      </c>
      <c r="I20">
        <v>25</v>
      </c>
      <c r="J20">
        <v>21</v>
      </c>
      <c r="K20">
        <v>26</v>
      </c>
      <c r="L20">
        <v>28</v>
      </c>
      <c r="M20">
        <v>13</v>
      </c>
      <c r="N20">
        <v>13</v>
      </c>
      <c r="O20">
        <v>9</v>
      </c>
      <c r="P20">
        <v>6</v>
      </c>
      <c r="Q20">
        <v>5</v>
      </c>
      <c r="R20">
        <v>15</v>
      </c>
      <c r="S20">
        <v>5</v>
      </c>
      <c r="T20">
        <v>0</v>
      </c>
      <c r="U20">
        <v>1</v>
      </c>
      <c r="V20">
        <v>3</v>
      </c>
      <c r="W20">
        <v>19</v>
      </c>
      <c r="X20">
        <v>16</v>
      </c>
      <c r="Y20">
        <v>16</v>
      </c>
      <c r="Z20">
        <v>23</v>
      </c>
      <c r="AA20">
        <v>15</v>
      </c>
      <c r="AB20">
        <v>13</v>
      </c>
      <c r="AC20">
        <v>21</v>
      </c>
      <c r="AD20">
        <v>22</v>
      </c>
      <c r="AE20">
        <v>22</v>
      </c>
      <c r="AF20">
        <v>18</v>
      </c>
    </row>
    <row r="21" spans="1:32" x14ac:dyDescent="0.35">
      <c r="A21" s="3"/>
      <c r="B21">
        <v>19</v>
      </c>
      <c r="C21">
        <v>17</v>
      </c>
      <c r="D21">
        <v>16</v>
      </c>
      <c r="E21">
        <v>10</v>
      </c>
      <c r="F21">
        <v>15</v>
      </c>
      <c r="G21">
        <v>16</v>
      </c>
      <c r="H21">
        <v>16</v>
      </c>
      <c r="I21">
        <v>14</v>
      </c>
      <c r="J21">
        <v>19</v>
      </c>
      <c r="K21">
        <v>17</v>
      </c>
      <c r="L21">
        <v>16</v>
      </c>
      <c r="M21">
        <v>0</v>
      </c>
      <c r="N21">
        <v>5</v>
      </c>
      <c r="O21">
        <v>6</v>
      </c>
      <c r="P21">
        <v>4</v>
      </c>
      <c r="Q21">
        <v>8</v>
      </c>
      <c r="R21">
        <v>6</v>
      </c>
      <c r="S21">
        <v>8</v>
      </c>
      <c r="T21">
        <v>2</v>
      </c>
      <c r="U21">
        <v>9</v>
      </c>
      <c r="V21">
        <v>2</v>
      </c>
      <c r="W21">
        <v>5</v>
      </c>
      <c r="X21">
        <v>5</v>
      </c>
      <c r="Y21">
        <v>13</v>
      </c>
      <c r="Z21">
        <v>7</v>
      </c>
      <c r="AA21">
        <v>13</v>
      </c>
      <c r="AB21">
        <v>9</v>
      </c>
      <c r="AC21">
        <v>8</v>
      </c>
      <c r="AD21">
        <v>11</v>
      </c>
      <c r="AE21">
        <v>11</v>
      </c>
      <c r="AF21">
        <v>7</v>
      </c>
    </row>
    <row r="22" spans="1:32" x14ac:dyDescent="0.35">
      <c r="A22" s="3"/>
      <c r="B22">
        <v>20</v>
      </c>
      <c r="C22">
        <v>22</v>
      </c>
      <c r="D22">
        <v>21</v>
      </c>
      <c r="E22">
        <v>22</v>
      </c>
      <c r="F22">
        <v>23</v>
      </c>
      <c r="G22">
        <v>15</v>
      </c>
      <c r="H22">
        <v>16</v>
      </c>
      <c r="I22">
        <v>21</v>
      </c>
      <c r="J22">
        <v>18</v>
      </c>
      <c r="K22">
        <v>19</v>
      </c>
      <c r="L22">
        <v>15</v>
      </c>
      <c r="M22">
        <v>11</v>
      </c>
      <c r="N22">
        <v>11</v>
      </c>
      <c r="O22">
        <v>5</v>
      </c>
      <c r="P22">
        <v>11</v>
      </c>
      <c r="Q22">
        <v>2</v>
      </c>
      <c r="R22">
        <v>11</v>
      </c>
      <c r="S22">
        <v>10</v>
      </c>
      <c r="T22">
        <v>13</v>
      </c>
      <c r="U22">
        <v>8</v>
      </c>
      <c r="V22">
        <v>11</v>
      </c>
      <c r="W22">
        <v>15</v>
      </c>
      <c r="X22">
        <v>11</v>
      </c>
      <c r="Y22">
        <v>16</v>
      </c>
      <c r="Z22">
        <v>14</v>
      </c>
      <c r="AA22">
        <v>11</v>
      </c>
      <c r="AB22">
        <v>9</v>
      </c>
      <c r="AC22">
        <v>11</v>
      </c>
      <c r="AD22">
        <v>14</v>
      </c>
      <c r="AE22">
        <v>16</v>
      </c>
      <c r="AF22">
        <v>17</v>
      </c>
    </row>
    <row r="23" spans="1:32" x14ac:dyDescent="0.35">
      <c r="A23" s="3"/>
      <c r="B23">
        <v>21</v>
      </c>
      <c r="C23">
        <v>25</v>
      </c>
      <c r="D23">
        <v>20</v>
      </c>
      <c r="E23">
        <v>28</v>
      </c>
      <c r="F23">
        <v>24</v>
      </c>
      <c r="G23">
        <v>21</v>
      </c>
      <c r="H23">
        <v>21</v>
      </c>
      <c r="I23">
        <v>20</v>
      </c>
      <c r="J23">
        <v>22</v>
      </c>
      <c r="K23">
        <v>23</v>
      </c>
      <c r="L23">
        <v>27</v>
      </c>
      <c r="M23">
        <v>10</v>
      </c>
      <c r="N23">
        <v>0</v>
      </c>
      <c r="O23">
        <v>8</v>
      </c>
      <c r="P23">
        <v>9</v>
      </c>
      <c r="Q23">
        <v>7</v>
      </c>
      <c r="R23">
        <v>6</v>
      </c>
      <c r="S23">
        <v>5</v>
      </c>
      <c r="T23">
        <v>4</v>
      </c>
      <c r="U23">
        <v>9</v>
      </c>
      <c r="V23">
        <v>11</v>
      </c>
      <c r="W23">
        <v>17</v>
      </c>
      <c r="X23">
        <v>14</v>
      </c>
      <c r="Y23">
        <v>17</v>
      </c>
      <c r="Z23">
        <v>21</v>
      </c>
      <c r="AA23">
        <v>20</v>
      </c>
      <c r="AB23">
        <v>21</v>
      </c>
      <c r="AC23">
        <v>15</v>
      </c>
      <c r="AD23">
        <v>15</v>
      </c>
      <c r="AE23">
        <v>18</v>
      </c>
      <c r="AF23">
        <v>20</v>
      </c>
    </row>
    <row r="24" spans="1:32" x14ac:dyDescent="0.35">
      <c r="A24" s="3"/>
      <c r="B24">
        <v>22</v>
      </c>
      <c r="C24">
        <v>3</v>
      </c>
      <c r="D24">
        <v>10</v>
      </c>
      <c r="E24">
        <v>3</v>
      </c>
      <c r="F24">
        <v>11</v>
      </c>
      <c r="G24">
        <v>10</v>
      </c>
      <c r="H24">
        <v>4</v>
      </c>
      <c r="I24">
        <v>9</v>
      </c>
      <c r="J24">
        <v>7</v>
      </c>
      <c r="K24">
        <v>8</v>
      </c>
      <c r="L24">
        <v>10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4</v>
      </c>
      <c r="Y24">
        <v>0</v>
      </c>
      <c r="Z24">
        <v>1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35">
      <c r="A25" s="3"/>
      <c r="B25">
        <v>23</v>
      </c>
      <c r="C25">
        <v>29</v>
      </c>
      <c r="D25">
        <v>30</v>
      </c>
      <c r="E25">
        <v>34</v>
      </c>
      <c r="F25">
        <v>26</v>
      </c>
      <c r="G25">
        <v>27</v>
      </c>
      <c r="H25">
        <v>25</v>
      </c>
      <c r="I25">
        <v>28</v>
      </c>
      <c r="J25">
        <v>28</v>
      </c>
      <c r="K25">
        <v>32</v>
      </c>
      <c r="L25">
        <v>27</v>
      </c>
      <c r="M25">
        <v>17</v>
      </c>
      <c r="N25">
        <v>13</v>
      </c>
      <c r="O25">
        <v>12</v>
      </c>
      <c r="P25">
        <v>16</v>
      </c>
      <c r="Q25">
        <v>21</v>
      </c>
      <c r="R25">
        <v>8</v>
      </c>
      <c r="S25">
        <v>18</v>
      </c>
      <c r="T25">
        <v>23</v>
      </c>
      <c r="U25">
        <v>19</v>
      </c>
      <c r="V25">
        <v>14</v>
      </c>
      <c r="W25">
        <v>19</v>
      </c>
      <c r="X25">
        <v>25</v>
      </c>
      <c r="Y25">
        <v>21</v>
      </c>
      <c r="Z25">
        <v>21</v>
      </c>
      <c r="AA25">
        <v>25</v>
      </c>
      <c r="AB25">
        <v>26</v>
      </c>
      <c r="AC25">
        <v>27</v>
      </c>
      <c r="AD25">
        <v>25</v>
      </c>
      <c r="AE25">
        <v>24</v>
      </c>
      <c r="AF25">
        <v>20</v>
      </c>
    </row>
    <row r="26" spans="1:32" x14ac:dyDescent="0.35">
      <c r="A26" s="3"/>
      <c r="B26">
        <v>24</v>
      </c>
      <c r="C26">
        <v>33</v>
      </c>
      <c r="D26">
        <v>26</v>
      </c>
      <c r="E26">
        <v>27</v>
      </c>
      <c r="F26">
        <v>32</v>
      </c>
      <c r="G26">
        <v>30</v>
      </c>
      <c r="H26">
        <v>25</v>
      </c>
      <c r="I26">
        <v>26</v>
      </c>
      <c r="J26">
        <v>23</v>
      </c>
      <c r="K26">
        <v>27</v>
      </c>
      <c r="L26">
        <v>30</v>
      </c>
      <c r="M26">
        <v>1</v>
      </c>
      <c r="N26">
        <v>18</v>
      </c>
      <c r="O26">
        <v>15</v>
      </c>
      <c r="P26">
        <v>13</v>
      </c>
      <c r="Q26">
        <v>20</v>
      </c>
      <c r="R26">
        <v>8</v>
      </c>
      <c r="S26">
        <v>7</v>
      </c>
      <c r="T26">
        <v>4</v>
      </c>
      <c r="U26">
        <v>10</v>
      </c>
      <c r="V26">
        <v>14</v>
      </c>
      <c r="W26">
        <v>23</v>
      </c>
      <c r="X26">
        <v>27</v>
      </c>
      <c r="Y26">
        <v>21</v>
      </c>
      <c r="Z26">
        <v>21</v>
      </c>
      <c r="AA26">
        <v>28</v>
      </c>
      <c r="AB26">
        <v>22</v>
      </c>
      <c r="AC26">
        <v>19</v>
      </c>
      <c r="AD26">
        <v>18</v>
      </c>
      <c r="AE26">
        <v>23</v>
      </c>
      <c r="AF26">
        <v>28</v>
      </c>
    </row>
    <row r="27" spans="1:32" x14ac:dyDescent="0.35">
      <c r="A27" s="3"/>
      <c r="B27">
        <v>25</v>
      </c>
      <c r="C27">
        <v>23</v>
      </c>
      <c r="D27">
        <v>21</v>
      </c>
      <c r="E27">
        <v>18</v>
      </c>
      <c r="F27">
        <v>24</v>
      </c>
      <c r="G27">
        <v>18</v>
      </c>
      <c r="H27">
        <v>16</v>
      </c>
      <c r="I27">
        <v>23</v>
      </c>
      <c r="J27">
        <v>24</v>
      </c>
      <c r="K27">
        <v>22</v>
      </c>
      <c r="L27">
        <v>25</v>
      </c>
      <c r="M27">
        <v>7</v>
      </c>
      <c r="N27">
        <v>7</v>
      </c>
      <c r="O27">
        <v>6</v>
      </c>
      <c r="P27">
        <v>5</v>
      </c>
      <c r="Q27">
        <v>7</v>
      </c>
      <c r="R27">
        <v>1</v>
      </c>
      <c r="S27">
        <v>14</v>
      </c>
      <c r="T27">
        <v>4</v>
      </c>
      <c r="U27">
        <v>9</v>
      </c>
      <c r="V27">
        <v>9</v>
      </c>
      <c r="W27">
        <v>12</v>
      </c>
      <c r="X27">
        <v>11</v>
      </c>
      <c r="Y27">
        <v>12</v>
      </c>
      <c r="Z27">
        <v>13</v>
      </c>
      <c r="AA27">
        <v>16</v>
      </c>
      <c r="AB27">
        <v>19</v>
      </c>
      <c r="AC27">
        <v>15</v>
      </c>
      <c r="AD27">
        <v>17</v>
      </c>
      <c r="AE27">
        <v>15</v>
      </c>
      <c r="AF27">
        <v>17</v>
      </c>
    </row>
    <row r="28" spans="1:32" x14ac:dyDescent="0.35">
      <c r="A28" s="3"/>
      <c r="B28">
        <v>26</v>
      </c>
      <c r="C28">
        <v>16</v>
      </c>
      <c r="D28">
        <v>15</v>
      </c>
      <c r="E28">
        <v>19</v>
      </c>
      <c r="F28">
        <v>16</v>
      </c>
      <c r="G28">
        <v>16</v>
      </c>
      <c r="H28">
        <v>20</v>
      </c>
      <c r="I28">
        <v>16</v>
      </c>
      <c r="J28">
        <v>23</v>
      </c>
      <c r="K28">
        <v>23</v>
      </c>
      <c r="L28">
        <v>17</v>
      </c>
      <c r="M28">
        <v>12</v>
      </c>
      <c r="N28">
        <v>15</v>
      </c>
      <c r="O28">
        <v>8</v>
      </c>
      <c r="P28">
        <v>14</v>
      </c>
      <c r="Q28">
        <v>11</v>
      </c>
      <c r="R28">
        <v>4</v>
      </c>
      <c r="S28">
        <v>13</v>
      </c>
      <c r="T28">
        <v>7</v>
      </c>
      <c r="U28">
        <v>6</v>
      </c>
      <c r="V28">
        <v>12</v>
      </c>
      <c r="W28">
        <v>19</v>
      </c>
      <c r="X28">
        <v>15</v>
      </c>
      <c r="Y28">
        <v>19</v>
      </c>
      <c r="Z28">
        <v>14</v>
      </c>
      <c r="AA28">
        <v>12</v>
      </c>
      <c r="AB28">
        <v>16</v>
      </c>
      <c r="AC28">
        <v>16</v>
      </c>
      <c r="AD28">
        <v>19</v>
      </c>
      <c r="AE28">
        <v>18</v>
      </c>
      <c r="AF28">
        <v>18</v>
      </c>
    </row>
    <row r="29" spans="1:32" x14ac:dyDescent="0.35">
      <c r="A29" s="3"/>
      <c r="B29">
        <v>27</v>
      </c>
      <c r="C29">
        <v>54</v>
      </c>
      <c r="D29">
        <v>56</v>
      </c>
      <c r="E29">
        <v>49</v>
      </c>
      <c r="F29">
        <v>48</v>
      </c>
      <c r="G29">
        <v>54</v>
      </c>
      <c r="H29">
        <v>51</v>
      </c>
      <c r="I29">
        <v>51</v>
      </c>
      <c r="J29">
        <v>51</v>
      </c>
      <c r="K29">
        <v>48</v>
      </c>
      <c r="L29">
        <v>54</v>
      </c>
      <c r="M29">
        <v>13</v>
      </c>
      <c r="N29">
        <v>18</v>
      </c>
      <c r="O29">
        <v>3</v>
      </c>
      <c r="P29">
        <v>39</v>
      </c>
      <c r="Q29">
        <v>42</v>
      </c>
      <c r="R29">
        <v>27</v>
      </c>
      <c r="S29">
        <v>38</v>
      </c>
      <c r="T29">
        <v>22</v>
      </c>
      <c r="U29">
        <v>41</v>
      </c>
      <c r="V29">
        <v>9</v>
      </c>
      <c r="W29">
        <v>50</v>
      </c>
      <c r="X29">
        <v>45</v>
      </c>
      <c r="Y29">
        <v>48</v>
      </c>
      <c r="Z29">
        <v>51</v>
      </c>
      <c r="AA29">
        <v>49</v>
      </c>
      <c r="AB29">
        <v>50</v>
      </c>
      <c r="AC29">
        <v>47</v>
      </c>
      <c r="AD29">
        <v>46</v>
      </c>
      <c r="AE29">
        <v>42</v>
      </c>
      <c r="AF29">
        <v>52</v>
      </c>
    </row>
    <row r="30" spans="1:32" x14ac:dyDescent="0.35">
      <c r="A30" s="3"/>
      <c r="B30">
        <v>28</v>
      </c>
      <c r="C30">
        <v>25</v>
      </c>
      <c r="D30">
        <v>28</v>
      </c>
      <c r="E30">
        <v>20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21</v>
      </c>
      <c r="L30">
        <v>29</v>
      </c>
      <c r="M30">
        <v>5</v>
      </c>
      <c r="N30">
        <v>13</v>
      </c>
      <c r="O30">
        <v>12</v>
      </c>
      <c r="P30">
        <v>16</v>
      </c>
      <c r="Q30">
        <v>11</v>
      </c>
      <c r="R30">
        <v>3</v>
      </c>
      <c r="S30">
        <v>17</v>
      </c>
      <c r="T30">
        <v>9</v>
      </c>
      <c r="U30">
        <v>11</v>
      </c>
      <c r="V30">
        <v>11</v>
      </c>
      <c r="W30">
        <v>20</v>
      </c>
      <c r="X30">
        <v>15</v>
      </c>
      <c r="Y30">
        <v>24</v>
      </c>
      <c r="Z30">
        <v>23</v>
      </c>
      <c r="AA30">
        <v>20</v>
      </c>
      <c r="AB30">
        <v>22</v>
      </c>
      <c r="AC30">
        <v>24</v>
      </c>
      <c r="AD30">
        <v>20</v>
      </c>
      <c r="AE30">
        <v>21</v>
      </c>
      <c r="AF30">
        <v>22</v>
      </c>
    </row>
    <row r="31" spans="1:32" x14ac:dyDescent="0.35">
      <c r="A31" s="3"/>
      <c r="B31">
        <v>29</v>
      </c>
      <c r="C31">
        <v>44</v>
      </c>
      <c r="D31">
        <v>40</v>
      </c>
      <c r="E31">
        <v>44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48</v>
      </c>
      <c r="L31">
        <v>42</v>
      </c>
      <c r="M31">
        <v>6</v>
      </c>
      <c r="N31">
        <v>6</v>
      </c>
      <c r="O31">
        <v>27</v>
      </c>
      <c r="P31">
        <v>25</v>
      </c>
      <c r="Q31">
        <v>38</v>
      </c>
      <c r="R31">
        <v>34</v>
      </c>
      <c r="S31">
        <v>4</v>
      </c>
      <c r="T31">
        <v>21</v>
      </c>
      <c r="U31">
        <v>15</v>
      </c>
      <c r="V31">
        <v>36</v>
      </c>
      <c r="W31">
        <v>40</v>
      </c>
      <c r="X31">
        <v>39</v>
      </c>
      <c r="Y31">
        <v>42</v>
      </c>
      <c r="Z31">
        <v>43</v>
      </c>
      <c r="AA31">
        <v>39</v>
      </c>
      <c r="AB31">
        <v>40</v>
      </c>
      <c r="AC31">
        <v>44</v>
      </c>
      <c r="AD31">
        <v>36</v>
      </c>
      <c r="AE31">
        <v>43</v>
      </c>
      <c r="AF31">
        <v>45</v>
      </c>
    </row>
    <row r="32" spans="1:32" x14ac:dyDescent="0.35">
      <c r="A32" s="3"/>
      <c r="B32">
        <v>30</v>
      </c>
      <c r="C32">
        <v>11</v>
      </c>
      <c r="D32">
        <v>18</v>
      </c>
      <c r="E32">
        <v>17</v>
      </c>
      <c r="F32">
        <v>13</v>
      </c>
      <c r="G32">
        <v>11</v>
      </c>
      <c r="H32">
        <v>11</v>
      </c>
      <c r="I32">
        <v>16</v>
      </c>
      <c r="J32">
        <v>17</v>
      </c>
      <c r="K32">
        <v>12</v>
      </c>
      <c r="L32">
        <v>13</v>
      </c>
      <c r="M32">
        <v>2</v>
      </c>
      <c r="N32">
        <v>7</v>
      </c>
      <c r="O32">
        <v>3</v>
      </c>
      <c r="P32">
        <v>3</v>
      </c>
      <c r="Q32">
        <v>5</v>
      </c>
      <c r="R32">
        <v>8</v>
      </c>
      <c r="S32">
        <v>9</v>
      </c>
      <c r="T32">
        <v>3</v>
      </c>
      <c r="U32">
        <v>8</v>
      </c>
      <c r="V32">
        <v>7</v>
      </c>
      <c r="W32">
        <v>7</v>
      </c>
      <c r="X32">
        <v>5</v>
      </c>
      <c r="Y32">
        <v>5</v>
      </c>
      <c r="Z32">
        <v>9</v>
      </c>
      <c r="AA32">
        <v>11</v>
      </c>
      <c r="AB32">
        <v>11</v>
      </c>
      <c r="AC32">
        <v>10</v>
      </c>
      <c r="AD32">
        <v>4</v>
      </c>
      <c r="AE32">
        <v>9</v>
      </c>
      <c r="AF32">
        <v>9</v>
      </c>
    </row>
    <row r="33" spans="1:32" x14ac:dyDescent="0.35">
      <c r="A33" s="3"/>
      <c r="B33">
        <v>31</v>
      </c>
      <c r="C33">
        <v>18</v>
      </c>
      <c r="D33">
        <v>13</v>
      </c>
      <c r="E33">
        <v>13</v>
      </c>
      <c r="F33">
        <v>13</v>
      </c>
      <c r="G33">
        <v>16</v>
      </c>
      <c r="H33">
        <v>18</v>
      </c>
      <c r="I33">
        <v>21</v>
      </c>
      <c r="J33">
        <v>21</v>
      </c>
      <c r="K33">
        <v>12</v>
      </c>
      <c r="L33">
        <v>17</v>
      </c>
      <c r="M33">
        <v>9</v>
      </c>
      <c r="N33">
        <v>6</v>
      </c>
      <c r="O33">
        <v>4</v>
      </c>
      <c r="P33">
        <v>4</v>
      </c>
      <c r="Q33">
        <v>1</v>
      </c>
      <c r="R33">
        <v>10</v>
      </c>
      <c r="S33">
        <v>7</v>
      </c>
      <c r="T33">
        <v>5</v>
      </c>
      <c r="U33">
        <v>2</v>
      </c>
      <c r="V33">
        <v>3</v>
      </c>
      <c r="W33">
        <v>15</v>
      </c>
      <c r="X33">
        <v>10</v>
      </c>
      <c r="Y33">
        <v>12</v>
      </c>
      <c r="Z33">
        <v>7</v>
      </c>
      <c r="AA33">
        <v>13</v>
      </c>
      <c r="AB33">
        <v>14</v>
      </c>
      <c r="AC33">
        <v>17</v>
      </c>
      <c r="AD33">
        <v>14</v>
      </c>
      <c r="AE33">
        <v>11</v>
      </c>
      <c r="AF33">
        <v>14</v>
      </c>
    </row>
    <row r="34" spans="1:32" x14ac:dyDescent="0.35">
      <c r="A34" s="3"/>
      <c r="B34">
        <v>32</v>
      </c>
      <c r="C34">
        <v>17</v>
      </c>
      <c r="D34">
        <v>16</v>
      </c>
      <c r="E34">
        <v>8</v>
      </c>
      <c r="F34">
        <v>14</v>
      </c>
      <c r="G34">
        <v>9</v>
      </c>
      <c r="H34">
        <v>17</v>
      </c>
      <c r="I34">
        <v>9</v>
      </c>
      <c r="J34">
        <v>7</v>
      </c>
      <c r="K34">
        <v>11</v>
      </c>
      <c r="L34">
        <v>16</v>
      </c>
      <c r="M34">
        <v>1</v>
      </c>
      <c r="N34">
        <v>5</v>
      </c>
      <c r="O34">
        <v>1</v>
      </c>
      <c r="P34">
        <v>4</v>
      </c>
      <c r="Q34">
        <v>3</v>
      </c>
      <c r="R34">
        <v>3</v>
      </c>
      <c r="S34">
        <v>4</v>
      </c>
      <c r="T34">
        <v>6</v>
      </c>
      <c r="U34">
        <v>1</v>
      </c>
      <c r="V34">
        <v>4</v>
      </c>
      <c r="W34">
        <v>6</v>
      </c>
      <c r="X34">
        <v>6</v>
      </c>
      <c r="Y34">
        <v>12</v>
      </c>
      <c r="Z34">
        <v>7</v>
      </c>
      <c r="AA34">
        <v>10</v>
      </c>
      <c r="AB34">
        <v>11</v>
      </c>
      <c r="AC34">
        <v>12</v>
      </c>
      <c r="AD34">
        <v>10</v>
      </c>
      <c r="AE34">
        <v>12</v>
      </c>
      <c r="AF34">
        <v>5</v>
      </c>
    </row>
    <row r="35" spans="1:32" x14ac:dyDescent="0.35">
      <c r="A35" s="3"/>
      <c r="B35">
        <v>33</v>
      </c>
      <c r="C35">
        <v>12</v>
      </c>
      <c r="D35">
        <v>5</v>
      </c>
      <c r="E35">
        <v>8</v>
      </c>
      <c r="F35">
        <v>11</v>
      </c>
      <c r="G35">
        <v>11</v>
      </c>
      <c r="H35">
        <v>11</v>
      </c>
      <c r="I35">
        <v>5</v>
      </c>
      <c r="J35">
        <v>8</v>
      </c>
      <c r="K35">
        <v>6</v>
      </c>
      <c r="L35">
        <v>11</v>
      </c>
      <c r="M35">
        <v>2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1</v>
      </c>
      <c r="U35">
        <v>2</v>
      </c>
      <c r="V35">
        <v>3</v>
      </c>
      <c r="W35">
        <v>0</v>
      </c>
      <c r="X35">
        <v>4</v>
      </c>
      <c r="Y35">
        <v>7</v>
      </c>
      <c r="Z35">
        <v>4</v>
      </c>
      <c r="AA35">
        <v>2</v>
      </c>
      <c r="AB35">
        <v>0</v>
      </c>
      <c r="AC35">
        <v>3</v>
      </c>
      <c r="AD35">
        <v>2</v>
      </c>
      <c r="AE35">
        <v>2</v>
      </c>
      <c r="AF35">
        <v>2</v>
      </c>
    </row>
    <row r="36" spans="1:32" x14ac:dyDescent="0.35">
      <c r="A36" s="3"/>
      <c r="B36">
        <v>34</v>
      </c>
      <c r="C36">
        <v>29</v>
      </c>
      <c r="D36">
        <v>27</v>
      </c>
      <c r="E36">
        <v>27</v>
      </c>
      <c r="F36">
        <v>24</v>
      </c>
      <c r="G36">
        <v>25</v>
      </c>
      <c r="H36">
        <v>24</v>
      </c>
      <c r="I36">
        <v>27</v>
      </c>
      <c r="J36">
        <v>23</v>
      </c>
      <c r="K36">
        <v>24</v>
      </c>
      <c r="L36">
        <v>29</v>
      </c>
      <c r="M36">
        <v>6</v>
      </c>
      <c r="N36">
        <v>5</v>
      </c>
      <c r="O36">
        <v>1</v>
      </c>
      <c r="P36">
        <v>1</v>
      </c>
      <c r="Q36">
        <v>1</v>
      </c>
      <c r="R36">
        <v>16</v>
      </c>
      <c r="S36">
        <v>18</v>
      </c>
      <c r="T36">
        <v>17</v>
      </c>
      <c r="U36">
        <v>0</v>
      </c>
      <c r="V36">
        <v>11</v>
      </c>
      <c r="W36">
        <v>21</v>
      </c>
      <c r="X36">
        <v>22</v>
      </c>
      <c r="Y36">
        <v>23</v>
      </c>
      <c r="Z36">
        <v>20</v>
      </c>
      <c r="AA36">
        <v>21</v>
      </c>
      <c r="AB36">
        <v>21</v>
      </c>
      <c r="AC36">
        <v>22</v>
      </c>
      <c r="AD36">
        <v>23</v>
      </c>
      <c r="AE36">
        <v>20</v>
      </c>
      <c r="AF36">
        <v>23</v>
      </c>
    </row>
    <row r="37" spans="1:32" x14ac:dyDescent="0.35">
      <c r="A37" s="3"/>
      <c r="B37">
        <v>35</v>
      </c>
      <c r="C37">
        <v>11</v>
      </c>
      <c r="D37">
        <v>8</v>
      </c>
      <c r="E37">
        <v>11</v>
      </c>
      <c r="F37">
        <v>4</v>
      </c>
      <c r="G37">
        <v>12</v>
      </c>
      <c r="H37">
        <v>8</v>
      </c>
      <c r="I37">
        <v>9</v>
      </c>
      <c r="J37">
        <v>5</v>
      </c>
      <c r="K37">
        <v>10</v>
      </c>
      <c r="L37">
        <v>12</v>
      </c>
      <c r="M37">
        <v>1</v>
      </c>
      <c r="N37">
        <v>2</v>
      </c>
      <c r="O37">
        <v>1</v>
      </c>
      <c r="P37">
        <v>3</v>
      </c>
      <c r="Q37">
        <v>2</v>
      </c>
      <c r="R37">
        <v>4</v>
      </c>
      <c r="S37">
        <v>1</v>
      </c>
      <c r="T37">
        <v>2</v>
      </c>
      <c r="U37">
        <v>0</v>
      </c>
      <c r="V37">
        <v>3</v>
      </c>
      <c r="W37">
        <v>3</v>
      </c>
      <c r="X37">
        <v>8</v>
      </c>
      <c r="Y37">
        <v>1</v>
      </c>
      <c r="Z37">
        <v>3</v>
      </c>
      <c r="AA37">
        <v>4</v>
      </c>
      <c r="AB37">
        <v>8</v>
      </c>
      <c r="AC37">
        <v>0</v>
      </c>
      <c r="AD37">
        <v>7</v>
      </c>
      <c r="AE37">
        <v>7</v>
      </c>
      <c r="AF37">
        <v>9</v>
      </c>
    </row>
    <row r="38" spans="1:32" x14ac:dyDescent="0.35">
      <c r="A38" s="3"/>
      <c r="B38">
        <v>36</v>
      </c>
      <c r="C38">
        <v>21</v>
      </c>
      <c r="D38">
        <v>17</v>
      </c>
      <c r="E38">
        <v>23</v>
      </c>
      <c r="F38">
        <v>16</v>
      </c>
      <c r="G38">
        <v>17</v>
      </c>
      <c r="H38">
        <v>21</v>
      </c>
      <c r="I38">
        <v>20</v>
      </c>
      <c r="J38">
        <v>25</v>
      </c>
      <c r="K38">
        <v>19</v>
      </c>
      <c r="L38">
        <v>17</v>
      </c>
      <c r="M38">
        <v>3</v>
      </c>
      <c r="N38">
        <v>14</v>
      </c>
      <c r="O38">
        <v>4</v>
      </c>
      <c r="P38">
        <v>8</v>
      </c>
      <c r="Q38">
        <v>4</v>
      </c>
      <c r="R38">
        <v>4</v>
      </c>
      <c r="S38">
        <v>2</v>
      </c>
      <c r="T38">
        <v>3</v>
      </c>
      <c r="U38">
        <v>3</v>
      </c>
      <c r="V38">
        <v>1</v>
      </c>
      <c r="W38">
        <v>12</v>
      </c>
      <c r="X38">
        <v>17</v>
      </c>
      <c r="Y38">
        <v>18</v>
      </c>
      <c r="Z38">
        <v>15</v>
      </c>
      <c r="AA38">
        <v>20</v>
      </c>
      <c r="AB38">
        <v>21</v>
      </c>
      <c r="AC38">
        <v>18</v>
      </c>
      <c r="AD38">
        <v>16</v>
      </c>
      <c r="AE38">
        <v>15</v>
      </c>
      <c r="AF38">
        <v>12</v>
      </c>
    </row>
    <row r="39" spans="1:32" x14ac:dyDescent="0.35">
      <c r="A39" s="3"/>
      <c r="B39">
        <v>37</v>
      </c>
      <c r="C39">
        <v>9</v>
      </c>
      <c r="D39">
        <v>10</v>
      </c>
      <c r="E39">
        <v>11</v>
      </c>
      <c r="F39">
        <v>13</v>
      </c>
      <c r="G39">
        <v>14</v>
      </c>
      <c r="H39">
        <v>14</v>
      </c>
      <c r="I39">
        <v>11</v>
      </c>
      <c r="J39">
        <v>17</v>
      </c>
      <c r="K39">
        <v>13</v>
      </c>
      <c r="L39">
        <v>17</v>
      </c>
      <c r="M39">
        <v>7</v>
      </c>
      <c r="N39">
        <v>6</v>
      </c>
      <c r="O39">
        <v>7</v>
      </c>
      <c r="P39">
        <v>3</v>
      </c>
      <c r="Q39">
        <v>3</v>
      </c>
      <c r="R39">
        <v>9</v>
      </c>
      <c r="S39">
        <v>3</v>
      </c>
      <c r="T39">
        <v>5</v>
      </c>
      <c r="U39">
        <v>6</v>
      </c>
      <c r="V39">
        <v>5</v>
      </c>
      <c r="W39">
        <v>13</v>
      </c>
      <c r="X39">
        <v>11</v>
      </c>
      <c r="Y39">
        <v>7</v>
      </c>
      <c r="Z39">
        <v>9</v>
      </c>
      <c r="AA39">
        <v>11</v>
      </c>
      <c r="AB39">
        <v>8</v>
      </c>
      <c r="AC39">
        <v>13</v>
      </c>
      <c r="AD39">
        <v>10</v>
      </c>
      <c r="AE39">
        <v>12</v>
      </c>
      <c r="AF39">
        <v>12</v>
      </c>
    </row>
    <row r="40" spans="1:32" x14ac:dyDescent="0.35">
      <c r="A40" s="3"/>
      <c r="B40">
        <v>38</v>
      </c>
      <c r="C40">
        <v>7</v>
      </c>
      <c r="D40">
        <v>8</v>
      </c>
      <c r="E40">
        <v>6</v>
      </c>
      <c r="F40">
        <v>4</v>
      </c>
      <c r="G40">
        <v>12</v>
      </c>
      <c r="H40">
        <v>4</v>
      </c>
      <c r="I40">
        <v>3</v>
      </c>
      <c r="J40">
        <v>12</v>
      </c>
      <c r="K40">
        <v>12</v>
      </c>
      <c r="L40">
        <v>7</v>
      </c>
      <c r="M40">
        <v>3</v>
      </c>
      <c r="N40">
        <v>2</v>
      </c>
      <c r="O40">
        <v>2</v>
      </c>
      <c r="P40">
        <v>0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0</v>
      </c>
      <c r="X40">
        <v>5</v>
      </c>
      <c r="Y40">
        <v>1</v>
      </c>
      <c r="Z40">
        <v>4</v>
      </c>
      <c r="AA40">
        <v>4</v>
      </c>
      <c r="AB40">
        <v>4</v>
      </c>
      <c r="AC40">
        <v>3</v>
      </c>
      <c r="AD40">
        <v>0</v>
      </c>
      <c r="AE40">
        <v>7</v>
      </c>
      <c r="AF40">
        <v>2</v>
      </c>
    </row>
    <row r="41" spans="1:32" x14ac:dyDescent="0.35">
      <c r="A41" s="3"/>
      <c r="B41">
        <v>39</v>
      </c>
      <c r="C41">
        <v>26</v>
      </c>
      <c r="D41">
        <v>31</v>
      </c>
      <c r="E41">
        <v>27</v>
      </c>
      <c r="F41">
        <v>27</v>
      </c>
      <c r="G41">
        <v>24</v>
      </c>
      <c r="H41">
        <v>28</v>
      </c>
      <c r="I41">
        <v>23</v>
      </c>
      <c r="J41">
        <v>23</v>
      </c>
      <c r="K41">
        <v>22</v>
      </c>
      <c r="L41">
        <v>27</v>
      </c>
      <c r="M41">
        <v>9</v>
      </c>
      <c r="N41">
        <v>12</v>
      </c>
      <c r="O41">
        <v>14</v>
      </c>
      <c r="P41">
        <v>18</v>
      </c>
      <c r="Q41">
        <v>14</v>
      </c>
      <c r="R41">
        <v>5</v>
      </c>
      <c r="S41">
        <v>5</v>
      </c>
      <c r="T41">
        <v>10</v>
      </c>
      <c r="U41">
        <v>17</v>
      </c>
      <c r="V41">
        <v>11</v>
      </c>
      <c r="W41">
        <v>20</v>
      </c>
      <c r="X41">
        <v>23</v>
      </c>
      <c r="Y41">
        <v>22</v>
      </c>
      <c r="Z41">
        <v>21</v>
      </c>
      <c r="AA41">
        <v>23</v>
      </c>
      <c r="AB41">
        <v>22</v>
      </c>
      <c r="AC41">
        <v>20</v>
      </c>
      <c r="AD41">
        <v>25</v>
      </c>
      <c r="AE41">
        <v>27</v>
      </c>
      <c r="AF41">
        <v>25</v>
      </c>
    </row>
    <row r="42" spans="1:32" x14ac:dyDescent="0.35">
      <c r="A42" s="3"/>
      <c r="B42">
        <v>40</v>
      </c>
      <c r="C42">
        <v>21</v>
      </c>
      <c r="D42">
        <v>23</v>
      </c>
      <c r="E42">
        <v>26</v>
      </c>
      <c r="F42">
        <v>27</v>
      </c>
      <c r="G42">
        <v>22</v>
      </c>
      <c r="H42">
        <v>22</v>
      </c>
      <c r="I42">
        <v>25</v>
      </c>
      <c r="J42">
        <v>28</v>
      </c>
      <c r="K42">
        <v>23</v>
      </c>
      <c r="L42">
        <v>29</v>
      </c>
      <c r="M42">
        <v>3</v>
      </c>
      <c r="N42">
        <v>11</v>
      </c>
      <c r="O42">
        <v>5</v>
      </c>
      <c r="P42">
        <v>17</v>
      </c>
      <c r="Q42">
        <v>10</v>
      </c>
      <c r="R42">
        <v>10</v>
      </c>
      <c r="S42">
        <v>19</v>
      </c>
      <c r="T42">
        <v>10</v>
      </c>
      <c r="U42">
        <v>11</v>
      </c>
      <c r="V42">
        <v>5</v>
      </c>
      <c r="W42">
        <v>17</v>
      </c>
      <c r="X42">
        <v>16</v>
      </c>
      <c r="Y42">
        <v>23</v>
      </c>
      <c r="Z42">
        <v>18</v>
      </c>
      <c r="AA42">
        <v>17</v>
      </c>
      <c r="AB42">
        <v>16</v>
      </c>
      <c r="AC42">
        <v>19</v>
      </c>
      <c r="AD42">
        <v>18</v>
      </c>
      <c r="AE42">
        <v>16</v>
      </c>
      <c r="AF42">
        <v>20</v>
      </c>
    </row>
    <row r="43" spans="1:32" x14ac:dyDescent="0.35">
      <c r="A43" s="3"/>
      <c r="B43">
        <v>41</v>
      </c>
      <c r="C43">
        <v>5</v>
      </c>
      <c r="D43">
        <v>10</v>
      </c>
      <c r="E43">
        <v>7</v>
      </c>
      <c r="F43">
        <v>7</v>
      </c>
      <c r="G43">
        <v>11</v>
      </c>
      <c r="H43">
        <v>12</v>
      </c>
      <c r="I43">
        <v>8</v>
      </c>
      <c r="J43">
        <v>13</v>
      </c>
      <c r="K43">
        <v>12</v>
      </c>
      <c r="L43">
        <v>12</v>
      </c>
      <c r="M43">
        <v>3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0</v>
      </c>
      <c r="X43">
        <v>7</v>
      </c>
      <c r="Y43">
        <v>6</v>
      </c>
      <c r="Z43">
        <v>1</v>
      </c>
      <c r="AA43">
        <v>3</v>
      </c>
      <c r="AB43">
        <v>0</v>
      </c>
      <c r="AC43">
        <v>2</v>
      </c>
      <c r="AD43">
        <v>2</v>
      </c>
      <c r="AE43">
        <v>0</v>
      </c>
      <c r="AF43">
        <v>0</v>
      </c>
    </row>
    <row r="44" spans="1:32" x14ac:dyDescent="0.35">
      <c r="A44" s="3"/>
      <c r="B44">
        <v>42</v>
      </c>
      <c r="C44">
        <v>11</v>
      </c>
      <c r="D44">
        <v>13</v>
      </c>
      <c r="E44">
        <v>11</v>
      </c>
      <c r="F44">
        <v>10</v>
      </c>
      <c r="G44">
        <v>13</v>
      </c>
      <c r="H44">
        <v>11</v>
      </c>
      <c r="I44">
        <v>13</v>
      </c>
      <c r="J44">
        <v>15</v>
      </c>
      <c r="K44">
        <v>17</v>
      </c>
      <c r="L44">
        <v>8</v>
      </c>
      <c r="M44">
        <v>3</v>
      </c>
      <c r="N44">
        <v>1</v>
      </c>
      <c r="O44">
        <v>4</v>
      </c>
      <c r="P44">
        <v>0</v>
      </c>
      <c r="Q44">
        <v>6</v>
      </c>
      <c r="R44">
        <v>1</v>
      </c>
      <c r="S44">
        <v>1</v>
      </c>
      <c r="T44">
        <v>0</v>
      </c>
      <c r="U44">
        <v>5</v>
      </c>
      <c r="V44">
        <v>4</v>
      </c>
      <c r="W44">
        <v>7</v>
      </c>
      <c r="X44">
        <v>3</v>
      </c>
      <c r="Y44">
        <v>3</v>
      </c>
      <c r="Z44">
        <v>5</v>
      </c>
      <c r="AA44">
        <v>5</v>
      </c>
      <c r="AB44">
        <v>5</v>
      </c>
      <c r="AC44">
        <v>5</v>
      </c>
      <c r="AD44">
        <v>11</v>
      </c>
      <c r="AE44">
        <v>12</v>
      </c>
      <c r="AF44">
        <v>8</v>
      </c>
    </row>
    <row r="45" spans="1:32" x14ac:dyDescent="0.35">
      <c r="A45" s="3"/>
      <c r="B45">
        <v>43</v>
      </c>
      <c r="C45">
        <v>7</v>
      </c>
      <c r="D45">
        <v>8</v>
      </c>
      <c r="E45">
        <v>8</v>
      </c>
      <c r="F45">
        <v>11</v>
      </c>
      <c r="G45">
        <v>6</v>
      </c>
      <c r="H45">
        <v>7</v>
      </c>
      <c r="I45">
        <v>7</v>
      </c>
      <c r="J45">
        <v>8</v>
      </c>
      <c r="K45">
        <v>5</v>
      </c>
      <c r="L45">
        <v>15</v>
      </c>
      <c r="M45">
        <v>4</v>
      </c>
      <c r="N45">
        <v>4</v>
      </c>
      <c r="O45">
        <v>5</v>
      </c>
      <c r="P45">
        <v>2</v>
      </c>
      <c r="Q45">
        <v>4</v>
      </c>
      <c r="R45">
        <v>4</v>
      </c>
      <c r="S45">
        <v>2</v>
      </c>
      <c r="T45">
        <v>4</v>
      </c>
      <c r="U45">
        <v>4</v>
      </c>
      <c r="V45">
        <v>2</v>
      </c>
      <c r="W45">
        <v>8</v>
      </c>
      <c r="X45">
        <v>0</v>
      </c>
      <c r="Y45">
        <v>7</v>
      </c>
      <c r="Z45">
        <v>4</v>
      </c>
      <c r="AA45">
        <v>2</v>
      </c>
      <c r="AB45">
        <v>7</v>
      </c>
      <c r="AC45">
        <v>9</v>
      </c>
      <c r="AD45">
        <v>9</v>
      </c>
      <c r="AE45">
        <v>3</v>
      </c>
      <c r="AF45">
        <v>2</v>
      </c>
    </row>
    <row r="46" spans="1:32" x14ac:dyDescent="0.35">
      <c r="A46" s="3"/>
      <c r="B46">
        <v>44</v>
      </c>
      <c r="C46">
        <v>17</v>
      </c>
      <c r="D46">
        <v>18</v>
      </c>
      <c r="E46">
        <v>14</v>
      </c>
      <c r="F46">
        <v>18</v>
      </c>
      <c r="G46">
        <v>13</v>
      </c>
      <c r="H46">
        <v>15</v>
      </c>
      <c r="I46">
        <v>13</v>
      </c>
      <c r="J46">
        <v>12</v>
      </c>
      <c r="K46">
        <v>10</v>
      </c>
      <c r="L46">
        <v>19</v>
      </c>
      <c r="M46">
        <v>4</v>
      </c>
      <c r="N46">
        <v>7</v>
      </c>
      <c r="O46">
        <v>8</v>
      </c>
      <c r="P46">
        <v>4</v>
      </c>
      <c r="Q46">
        <v>1</v>
      </c>
      <c r="R46">
        <v>7</v>
      </c>
      <c r="S46">
        <v>8</v>
      </c>
      <c r="T46">
        <v>9</v>
      </c>
      <c r="U46">
        <v>9</v>
      </c>
      <c r="V46">
        <v>6</v>
      </c>
      <c r="W46">
        <v>11</v>
      </c>
      <c r="X46">
        <v>6</v>
      </c>
      <c r="Y46">
        <v>10</v>
      </c>
      <c r="Z46">
        <v>7</v>
      </c>
      <c r="AA46">
        <v>14</v>
      </c>
      <c r="AB46">
        <v>13</v>
      </c>
      <c r="AC46">
        <v>10</v>
      </c>
      <c r="AD46">
        <v>13</v>
      </c>
      <c r="AE46">
        <v>13</v>
      </c>
      <c r="AF46">
        <v>9</v>
      </c>
    </row>
    <row r="47" spans="1:32" x14ac:dyDescent="0.35">
      <c r="A47" s="3"/>
      <c r="B47">
        <v>45</v>
      </c>
      <c r="C47">
        <v>24</v>
      </c>
      <c r="D47">
        <v>22</v>
      </c>
      <c r="E47">
        <v>23</v>
      </c>
      <c r="F47">
        <v>20</v>
      </c>
      <c r="G47">
        <v>17</v>
      </c>
      <c r="H47">
        <v>21</v>
      </c>
      <c r="I47">
        <v>20</v>
      </c>
      <c r="J47">
        <v>17</v>
      </c>
      <c r="K47">
        <v>26</v>
      </c>
      <c r="L47">
        <v>20</v>
      </c>
      <c r="M47">
        <v>14</v>
      </c>
      <c r="N47">
        <v>1</v>
      </c>
      <c r="O47">
        <v>2</v>
      </c>
      <c r="P47">
        <v>6</v>
      </c>
      <c r="Q47">
        <v>6</v>
      </c>
      <c r="R47">
        <v>0</v>
      </c>
      <c r="S47">
        <v>15</v>
      </c>
      <c r="T47">
        <v>7</v>
      </c>
      <c r="U47">
        <v>12</v>
      </c>
      <c r="V47">
        <v>2</v>
      </c>
      <c r="W47">
        <v>11</v>
      </c>
      <c r="X47">
        <v>13</v>
      </c>
      <c r="Y47">
        <v>16</v>
      </c>
      <c r="Z47">
        <v>18</v>
      </c>
      <c r="AA47">
        <v>17</v>
      </c>
      <c r="AB47">
        <v>20</v>
      </c>
      <c r="AC47">
        <v>19</v>
      </c>
      <c r="AD47">
        <v>17</v>
      </c>
      <c r="AE47">
        <v>13</v>
      </c>
      <c r="AF47">
        <v>15</v>
      </c>
    </row>
    <row r="48" spans="1:32" x14ac:dyDescent="0.35">
      <c r="A48" s="3"/>
      <c r="B48">
        <v>46</v>
      </c>
      <c r="C48">
        <v>24</v>
      </c>
      <c r="D48">
        <v>21</v>
      </c>
      <c r="E48">
        <v>19</v>
      </c>
      <c r="F48">
        <v>23</v>
      </c>
      <c r="G48">
        <v>18</v>
      </c>
      <c r="H48">
        <v>17</v>
      </c>
      <c r="I48">
        <v>18</v>
      </c>
      <c r="J48">
        <v>24</v>
      </c>
      <c r="K48">
        <v>25</v>
      </c>
      <c r="L48">
        <v>21</v>
      </c>
      <c r="M48">
        <v>11</v>
      </c>
      <c r="N48">
        <v>7</v>
      </c>
      <c r="O48">
        <v>15</v>
      </c>
      <c r="P48">
        <v>13</v>
      </c>
      <c r="Q48">
        <v>6</v>
      </c>
      <c r="R48">
        <v>11</v>
      </c>
      <c r="S48">
        <v>15</v>
      </c>
      <c r="T48">
        <v>10</v>
      </c>
      <c r="U48">
        <v>9</v>
      </c>
      <c r="V48">
        <v>13</v>
      </c>
      <c r="W48">
        <v>15</v>
      </c>
      <c r="X48">
        <v>14</v>
      </c>
      <c r="Y48">
        <v>21</v>
      </c>
      <c r="Z48">
        <v>18</v>
      </c>
      <c r="AA48">
        <v>15</v>
      </c>
      <c r="AB48">
        <v>17</v>
      </c>
      <c r="AC48">
        <v>17</v>
      </c>
      <c r="AD48">
        <v>18</v>
      </c>
      <c r="AE48">
        <v>12</v>
      </c>
      <c r="AF48">
        <v>21</v>
      </c>
    </row>
    <row r="49" spans="1:32" x14ac:dyDescent="0.35">
      <c r="A49" s="3"/>
      <c r="B49">
        <v>47</v>
      </c>
      <c r="C49">
        <v>22</v>
      </c>
      <c r="D49">
        <v>17</v>
      </c>
      <c r="E49">
        <v>18</v>
      </c>
      <c r="F49">
        <v>21</v>
      </c>
      <c r="G49">
        <v>17</v>
      </c>
      <c r="H49">
        <v>20</v>
      </c>
      <c r="I49">
        <v>23</v>
      </c>
      <c r="J49">
        <v>17</v>
      </c>
      <c r="K49">
        <v>17</v>
      </c>
      <c r="L49">
        <v>20</v>
      </c>
      <c r="M49">
        <v>4</v>
      </c>
      <c r="N49">
        <v>8</v>
      </c>
      <c r="O49">
        <v>10</v>
      </c>
      <c r="P49">
        <v>14</v>
      </c>
      <c r="Q49">
        <v>14</v>
      </c>
      <c r="R49">
        <v>0</v>
      </c>
      <c r="S49">
        <v>10</v>
      </c>
      <c r="T49">
        <v>4</v>
      </c>
      <c r="U49">
        <v>6</v>
      </c>
      <c r="V49">
        <v>8</v>
      </c>
      <c r="W49">
        <v>13</v>
      </c>
      <c r="X49">
        <v>15</v>
      </c>
      <c r="Y49">
        <v>17</v>
      </c>
      <c r="Z49">
        <v>17</v>
      </c>
      <c r="AA49">
        <v>13</v>
      </c>
      <c r="AB49">
        <v>17</v>
      </c>
      <c r="AC49">
        <v>13</v>
      </c>
      <c r="AD49">
        <v>18</v>
      </c>
      <c r="AE49">
        <v>19</v>
      </c>
      <c r="AF49">
        <v>18</v>
      </c>
    </row>
    <row r="50" spans="1:32" x14ac:dyDescent="0.35">
      <c r="A50" s="3"/>
      <c r="B50">
        <v>48</v>
      </c>
      <c r="C50">
        <v>13</v>
      </c>
      <c r="D50">
        <v>17</v>
      </c>
      <c r="E50">
        <v>10</v>
      </c>
      <c r="F50">
        <v>17</v>
      </c>
      <c r="G50">
        <v>18</v>
      </c>
      <c r="H50">
        <v>17</v>
      </c>
      <c r="I50">
        <v>10</v>
      </c>
      <c r="J50">
        <v>11</v>
      </c>
      <c r="K50">
        <v>12</v>
      </c>
      <c r="L50">
        <v>15</v>
      </c>
      <c r="M50">
        <v>1</v>
      </c>
      <c r="N50">
        <v>5</v>
      </c>
      <c r="O50">
        <v>4</v>
      </c>
      <c r="P50">
        <v>2</v>
      </c>
      <c r="Q50">
        <v>6</v>
      </c>
      <c r="R50">
        <v>5</v>
      </c>
      <c r="S50">
        <v>4</v>
      </c>
      <c r="T50">
        <v>8</v>
      </c>
      <c r="U50">
        <v>3</v>
      </c>
      <c r="V50">
        <v>2</v>
      </c>
      <c r="W50">
        <v>8</v>
      </c>
      <c r="X50">
        <v>12</v>
      </c>
      <c r="Y50">
        <v>8</v>
      </c>
      <c r="Z50">
        <v>13</v>
      </c>
      <c r="AA50">
        <v>10</v>
      </c>
      <c r="AB50">
        <v>12</v>
      </c>
      <c r="AC50">
        <v>11</v>
      </c>
      <c r="AD50">
        <v>9</v>
      </c>
      <c r="AE50">
        <v>6</v>
      </c>
      <c r="AF50">
        <v>8</v>
      </c>
    </row>
    <row r="51" spans="1:32" x14ac:dyDescent="0.35">
      <c r="A51" s="3"/>
      <c r="B51">
        <v>49</v>
      </c>
      <c r="C51">
        <v>13</v>
      </c>
      <c r="D51">
        <v>14</v>
      </c>
      <c r="E51">
        <v>16</v>
      </c>
      <c r="F51">
        <v>13</v>
      </c>
      <c r="G51">
        <v>12</v>
      </c>
      <c r="H51">
        <v>14</v>
      </c>
      <c r="I51">
        <v>17</v>
      </c>
      <c r="J51">
        <v>15</v>
      </c>
      <c r="K51">
        <v>19</v>
      </c>
      <c r="L51">
        <v>10</v>
      </c>
      <c r="M51">
        <v>5</v>
      </c>
      <c r="N51">
        <v>4</v>
      </c>
      <c r="O51">
        <v>4</v>
      </c>
      <c r="P51">
        <v>3</v>
      </c>
      <c r="Q51">
        <v>3</v>
      </c>
      <c r="R51">
        <v>4</v>
      </c>
      <c r="S51">
        <v>7</v>
      </c>
      <c r="T51">
        <v>8</v>
      </c>
      <c r="U51">
        <v>7</v>
      </c>
      <c r="V51">
        <v>8</v>
      </c>
      <c r="W51">
        <v>13</v>
      </c>
      <c r="X51">
        <v>5</v>
      </c>
      <c r="Y51">
        <v>10</v>
      </c>
      <c r="Z51">
        <v>11</v>
      </c>
      <c r="AA51">
        <v>5</v>
      </c>
      <c r="AB51">
        <v>12</v>
      </c>
      <c r="AC51">
        <v>13</v>
      </c>
      <c r="AD51">
        <v>14</v>
      </c>
      <c r="AE51">
        <v>12</v>
      </c>
      <c r="AF51">
        <v>7</v>
      </c>
    </row>
    <row r="52" spans="1:32" x14ac:dyDescent="0.35">
      <c r="A52" s="3"/>
      <c r="B52">
        <v>50</v>
      </c>
      <c r="C52">
        <v>14</v>
      </c>
      <c r="D52">
        <v>10</v>
      </c>
      <c r="E52">
        <v>7</v>
      </c>
      <c r="F52">
        <v>10</v>
      </c>
      <c r="G52">
        <v>8</v>
      </c>
      <c r="H52">
        <v>16</v>
      </c>
      <c r="I52">
        <v>13</v>
      </c>
      <c r="J52">
        <v>15</v>
      </c>
      <c r="K52">
        <v>11</v>
      </c>
      <c r="L52">
        <v>15</v>
      </c>
      <c r="M52">
        <v>1</v>
      </c>
      <c r="N52">
        <v>1</v>
      </c>
      <c r="O52">
        <v>2</v>
      </c>
      <c r="P52">
        <v>5</v>
      </c>
      <c r="Q52">
        <v>0</v>
      </c>
      <c r="R52">
        <v>1</v>
      </c>
      <c r="S52">
        <v>2</v>
      </c>
      <c r="T52">
        <v>5</v>
      </c>
      <c r="U52">
        <v>5</v>
      </c>
      <c r="V52">
        <v>2</v>
      </c>
      <c r="W52">
        <v>8</v>
      </c>
      <c r="X52">
        <v>6</v>
      </c>
      <c r="Y52">
        <v>9</v>
      </c>
      <c r="Z52">
        <v>3</v>
      </c>
      <c r="AA52">
        <v>4</v>
      </c>
      <c r="AB52">
        <v>2</v>
      </c>
      <c r="AC52">
        <v>7</v>
      </c>
      <c r="AD52">
        <v>10</v>
      </c>
      <c r="AE52">
        <v>2</v>
      </c>
      <c r="AF52">
        <v>8</v>
      </c>
    </row>
    <row r="53" spans="1:32" x14ac:dyDescent="0.35">
      <c r="A53" s="3"/>
      <c r="B53">
        <v>51</v>
      </c>
      <c r="C53">
        <v>17</v>
      </c>
      <c r="D53">
        <v>21</v>
      </c>
      <c r="E53">
        <v>19</v>
      </c>
      <c r="F53">
        <v>15</v>
      </c>
      <c r="G53">
        <v>22</v>
      </c>
      <c r="H53">
        <v>19</v>
      </c>
      <c r="I53">
        <v>17</v>
      </c>
      <c r="J53">
        <v>17</v>
      </c>
      <c r="K53">
        <v>22</v>
      </c>
      <c r="L53">
        <v>16</v>
      </c>
      <c r="M53">
        <v>9</v>
      </c>
      <c r="N53">
        <v>5</v>
      </c>
      <c r="O53">
        <v>11</v>
      </c>
      <c r="P53">
        <v>1</v>
      </c>
      <c r="Q53">
        <v>7</v>
      </c>
      <c r="R53">
        <v>2</v>
      </c>
      <c r="S53">
        <v>10</v>
      </c>
      <c r="T53">
        <v>3</v>
      </c>
      <c r="U53">
        <v>2</v>
      </c>
      <c r="V53">
        <v>2</v>
      </c>
      <c r="W53">
        <v>12</v>
      </c>
      <c r="X53">
        <v>15</v>
      </c>
      <c r="Y53">
        <v>13</v>
      </c>
      <c r="Z53">
        <v>18</v>
      </c>
      <c r="AA53">
        <v>17</v>
      </c>
      <c r="AB53">
        <v>18</v>
      </c>
      <c r="AC53">
        <v>13</v>
      </c>
      <c r="AD53">
        <v>11</v>
      </c>
      <c r="AE53">
        <v>12</v>
      </c>
      <c r="AF53">
        <v>15</v>
      </c>
    </row>
    <row r="54" spans="1:32" x14ac:dyDescent="0.35">
      <c r="A54" s="3"/>
      <c r="B54">
        <v>52</v>
      </c>
      <c r="C54">
        <v>21</v>
      </c>
      <c r="D54">
        <v>18</v>
      </c>
      <c r="E54">
        <v>22</v>
      </c>
      <c r="F54">
        <v>24</v>
      </c>
      <c r="G54">
        <v>21</v>
      </c>
      <c r="H54">
        <v>25</v>
      </c>
      <c r="I54">
        <v>19</v>
      </c>
      <c r="J54">
        <v>17</v>
      </c>
      <c r="K54">
        <v>25</v>
      </c>
      <c r="L54">
        <v>25</v>
      </c>
      <c r="M54">
        <v>15</v>
      </c>
      <c r="N54">
        <v>15</v>
      </c>
      <c r="O54">
        <v>15</v>
      </c>
      <c r="P54">
        <v>0</v>
      </c>
      <c r="Q54">
        <v>11</v>
      </c>
      <c r="R54">
        <v>11</v>
      </c>
      <c r="S54">
        <v>1</v>
      </c>
      <c r="T54">
        <v>10</v>
      </c>
      <c r="U54">
        <v>15</v>
      </c>
      <c r="V54">
        <v>0</v>
      </c>
      <c r="W54">
        <v>17</v>
      </c>
      <c r="X54">
        <v>13</v>
      </c>
      <c r="Y54">
        <v>16</v>
      </c>
      <c r="Z54">
        <v>18</v>
      </c>
      <c r="AA54">
        <v>14</v>
      </c>
      <c r="AB54">
        <v>18</v>
      </c>
      <c r="AC54">
        <v>12</v>
      </c>
      <c r="AD54">
        <v>16</v>
      </c>
      <c r="AE54">
        <v>20</v>
      </c>
      <c r="AF54">
        <v>21</v>
      </c>
    </row>
    <row r="55" spans="1:32" x14ac:dyDescent="0.35">
      <c r="A55" s="3"/>
      <c r="B55">
        <v>53</v>
      </c>
      <c r="C55">
        <v>22</v>
      </c>
      <c r="D55">
        <v>26</v>
      </c>
      <c r="E55">
        <v>23</v>
      </c>
      <c r="F55">
        <v>24</v>
      </c>
      <c r="G55">
        <v>18</v>
      </c>
      <c r="H55">
        <v>25</v>
      </c>
      <c r="I55">
        <v>25</v>
      </c>
      <c r="J55">
        <v>24</v>
      </c>
      <c r="K55">
        <v>23</v>
      </c>
      <c r="L55">
        <v>20</v>
      </c>
      <c r="M55">
        <v>7</v>
      </c>
      <c r="N55">
        <v>0</v>
      </c>
      <c r="O55">
        <v>7</v>
      </c>
      <c r="P55">
        <v>14</v>
      </c>
      <c r="Q55">
        <v>14</v>
      </c>
      <c r="R55">
        <v>0</v>
      </c>
      <c r="S55">
        <v>5</v>
      </c>
      <c r="T55">
        <v>6</v>
      </c>
      <c r="U55">
        <v>16</v>
      </c>
      <c r="V55">
        <v>8</v>
      </c>
      <c r="W55">
        <v>13</v>
      </c>
      <c r="X55">
        <v>17</v>
      </c>
      <c r="Y55">
        <v>22</v>
      </c>
      <c r="Z55">
        <v>20</v>
      </c>
      <c r="AA55">
        <v>16</v>
      </c>
      <c r="AB55">
        <v>12</v>
      </c>
      <c r="AC55">
        <v>21</v>
      </c>
      <c r="AD55">
        <v>19</v>
      </c>
      <c r="AE55">
        <v>15</v>
      </c>
      <c r="AF55">
        <v>19</v>
      </c>
    </row>
    <row r="56" spans="1:32" x14ac:dyDescent="0.35">
      <c r="A56" s="3"/>
      <c r="B56">
        <v>54</v>
      </c>
      <c r="C56">
        <v>4</v>
      </c>
      <c r="D56">
        <v>10</v>
      </c>
      <c r="E56">
        <v>10</v>
      </c>
      <c r="F56">
        <v>10</v>
      </c>
      <c r="G56">
        <v>4</v>
      </c>
      <c r="H56">
        <v>5</v>
      </c>
      <c r="I56">
        <v>7</v>
      </c>
      <c r="J56">
        <v>5</v>
      </c>
      <c r="K56">
        <v>2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0</v>
      </c>
      <c r="Y56">
        <v>6</v>
      </c>
      <c r="Z56">
        <v>7</v>
      </c>
      <c r="AA56">
        <v>6</v>
      </c>
      <c r="AB56">
        <v>7</v>
      </c>
      <c r="AC56">
        <v>6</v>
      </c>
      <c r="AD56">
        <v>1</v>
      </c>
      <c r="AE56">
        <v>2</v>
      </c>
      <c r="AF56">
        <v>0</v>
      </c>
    </row>
    <row r="57" spans="1:32" x14ac:dyDescent="0.35">
      <c r="A57" s="3"/>
      <c r="B57">
        <v>55</v>
      </c>
      <c r="C57">
        <v>26</v>
      </c>
      <c r="D57">
        <v>24</v>
      </c>
      <c r="E57">
        <v>25</v>
      </c>
      <c r="F57">
        <v>19</v>
      </c>
      <c r="G57">
        <v>21</v>
      </c>
      <c r="H57">
        <v>25</v>
      </c>
      <c r="I57">
        <v>17</v>
      </c>
      <c r="J57">
        <v>24</v>
      </c>
      <c r="K57">
        <v>19</v>
      </c>
      <c r="L57">
        <v>17</v>
      </c>
      <c r="M57">
        <v>15</v>
      </c>
      <c r="N57">
        <v>1</v>
      </c>
      <c r="O57">
        <v>7</v>
      </c>
      <c r="P57">
        <v>9</v>
      </c>
      <c r="Q57">
        <v>10</v>
      </c>
      <c r="R57">
        <v>4</v>
      </c>
      <c r="S57">
        <v>15</v>
      </c>
      <c r="T57">
        <v>11</v>
      </c>
      <c r="U57">
        <v>9</v>
      </c>
      <c r="V57">
        <v>6</v>
      </c>
      <c r="W57">
        <v>19</v>
      </c>
      <c r="X57">
        <v>18</v>
      </c>
      <c r="Y57">
        <v>22</v>
      </c>
      <c r="Z57">
        <v>22</v>
      </c>
      <c r="AA57">
        <v>14</v>
      </c>
      <c r="AB57">
        <v>21</v>
      </c>
      <c r="AC57">
        <v>20</v>
      </c>
      <c r="AD57">
        <v>21</v>
      </c>
      <c r="AE57">
        <v>16</v>
      </c>
      <c r="AF57">
        <v>22</v>
      </c>
    </row>
    <row r="58" spans="1:32" x14ac:dyDescent="0.35">
      <c r="A58" s="3"/>
      <c r="B58">
        <v>56</v>
      </c>
      <c r="C58">
        <v>19</v>
      </c>
      <c r="D58">
        <v>20</v>
      </c>
      <c r="E58">
        <v>16</v>
      </c>
      <c r="F58">
        <v>20</v>
      </c>
      <c r="G58">
        <v>25</v>
      </c>
      <c r="H58">
        <v>18</v>
      </c>
      <c r="I58">
        <v>21</v>
      </c>
      <c r="J58">
        <v>19</v>
      </c>
      <c r="K58">
        <v>16</v>
      </c>
      <c r="L58">
        <v>21</v>
      </c>
      <c r="M58">
        <v>4</v>
      </c>
      <c r="N58">
        <v>12</v>
      </c>
      <c r="O58">
        <v>13</v>
      </c>
      <c r="P58">
        <v>13</v>
      </c>
      <c r="Q58">
        <v>7</v>
      </c>
      <c r="R58">
        <v>5</v>
      </c>
      <c r="S58">
        <v>3</v>
      </c>
      <c r="T58">
        <v>2</v>
      </c>
      <c r="U58">
        <v>9</v>
      </c>
      <c r="V58">
        <v>10</v>
      </c>
      <c r="W58">
        <v>19</v>
      </c>
      <c r="X58">
        <v>17</v>
      </c>
      <c r="Y58">
        <v>19</v>
      </c>
      <c r="Z58">
        <v>10</v>
      </c>
      <c r="AA58">
        <v>19</v>
      </c>
      <c r="AB58">
        <v>13</v>
      </c>
      <c r="AC58">
        <v>17</v>
      </c>
      <c r="AD58">
        <v>16</v>
      </c>
      <c r="AE58">
        <v>18</v>
      </c>
      <c r="AF58">
        <v>13</v>
      </c>
    </row>
    <row r="59" spans="1:32" x14ac:dyDescent="0.35">
      <c r="A59" s="3"/>
      <c r="B59">
        <v>57</v>
      </c>
      <c r="C59">
        <v>14</v>
      </c>
      <c r="D59">
        <v>9</v>
      </c>
      <c r="E59">
        <v>13</v>
      </c>
      <c r="F59">
        <v>17</v>
      </c>
      <c r="G59">
        <v>13</v>
      </c>
      <c r="H59">
        <v>10</v>
      </c>
      <c r="I59">
        <v>13</v>
      </c>
      <c r="J59">
        <v>17</v>
      </c>
      <c r="K59">
        <v>17</v>
      </c>
      <c r="L59">
        <v>17</v>
      </c>
      <c r="M59">
        <v>4</v>
      </c>
      <c r="N59">
        <v>6</v>
      </c>
      <c r="O59">
        <v>2</v>
      </c>
      <c r="P59">
        <v>1</v>
      </c>
      <c r="Q59">
        <v>1</v>
      </c>
      <c r="R59">
        <v>3</v>
      </c>
      <c r="S59">
        <v>7</v>
      </c>
      <c r="T59">
        <v>7</v>
      </c>
      <c r="U59">
        <v>7</v>
      </c>
      <c r="V59">
        <v>5</v>
      </c>
      <c r="W59">
        <v>9</v>
      </c>
      <c r="X59">
        <v>7</v>
      </c>
      <c r="Y59">
        <v>3</v>
      </c>
      <c r="Z59">
        <v>7</v>
      </c>
      <c r="AA59">
        <v>10</v>
      </c>
      <c r="AB59">
        <v>7</v>
      </c>
      <c r="AC59">
        <v>8</v>
      </c>
      <c r="AD59">
        <v>8</v>
      </c>
      <c r="AE59">
        <v>4</v>
      </c>
      <c r="AF59">
        <v>11</v>
      </c>
    </row>
    <row r="60" spans="1:32" x14ac:dyDescent="0.35">
      <c r="A60" s="3"/>
      <c r="B60">
        <v>58</v>
      </c>
      <c r="C60">
        <v>7</v>
      </c>
      <c r="D60">
        <v>8</v>
      </c>
      <c r="E60">
        <v>11</v>
      </c>
      <c r="F60">
        <v>11</v>
      </c>
      <c r="G60">
        <v>8</v>
      </c>
      <c r="H60">
        <v>4</v>
      </c>
      <c r="I60">
        <v>8</v>
      </c>
      <c r="J60">
        <v>10</v>
      </c>
      <c r="K60">
        <v>8</v>
      </c>
      <c r="L60">
        <v>7</v>
      </c>
      <c r="M60">
        <v>1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4</v>
      </c>
      <c r="AB60">
        <v>0</v>
      </c>
      <c r="AC60">
        <v>4</v>
      </c>
      <c r="AD60">
        <v>5</v>
      </c>
      <c r="AE60">
        <v>0</v>
      </c>
      <c r="AF60">
        <v>0</v>
      </c>
    </row>
    <row r="61" spans="1:32" x14ac:dyDescent="0.35">
      <c r="A61" s="3"/>
      <c r="B61">
        <v>59</v>
      </c>
      <c r="C61">
        <v>24</v>
      </c>
      <c r="D61">
        <v>19</v>
      </c>
      <c r="E61">
        <v>20</v>
      </c>
      <c r="F61">
        <v>21</v>
      </c>
      <c r="G61">
        <v>18</v>
      </c>
      <c r="H61">
        <v>24</v>
      </c>
      <c r="I61">
        <v>21</v>
      </c>
      <c r="J61">
        <v>24</v>
      </c>
      <c r="K61">
        <v>19</v>
      </c>
      <c r="L61">
        <v>22</v>
      </c>
      <c r="M61">
        <v>11</v>
      </c>
      <c r="N61">
        <v>14</v>
      </c>
      <c r="O61">
        <v>13</v>
      </c>
      <c r="P61">
        <v>15</v>
      </c>
      <c r="Q61">
        <v>2</v>
      </c>
      <c r="R61">
        <v>13</v>
      </c>
      <c r="S61">
        <v>3</v>
      </c>
      <c r="T61">
        <v>8</v>
      </c>
      <c r="U61">
        <v>9</v>
      </c>
      <c r="V61">
        <v>1</v>
      </c>
      <c r="W61">
        <v>17</v>
      </c>
      <c r="X61">
        <v>16</v>
      </c>
      <c r="Y61">
        <v>15</v>
      </c>
      <c r="Z61">
        <v>15</v>
      </c>
      <c r="AA61">
        <v>19</v>
      </c>
      <c r="AB61">
        <v>12</v>
      </c>
      <c r="AC61">
        <v>12</v>
      </c>
      <c r="AD61">
        <v>12</v>
      </c>
      <c r="AE61">
        <v>14</v>
      </c>
      <c r="AF61">
        <v>18</v>
      </c>
    </row>
    <row r="62" spans="1:32" x14ac:dyDescent="0.35">
      <c r="A62" s="3"/>
      <c r="B62">
        <v>60</v>
      </c>
      <c r="C62">
        <v>24</v>
      </c>
      <c r="D62">
        <v>20</v>
      </c>
      <c r="E62">
        <v>24</v>
      </c>
      <c r="F62">
        <v>26</v>
      </c>
      <c r="G62">
        <v>24</v>
      </c>
      <c r="H62">
        <v>23</v>
      </c>
      <c r="I62">
        <v>24</v>
      </c>
      <c r="J62">
        <v>25</v>
      </c>
      <c r="K62">
        <v>22</v>
      </c>
      <c r="L62">
        <v>26</v>
      </c>
      <c r="M62">
        <v>16</v>
      </c>
      <c r="N62">
        <v>17</v>
      </c>
      <c r="O62">
        <v>6</v>
      </c>
      <c r="P62">
        <v>5</v>
      </c>
      <c r="Q62">
        <v>15</v>
      </c>
      <c r="R62">
        <v>11</v>
      </c>
      <c r="S62">
        <v>10</v>
      </c>
      <c r="T62">
        <v>18</v>
      </c>
      <c r="U62">
        <v>13</v>
      </c>
      <c r="V62">
        <v>17</v>
      </c>
      <c r="W62">
        <v>19</v>
      </c>
      <c r="X62">
        <v>20</v>
      </c>
      <c r="Y62">
        <v>22</v>
      </c>
      <c r="Z62">
        <v>18</v>
      </c>
      <c r="AA62">
        <v>16</v>
      </c>
      <c r="AB62">
        <v>16</v>
      </c>
      <c r="AC62">
        <v>19</v>
      </c>
      <c r="AD62">
        <v>24</v>
      </c>
      <c r="AE62">
        <v>18</v>
      </c>
      <c r="AF62">
        <v>22</v>
      </c>
    </row>
    <row r="63" spans="1:32" x14ac:dyDescent="0.35">
      <c r="A63" s="3"/>
      <c r="B63">
        <v>61</v>
      </c>
      <c r="C63">
        <v>9</v>
      </c>
      <c r="D63">
        <v>7</v>
      </c>
      <c r="E63">
        <v>8</v>
      </c>
      <c r="F63">
        <v>7</v>
      </c>
      <c r="G63">
        <v>15</v>
      </c>
      <c r="H63">
        <v>13</v>
      </c>
      <c r="I63">
        <v>8</v>
      </c>
      <c r="J63">
        <v>8</v>
      </c>
      <c r="K63">
        <v>9</v>
      </c>
      <c r="L63">
        <v>9</v>
      </c>
      <c r="M63">
        <v>5</v>
      </c>
      <c r="N63">
        <v>1</v>
      </c>
      <c r="O63">
        <v>4</v>
      </c>
      <c r="P63">
        <v>5</v>
      </c>
      <c r="Q63">
        <v>1</v>
      </c>
      <c r="R63">
        <v>1</v>
      </c>
      <c r="S63">
        <v>5</v>
      </c>
      <c r="T63">
        <v>5</v>
      </c>
      <c r="U63">
        <v>2</v>
      </c>
      <c r="V63">
        <v>4</v>
      </c>
      <c r="W63">
        <v>10</v>
      </c>
      <c r="X63">
        <v>4</v>
      </c>
      <c r="Y63">
        <v>3</v>
      </c>
      <c r="Z63">
        <v>2</v>
      </c>
      <c r="AA63">
        <v>7</v>
      </c>
      <c r="AB63">
        <v>9</v>
      </c>
      <c r="AC63">
        <v>5</v>
      </c>
      <c r="AD63">
        <v>3</v>
      </c>
      <c r="AE63">
        <v>6</v>
      </c>
      <c r="AF63">
        <v>10</v>
      </c>
    </row>
    <row r="64" spans="1:32" x14ac:dyDescent="0.35">
      <c r="A64" s="3"/>
      <c r="B64">
        <v>62</v>
      </c>
      <c r="C64">
        <v>8</v>
      </c>
      <c r="D64">
        <v>12</v>
      </c>
      <c r="E64">
        <v>3</v>
      </c>
      <c r="F64">
        <v>3</v>
      </c>
      <c r="G64">
        <v>5</v>
      </c>
      <c r="H64">
        <v>9</v>
      </c>
      <c r="I64">
        <v>11</v>
      </c>
      <c r="J64">
        <v>4</v>
      </c>
      <c r="K64">
        <v>11</v>
      </c>
      <c r="L64">
        <v>7</v>
      </c>
      <c r="M64">
        <v>3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2</v>
      </c>
      <c r="W64">
        <v>0</v>
      </c>
      <c r="X64">
        <v>6</v>
      </c>
      <c r="Y64">
        <v>2</v>
      </c>
      <c r="Z64">
        <v>3</v>
      </c>
      <c r="AA64">
        <v>0</v>
      </c>
      <c r="AB64">
        <v>6</v>
      </c>
      <c r="AC64">
        <v>8</v>
      </c>
      <c r="AD64">
        <v>4</v>
      </c>
      <c r="AE64">
        <v>2</v>
      </c>
      <c r="AF64">
        <v>8</v>
      </c>
    </row>
    <row r="65" spans="1:32" x14ac:dyDescent="0.35">
      <c r="A65" s="3"/>
      <c r="B65">
        <v>63</v>
      </c>
      <c r="C65">
        <v>17</v>
      </c>
      <c r="D65">
        <v>14</v>
      </c>
      <c r="E65">
        <v>18</v>
      </c>
      <c r="F65">
        <v>13</v>
      </c>
      <c r="G65">
        <v>14</v>
      </c>
      <c r="H65">
        <v>19</v>
      </c>
      <c r="I65">
        <v>16</v>
      </c>
      <c r="J65">
        <v>17</v>
      </c>
      <c r="K65">
        <v>19</v>
      </c>
      <c r="L65">
        <v>13</v>
      </c>
      <c r="M65">
        <v>9</v>
      </c>
      <c r="N65">
        <v>6</v>
      </c>
      <c r="O65">
        <v>4</v>
      </c>
      <c r="P65">
        <v>10</v>
      </c>
      <c r="Q65">
        <v>3</v>
      </c>
      <c r="R65">
        <v>2</v>
      </c>
      <c r="S65">
        <v>4</v>
      </c>
      <c r="T65">
        <v>5</v>
      </c>
      <c r="U65">
        <v>3</v>
      </c>
      <c r="V65">
        <v>4</v>
      </c>
      <c r="W65">
        <v>11</v>
      </c>
      <c r="X65">
        <v>11</v>
      </c>
      <c r="Y65">
        <v>12</v>
      </c>
      <c r="Z65">
        <v>15</v>
      </c>
      <c r="AA65">
        <v>7</v>
      </c>
      <c r="AB65">
        <v>11</v>
      </c>
      <c r="AC65">
        <v>16</v>
      </c>
      <c r="AD65">
        <v>7</v>
      </c>
      <c r="AE65">
        <v>14</v>
      </c>
      <c r="AF65">
        <v>10</v>
      </c>
    </row>
    <row r="66" spans="1:32" x14ac:dyDescent="0.35">
      <c r="A66" s="3"/>
      <c r="B66">
        <v>64</v>
      </c>
      <c r="C66">
        <v>24</v>
      </c>
      <c r="D66">
        <v>20</v>
      </c>
      <c r="E66">
        <v>24</v>
      </c>
      <c r="F66">
        <v>24</v>
      </c>
      <c r="G66">
        <v>24</v>
      </c>
      <c r="H66">
        <v>16</v>
      </c>
      <c r="I66">
        <v>21</v>
      </c>
      <c r="J66">
        <v>18</v>
      </c>
      <c r="K66">
        <v>21</v>
      </c>
      <c r="L66">
        <v>21</v>
      </c>
      <c r="M66">
        <v>10</v>
      </c>
      <c r="N66">
        <v>4</v>
      </c>
      <c r="O66">
        <v>13</v>
      </c>
      <c r="P66">
        <v>12</v>
      </c>
      <c r="Q66">
        <v>6</v>
      </c>
      <c r="R66">
        <v>10</v>
      </c>
      <c r="S66">
        <v>2</v>
      </c>
      <c r="T66">
        <v>0</v>
      </c>
      <c r="U66">
        <v>7</v>
      </c>
      <c r="V66">
        <v>0</v>
      </c>
      <c r="W66">
        <v>14</v>
      </c>
      <c r="X66">
        <v>11</v>
      </c>
      <c r="Y66">
        <v>11</v>
      </c>
      <c r="Z66">
        <v>18</v>
      </c>
      <c r="AA66">
        <v>13</v>
      </c>
      <c r="AB66">
        <v>14</v>
      </c>
      <c r="AC66">
        <v>19</v>
      </c>
      <c r="AD66">
        <v>18</v>
      </c>
      <c r="AE66">
        <v>20</v>
      </c>
      <c r="AF66">
        <v>19</v>
      </c>
    </row>
    <row r="67" spans="1:32" x14ac:dyDescent="0.35">
      <c r="A67" s="3"/>
      <c r="B67">
        <v>65</v>
      </c>
      <c r="C67">
        <v>13</v>
      </c>
      <c r="D67">
        <v>7</v>
      </c>
      <c r="E67">
        <v>11</v>
      </c>
      <c r="F67">
        <v>8</v>
      </c>
      <c r="G67">
        <v>13</v>
      </c>
      <c r="H67">
        <v>7</v>
      </c>
      <c r="I67">
        <v>8</v>
      </c>
      <c r="J67">
        <v>11</v>
      </c>
      <c r="K67">
        <v>10</v>
      </c>
      <c r="L67">
        <v>7</v>
      </c>
      <c r="M67">
        <v>2</v>
      </c>
      <c r="N67">
        <v>2</v>
      </c>
      <c r="O67">
        <v>1</v>
      </c>
      <c r="P67">
        <v>0</v>
      </c>
      <c r="Q67">
        <v>3</v>
      </c>
      <c r="R67">
        <v>2</v>
      </c>
      <c r="S67">
        <v>1</v>
      </c>
      <c r="T67">
        <v>0</v>
      </c>
      <c r="U67">
        <v>2</v>
      </c>
      <c r="V67">
        <v>1</v>
      </c>
      <c r="W67">
        <v>0</v>
      </c>
      <c r="X67">
        <v>8</v>
      </c>
      <c r="Y67">
        <v>6</v>
      </c>
      <c r="Z67">
        <v>6</v>
      </c>
      <c r="AA67">
        <v>2</v>
      </c>
      <c r="AB67">
        <v>5</v>
      </c>
      <c r="AC67">
        <v>0</v>
      </c>
      <c r="AD67">
        <v>5</v>
      </c>
      <c r="AE67">
        <v>0</v>
      </c>
      <c r="AF67">
        <v>5</v>
      </c>
    </row>
    <row r="68" spans="1:32" x14ac:dyDescent="0.35">
      <c r="A68" s="3"/>
      <c r="B68">
        <v>66</v>
      </c>
      <c r="C68">
        <v>9</v>
      </c>
      <c r="D68">
        <v>11</v>
      </c>
      <c r="E68">
        <v>5</v>
      </c>
      <c r="F68">
        <v>8</v>
      </c>
      <c r="G68">
        <v>12</v>
      </c>
      <c r="H68">
        <v>9</v>
      </c>
      <c r="I68">
        <v>12</v>
      </c>
      <c r="J68">
        <v>11</v>
      </c>
      <c r="K68">
        <v>13</v>
      </c>
      <c r="L68">
        <v>7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4</v>
      </c>
      <c r="V68">
        <v>4</v>
      </c>
      <c r="W68">
        <v>4</v>
      </c>
      <c r="X68">
        <v>2</v>
      </c>
      <c r="Y68">
        <v>2</v>
      </c>
      <c r="Z68">
        <v>8</v>
      </c>
      <c r="AA68">
        <v>8</v>
      </c>
      <c r="AB68">
        <v>4</v>
      </c>
      <c r="AC68">
        <v>8</v>
      </c>
      <c r="AD68">
        <v>4</v>
      </c>
      <c r="AE68">
        <v>0</v>
      </c>
      <c r="AF68">
        <v>6</v>
      </c>
    </row>
    <row r="69" spans="1:32" x14ac:dyDescent="0.35">
      <c r="A69" s="3"/>
      <c r="B69">
        <v>67</v>
      </c>
      <c r="C69">
        <v>7</v>
      </c>
      <c r="D69">
        <v>4</v>
      </c>
      <c r="E69">
        <v>9</v>
      </c>
      <c r="F69">
        <v>7</v>
      </c>
      <c r="G69">
        <v>7</v>
      </c>
      <c r="H69">
        <v>5</v>
      </c>
      <c r="I69">
        <v>13</v>
      </c>
      <c r="J69">
        <v>13</v>
      </c>
      <c r="K69">
        <v>11</v>
      </c>
      <c r="L69">
        <v>5</v>
      </c>
      <c r="M69">
        <v>4</v>
      </c>
      <c r="N69">
        <v>4</v>
      </c>
      <c r="O69">
        <v>1</v>
      </c>
      <c r="P69">
        <v>3</v>
      </c>
      <c r="Q69">
        <v>2</v>
      </c>
      <c r="R69">
        <v>3</v>
      </c>
      <c r="S69">
        <v>1</v>
      </c>
      <c r="T69">
        <v>3</v>
      </c>
      <c r="U69">
        <v>1</v>
      </c>
      <c r="V69">
        <v>0</v>
      </c>
      <c r="W69">
        <v>2</v>
      </c>
      <c r="X69">
        <v>4</v>
      </c>
      <c r="Y69">
        <v>8</v>
      </c>
      <c r="Z69">
        <v>5</v>
      </c>
      <c r="AA69">
        <v>1</v>
      </c>
      <c r="AB69">
        <v>8</v>
      </c>
      <c r="AC69">
        <v>8</v>
      </c>
      <c r="AD69">
        <v>1</v>
      </c>
      <c r="AE69">
        <v>0</v>
      </c>
      <c r="AF69">
        <v>1</v>
      </c>
    </row>
    <row r="70" spans="1:32" x14ac:dyDescent="0.35">
      <c r="A70" s="3" t="s">
        <v>52</v>
      </c>
      <c r="B70" t="s">
        <v>5</v>
      </c>
      <c r="C70">
        <v>512</v>
      </c>
      <c r="D70">
        <v>481</v>
      </c>
      <c r="E70">
        <v>497</v>
      </c>
      <c r="F70">
        <v>495</v>
      </c>
      <c r="G70">
        <v>429</v>
      </c>
      <c r="H70">
        <v>513</v>
      </c>
      <c r="I70">
        <v>453</v>
      </c>
      <c r="J70">
        <v>421</v>
      </c>
      <c r="K70">
        <v>529</v>
      </c>
      <c r="L70">
        <v>458</v>
      </c>
      <c r="M70">
        <v>475</v>
      </c>
      <c r="N70">
        <v>495</v>
      </c>
      <c r="O70">
        <v>481</v>
      </c>
      <c r="P70">
        <v>449</v>
      </c>
      <c r="Q70">
        <v>448</v>
      </c>
      <c r="R70">
        <v>458</v>
      </c>
      <c r="S70">
        <v>459</v>
      </c>
      <c r="T70">
        <v>539</v>
      </c>
      <c r="U70">
        <v>532</v>
      </c>
      <c r="V70">
        <v>423</v>
      </c>
      <c r="W70">
        <v>471</v>
      </c>
      <c r="X70">
        <v>529</v>
      </c>
      <c r="Y70">
        <v>478</v>
      </c>
      <c r="Z70">
        <v>426</v>
      </c>
      <c r="AA70">
        <v>452</v>
      </c>
      <c r="AB70">
        <v>428</v>
      </c>
      <c r="AC70">
        <v>540</v>
      </c>
      <c r="AD70">
        <v>429</v>
      </c>
      <c r="AE70">
        <v>498</v>
      </c>
      <c r="AF70">
        <v>439</v>
      </c>
    </row>
    <row r="71" spans="1:32" x14ac:dyDescent="0.35">
      <c r="A71" s="3"/>
      <c r="B71" t="s">
        <v>9</v>
      </c>
      <c r="C71">
        <v>247</v>
      </c>
      <c r="D71">
        <v>303</v>
      </c>
      <c r="E71">
        <v>292</v>
      </c>
      <c r="F71">
        <v>252</v>
      </c>
      <c r="G71">
        <v>233</v>
      </c>
      <c r="H71">
        <v>346</v>
      </c>
      <c r="I71">
        <v>257</v>
      </c>
      <c r="J71">
        <v>331</v>
      </c>
      <c r="K71">
        <v>267</v>
      </c>
      <c r="L71">
        <v>288</v>
      </c>
      <c r="M71">
        <v>251</v>
      </c>
      <c r="N71">
        <v>277</v>
      </c>
      <c r="O71">
        <v>243</v>
      </c>
      <c r="P71">
        <v>246</v>
      </c>
      <c r="Q71">
        <v>279</v>
      </c>
      <c r="R71">
        <v>246</v>
      </c>
      <c r="S71">
        <v>232</v>
      </c>
      <c r="T71">
        <v>257</v>
      </c>
      <c r="U71">
        <v>240</v>
      </c>
      <c r="V71">
        <v>275</v>
      </c>
      <c r="W71">
        <v>315</v>
      </c>
      <c r="X71">
        <v>245</v>
      </c>
      <c r="Y71">
        <v>274</v>
      </c>
      <c r="Z71">
        <v>325</v>
      </c>
      <c r="AA71">
        <v>345</v>
      </c>
      <c r="AB71">
        <v>301</v>
      </c>
      <c r="AC71">
        <v>252</v>
      </c>
      <c r="AD71">
        <v>245</v>
      </c>
      <c r="AE71">
        <v>317</v>
      </c>
      <c r="AF71">
        <v>299</v>
      </c>
    </row>
    <row r="72" spans="1:32" x14ac:dyDescent="0.35">
      <c r="A72" s="3"/>
      <c r="B72" t="s">
        <v>10</v>
      </c>
      <c r="C72">
        <v>264</v>
      </c>
      <c r="D72">
        <v>214</v>
      </c>
      <c r="E72">
        <v>329</v>
      </c>
      <c r="F72">
        <v>218</v>
      </c>
      <c r="G72">
        <v>314</v>
      </c>
      <c r="H72">
        <v>311</v>
      </c>
      <c r="I72">
        <v>248</v>
      </c>
      <c r="J72">
        <v>242</v>
      </c>
      <c r="K72">
        <v>273</v>
      </c>
      <c r="L72">
        <v>226</v>
      </c>
      <c r="M72">
        <v>226</v>
      </c>
      <c r="N72">
        <v>232</v>
      </c>
      <c r="O72">
        <v>297</v>
      </c>
      <c r="P72">
        <v>249</v>
      </c>
      <c r="Q72">
        <v>325</v>
      </c>
      <c r="R72">
        <v>284</v>
      </c>
      <c r="S72">
        <v>214</v>
      </c>
      <c r="T72">
        <v>216</v>
      </c>
      <c r="U72">
        <v>242</v>
      </c>
      <c r="V72">
        <v>305</v>
      </c>
      <c r="W72">
        <v>259</v>
      </c>
      <c r="X72">
        <v>284</v>
      </c>
      <c r="Y72">
        <v>275</v>
      </c>
      <c r="Z72">
        <v>225</v>
      </c>
      <c r="AA72">
        <v>289</v>
      </c>
      <c r="AB72">
        <v>221</v>
      </c>
      <c r="AC72">
        <v>212</v>
      </c>
      <c r="AD72">
        <v>304</v>
      </c>
      <c r="AE72">
        <v>237</v>
      </c>
      <c r="AF72">
        <v>283</v>
      </c>
    </row>
    <row r="73" spans="1:32" x14ac:dyDescent="0.35">
      <c r="A73" s="3"/>
      <c r="B73" t="s">
        <v>12</v>
      </c>
      <c r="C73">
        <v>246</v>
      </c>
      <c r="D73">
        <v>284</v>
      </c>
      <c r="E73">
        <v>245</v>
      </c>
      <c r="F73">
        <v>286</v>
      </c>
      <c r="G73">
        <v>294</v>
      </c>
      <c r="H73">
        <v>284</v>
      </c>
      <c r="I73">
        <v>215</v>
      </c>
      <c r="J73">
        <v>197</v>
      </c>
      <c r="K73">
        <v>192</v>
      </c>
      <c r="L73">
        <v>272</v>
      </c>
      <c r="M73">
        <v>261</v>
      </c>
      <c r="N73">
        <v>191</v>
      </c>
      <c r="O73">
        <v>182</v>
      </c>
      <c r="P73">
        <v>248</v>
      </c>
      <c r="Q73">
        <v>200</v>
      </c>
      <c r="R73">
        <v>215</v>
      </c>
      <c r="S73">
        <v>246</v>
      </c>
      <c r="T73">
        <v>290</v>
      </c>
      <c r="U73">
        <v>250</v>
      </c>
      <c r="V73">
        <v>221</v>
      </c>
      <c r="W73">
        <v>188</v>
      </c>
      <c r="X73">
        <v>295</v>
      </c>
      <c r="Y73">
        <v>230</v>
      </c>
      <c r="Z73">
        <v>293</v>
      </c>
      <c r="AA73">
        <v>298</v>
      </c>
      <c r="AB73">
        <v>273</v>
      </c>
      <c r="AC73">
        <v>274</v>
      </c>
      <c r="AD73">
        <v>209</v>
      </c>
      <c r="AE73">
        <v>264</v>
      </c>
      <c r="AF73">
        <v>234</v>
      </c>
    </row>
    <row r="74" spans="1:32" x14ac:dyDescent="0.35">
      <c r="A74" s="3"/>
      <c r="B74" t="s">
        <v>13</v>
      </c>
      <c r="C74">
        <v>299</v>
      </c>
      <c r="D74">
        <v>268</v>
      </c>
      <c r="E74">
        <v>346</v>
      </c>
      <c r="F74">
        <v>354</v>
      </c>
      <c r="G74">
        <v>328</v>
      </c>
      <c r="H74">
        <v>260</v>
      </c>
      <c r="I74">
        <v>244</v>
      </c>
      <c r="J74">
        <v>357</v>
      </c>
      <c r="K74">
        <v>355</v>
      </c>
      <c r="L74">
        <v>358</v>
      </c>
      <c r="M74">
        <v>300</v>
      </c>
      <c r="N74">
        <v>357</v>
      </c>
      <c r="O74">
        <v>255</v>
      </c>
      <c r="P74">
        <v>274</v>
      </c>
      <c r="Q74">
        <v>309</v>
      </c>
      <c r="R74">
        <v>270</v>
      </c>
      <c r="S74">
        <v>281</v>
      </c>
      <c r="T74">
        <v>243</v>
      </c>
      <c r="U74">
        <v>255</v>
      </c>
      <c r="V74">
        <v>330</v>
      </c>
      <c r="W74">
        <v>323</v>
      </c>
      <c r="X74">
        <v>254</v>
      </c>
      <c r="Y74">
        <v>357</v>
      </c>
      <c r="Z74">
        <v>333</v>
      </c>
      <c r="AA74">
        <v>276</v>
      </c>
      <c r="AB74">
        <v>300</v>
      </c>
      <c r="AC74">
        <v>242</v>
      </c>
      <c r="AD74">
        <v>304</v>
      </c>
      <c r="AE74">
        <v>243</v>
      </c>
      <c r="AF74">
        <v>262</v>
      </c>
    </row>
    <row r="75" spans="1:32" x14ac:dyDescent="0.35">
      <c r="A75" s="3"/>
      <c r="B75" t="s">
        <v>14</v>
      </c>
      <c r="C75">
        <v>263</v>
      </c>
      <c r="D75">
        <v>252</v>
      </c>
      <c r="E75">
        <v>310</v>
      </c>
      <c r="F75">
        <v>237</v>
      </c>
      <c r="G75">
        <v>277</v>
      </c>
      <c r="H75">
        <v>313</v>
      </c>
      <c r="I75">
        <v>235</v>
      </c>
      <c r="J75">
        <v>248</v>
      </c>
      <c r="K75">
        <v>276</v>
      </c>
      <c r="L75">
        <v>231</v>
      </c>
      <c r="M75">
        <v>299</v>
      </c>
      <c r="N75">
        <v>281</v>
      </c>
      <c r="O75">
        <v>308</v>
      </c>
      <c r="P75">
        <v>201</v>
      </c>
      <c r="Q75">
        <v>244</v>
      </c>
      <c r="R75">
        <v>255</v>
      </c>
      <c r="S75">
        <v>249</v>
      </c>
      <c r="T75">
        <v>263</v>
      </c>
      <c r="U75">
        <v>215</v>
      </c>
      <c r="V75">
        <v>215</v>
      </c>
      <c r="W75">
        <v>262</v>
      </c>
      <c r="X75">
        <v>234</v>
      </c>
      <c r="Y75">
        <v>301</v>
      </c>
      <c r="Z75">
        <v>206</v>
      </c>
      <c r="AA75">
        <v>233</v>
      </c>
      <c r="AB75">
        <v>273</v>
      </c>
      <c r="AC75">
        <v>282</v>
      </c>
      <c r="AD75">
        <v>267</v>
      </c>
      <c r="AE75">
        <v>267</v>
      </c>
      <c r="AF75">
        <v>229</v>
      </c>
    </row>
    <row r="76" spans="1:32" x14ac:dyDescent="0.35">
      <c r="A76" s="3"/>
      <c r="B76" t="s">
        <v>11</v>
      </c>
      <c r="C76">
        <v>157</v>
      </c>
      <c r="D76">
        <v>232</v>
      </c>
      <c r="E76">
        <v>159</v>
      </c>
      <c r="F76">
        <v>204</v>
      </c>
      <c r="G76">
        <v>250</v>
      </c>
      <c r="H76">
        <v>216</v>
      </c>
      <c r="I76">
        <v>217</v>
      </c>
      <c r="J76">
        <v>252</v>
      </c>
      <c r="K76">
        <v>188</v>
      </c>
      <c r="L76">
        <v>173</v>
      </c>
      <c r="M76">
        <v>193</v>
      </c>
      <c r="N76">
        <v>180</v>
      </c>
      <c r="O76">
        <v>224</v>
      </c>
      <c r="P76">
        <v>180</v>
      </c>
      <c r="Q76">
        <v>146</v>
      </c>
      <c r="R76">
        <v>229</v>
      </c>
      <c r="S76">
        <v>259</v>
      </c>
      <c r="T76">
        <v>237</v>
      </c>
      <c r="U76">
        <v>235</v>
      </c>
      <c r="V76">
        <v>255</v>
      </c>
      <c r="W76">
        <v>145</v>
      </c>
      <c r="X76">
        <v>163</v>
      </c>
      <c r="Y76">
        <v>259</v>
      </c>
      <c r="Z76">
        <v>240</v>
      </c>
      <c r="AA76">
        <v>154</v>
      </c>
      <c r="AB76">
        <v>195</v>
      </c>
      <c r="AC76">
        <v>251</v>
      </c>
      <c r="AD76">
        <v>235</v>
      </c>
      <c r="AE76">
        <v>223</v>
      </c>
      <c r="AF76">
        <v>156</v>
      </c>
    </row>
    <row r="77" spans="1:32" x14ac:dyDescent="0.35">
      <c r="A77" s="3"/>
      <c r="B77" t="s">
        <v>15</v>
      </c>
      <c r="C77">
        <v>95</v>
      </c>
      <c r="D77">
        <v>157</v>
      </c>
      <c r="E77">
        <v>181</v>
      </c>
      <c r="F77">
        <v>80</v>
      </c>
      <c r="G77">
        <v>177</v>
      </c>
      <c r="H77">
        <v>118</v>
      </c>
      <c r="I77">
        <v>159</v>
      </c>
      <c r="J77">
        <v>170</v>
      </c>
      <c r="K77">
        <v>135</v>
      </c>
      <c r="L77">
        <v>121</v>
      </c>
      <c r="M77">
        <v>170</v>
      </c>
      <c r="N77">
        <v>190</v>
      </c>
      <c r="O77">
        <v>120</v>
      </c>
      <c r="P77">
        <v>91</v>
      </c>
      <c r="Q77">
        <v>104</v>
      </c>
      <c r="R77">
        <v>104</v>
      </c>
      <c r="S77">
        <v>178</v>
      </c>
      <c r="T77">
        <v>199</v>
      </c>
      <c r="U77">
        <v>92</v>
      </c>
      <c r="V77">
        <v>172</v>
      </c>
      <c r="W77">
        <v>102</v>
      </c>
      <c r="X77">
        <v>148</v>
      </c>
      <c r="Y77">
        <v>149</v>
      </c>
      <c r="Z77">
        <v>144</v>
      </c>
      <c r="AA77">
        <v>106</v>
      </c>
      <c r="AB77">
        <v>105</v>
      </c>
      <c r="AC77">
        <v>110</v>
      </c>
      <c r="AD77">
        <v>123</v>
      </c>
      <c r="AE77">
        <v>179</v>
      </c>
      <c r="AF77">
        <v>129</v>
      </c>
    </row>
    <row r="78" spans="1:32" x14ac:dyDescent="0.35">
      <c r="A78" s="3"/>
      <c r="B78" t="s">
        <v>16</v>
      </c>
      <c r="C78">
        <v>153</v>
      </c>
      <c r="D78">
        <v>118</v>
      </c>
      <c r="E78">
        <v>110</v>
      </c>
      <c r="F78">
        <v>102</v>
      </c>
      <c r="G78">
        <v>141</v>
      </c>
      <c r="H78">
        <v>134</v>
      </c>
      <c r="I78">
        <v>101</v>
      </c>
      <c r="J78">
        <v>134</v>
      </c>
      <c r="K78">
        <v>121</v>
      </c>
      <c r="L78">
        <v>148</v>
      </c>
      <c r="M78">
        <v>102</v>
      </c>
      <c r="N78">
        <v>204</v>
      </c>
      <c r="O78">
        <v>133</v>
      </c>
      <c r="P78">
        <v>207</v>
      </c>
      <c r="Q78">
        <v>116</v>
      </c>
      <c r="R78">
        <v>213</v>
      </c>
      <c r="S78">
        <v>114</v>
      </c>
      <c r="T78">
        <v>198</v>
      </c>
      <c r="U78">
        <v>116</v>
      </c>
      <c r="V78">
        <v>181</v>
      </c>
      <c r="W78">
        <v>190</v>
      </c>
      <c r="X78">
        <v>163</v>
      </c>
      <c r="Y78">
        <v>147</v>
      </c>
      <c r="Z78">
        <v>122</v>
      </c>
      <c r="AA78">
        <v>219</v>
      </c>
      <c r="AB78">
        <v>141</v>
      </c>
      <c r="AC78">
        <v>209</v>
      </c>
      <c r="AD78">
        <v>105</v>
      </c>
      <c r="AE78">
        <v>149</v>
      </c>
      <c r="AF78">
        <v>151</v>
      </c>
    </row>
    <row r="79" spans="1:32" x14ac:dyDescent="0.35">
      <c r="A79" s="3"/>
      <c r="B79" t="s">
        <v>17</v>
      </c>
      <c r="C79">
        <v>117</v>
      </c>
      <c r="D79">
        <v>182</v>
      </c>
      <c r="E79">
        <v>81</v>
      </c>
      <c r="F79">
        <v>164</v>
      </c>
      <c r="G79">
        <v>148</v>
      </c>
      <c r="H79">
        <v>168</v>
      </c>
      <c r="I79">
        <v>145</v>
      </c>
      <c r="J79">
        <v>189</v>
      </c>
      <c r="K79">
        <v>141</v>
      </c>
      <c r="L79">
        <v>179</v>
      </c>
      <c r="M79">
        <v>153</v>
      </c>
      <c r="N79">
        <v>183</v>
      </c>
      <c r="O79">
        <v>87</v>
      </c>
      <c r="P79">
        <v>138</v>
      </c>
      <c r="Q79">
        <v>88</v>
      </c>
      <c r="R79">
        <v>89</v>
      </c>
      <c r="S79">
        <v>160</v>
      </c>
      <c r="T79">
        <v>127</v>
      </c>
      <c r="U79">
        <v>131</v>
      </c>
      <c r="V79">
        <v>182</v>
      </c>
      <c r="W79">
        <v>167</v>
      </c>
      <c r="X79">
        <v>172</v>
      </c>
      <c r="Y79">
        <v>134</v>
      </c>
      <c r="Z79">
        <v>185</v>
      </c>
      <c r="AA79">
        <v>141</v>
      </c>
      <c r="AB79">
        <v>185</v>
      </c>
      <c r="AC79">
        <v>189</v>
      </c>
      <c r="AD79">
        <v>84</v>
      </c>
      <c r="AE79">
        <v>109</v>
      </c>
      <c r="AF79">
        <v>166</v>
      </c>
    </row>
  </sheetData>
  <mergeCells count="3">
    <mergeCell ref="C1:AF1"/>
    <mergeCell ref="A3:A69"/>
    <mergeCell ref="A70:A7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E011-C170-4307-B166-14F2580075C6}">
  <dimension ref="A1:T83"/>
  <sheetViews>
    <sheetView topLeftCell="O61" workbookViewId="0">
      <selection activeCell="K17" sqref="K17:T83"/>
    </sheetView>
  </sheetViews>
  <sheetFormatPr defaultRowHeight="14.5" x14ac:dyDescent="0.35"/>
  <cols>
    <col min="4" max="4" width="13" bestFit="1" customWidth="1"/>
    <col min="5" max="5" width="12.26953125" bestFit="1" customWidth="1"/>
    <col min="6" max="6" width="13.6328125" bestFit="1" customWidth="1"/>
    <col min="10" max="10" width="19" bestFit="1" customWidth="1"/>
    <col min="11" max="11" width="15.90625" customWidth="1"/>
    <col min="12" max="12" width="12" bestFit="1" customWidth="1"/>
    <col min="13" max="13" width="11.36328125" bestFit="1" customWidth="1"/>
    <col min="14" max="14" width="9.90625" customWidth="1"/>
    <col min="15" max="15" width="11.36328125" bestFit="1" customWidth="1"/>
    <col min="16" max="16" width="12.36328125" bestFit="1" customWidth="1"/>
    <col min="17" max="17" width="8.36328125" customWidth="1"/>
    <col min="18" max="18" width="11.36328125" bestFit="1" customWidth="1"/>
    <col min="19" max="19" width="9.453125" customWidth="1"/>
    <col min="20" max="20" width="11.36328125" bestFit="1" customWidth="1"/>
  </cols>
  <sheetData>
    <row r="1" spans="1:20" x14ac:dyDescent="0.35">
      <c r="A1" t="s">
        <v>0</v>
      </c>
      <c r="B1" t="s">
        <v>2</v>
      </c>
      <c r="C1" t="s">
        <v>3</v>
      </c>
      <c r="D1" t="s">
        <v>1</v>
      </c>
      <c r="E1" t="s">
        <v>56</v>
      </c>
      <c r="F1" t="s">
        <v>57</v>
      </c>
      <c r="J1" t="s">
        <v>4</v>
      </c>
    </row>
    <row r="2" spans="1:20" x14ac:dyDescent="0.35">
      <c r="A2">
        <v>1</v>
      </c>
      <c r="B2">
        <v>47.054600000000001</v>
      </c>
      <c r="C2">
        <v>8.3946000000000005</v>
      </c>
      <c r="D2">
        <v>25</v>
      </c>
      <c r="E2">
        <f>RADIANS(B2)</f>
        <v>0.8212576982089238</v>
      </c>
      <c r="F2">
        <f>RADIANS(C2)</f>
        <v>0.14651340938791599</v>
      </c>
      <c r="J2" t="s">
        <v>6</v>
      </c>
      <c r="K2" t="s">
        <v>62</v>
      </c>
      <c r="L2" t="s">
        <v>59</v>
      </c>
      <c r="M2" t="s">
        <v>3</v>
      </c>
      <c r="N2" t="s">
        <v>61</v>
      </c>
      <c r="O2" t="s">
        <v>18</v>
      </c>
      <c r="P2" t="s">
        <v>56</v>
      </c>
      <c r="Q2" t="s">
        <v>57</v>
      </c>
    </row>
    <row r="3" spans="1:20" x14ac:dyDescent="0.35">
      <c r="A3">
        <v>2</v>
      </c>
      <c r="B3">
        <v>47.1233</v>
      </c>
      <c r="C3">
        <v>8.3520000000000003</v>
      </c>
      <c r="D3">
        <v>13</v>
      </c>
      <c r="E3">
        <f t="shared" ref="E3:E66" si="0">RADIANS(B3)</f>
        <v>0.82245673940504394</v>
      </c>
      <c r="F3">
        <f t="shared" ref="F3:F66" si="1">RADIANS(C3)</f>
        <v>0.1457698991265664</v>
      </c>
      <c r="J3" t="s">
        <v>5</v>
      </c>
      <c r="K3" t="s">
        <v>53</v>
      </c>
      <c r="L3">
        <v>47.383699999999997</v>
      </c>
      <c r="M3">
        <v>8.5265000000000004</v>
      </c>
      <c r="N3">
        <v>20000</v>
      </c>
      <c r="O3">
        <v>480</v>
      </c>
      <c r="P3">
        <f>RADIANS(L3)</f>
        <v>0.82700157677723707</v>
      </c>
      <c r="Q3">
        <f>RADIANS(M3)</f>
        <v>0.14881549867129651</v>
      </c>
    </row>
    <row r="4" spans="1:20" x14ac:dyDescent="0.35">
      <c r="A4">
        <v>3</v>
      </c>
      <c r="B4">
        <v>47.177500000000002</v>
      </c>
      <c r="C4">
        <v>8.1356999999999999</v>
      </c>
      <c r="D4">
        <v>3</v>
      </c>
      <c r="E4">
        <f t="shared" si="0"/>
        <v>0.82340270785962488</v>
      </c>
      <c r="F4">
        <f t="shared" si="1"/>
        <v>0.14199475195450267</v>
      </c>
      <c r="J4" t="s">
        <v>9</v>
      </c>
      <c r="K4" t="s">
        <v>53</v>
      </c>
      <c r="L4">
        <v>46.179299999999998</v>
      </c>
      <c r="M4">
        <v>6.3196000000000003</v>
      </c>
      <c r="N4">
        <v>32500</v>
      </c>
      <c r="O4">
        <v>288</v>
      </c>
      <c r="P4">
        <f t="shared" ref="P4:P5" si="2">RADIANS(L4)</f>
        <v>0.80598083126621733</v>
      </c>
      <c r="Q4">
        <f t="shared" ref="Q4:Q5" si="3">RADIANS(M4)</f>
        <v>0.11029782740903366</v>
      </c>
    </row>
    <row r="5" spans="1:20" x14ac:dyDescent="0.35">
      <c r="A5">
        <v>4</v>
      </c>
      <c r="B5">
        <v>47.350200000000001</v>
      </c>
      <c r="C5">
        <v>7.9322999999999997</v>
      </c>
      <c r="D5">
        <v>28</v>
      </c>
      <c r="E5">
        <f t="shared" si="0"/>
        <v>0.82641689147781905</v>
      </c>
      <c r="F5">
        <f t="shared" si="1"/>
        <v>0.13844475225594619</v>
      </c>
      <c r="J5" t="s">
        <v>10</v>
      </c>
      <c r="K5" t="s">
        <v>53</v>
      </c>
      <c r="L5">
        <v>47.081299999999999</v>
      </c>
      <c r="M5">
        <v>8.3017000000000003</v>
      </c>
      <c r="N5">
        <v>15000</v>
      </c>
      <c r="O5">
        <v>270</v>
      </c>
      <c r="P5">
        <f t="shared" si="2"/>
        <v>0.82172370111920623</v>
      </c>
      <c r="Q5">
        <f t="shared" si="3"/>
        <v>0.14489199851281326</v>
      </c>
    </row>
    <row r="6" spans="1:20" x14ac:dyDescent="0.35">
      <c r="A6">
        <v>5</v>
      </c>
      <c r="B6">
        <v>47.492800000000003</v>
      </c>
      <c r="C6">
        <v>7.6215000000000002</v>
      </c>
      <c r="D6">
        <v>15</v>
      </c>
      <c r="E6">
        <f t="shared" si="0"/>
        <v>0.82890573099116294</v>
      </c>
      <c r="F6">
        <f t="shared" si="1"/>
        <v>0.13302026894074784</v>
      </c>
      <c r="J6" t="s">
        <v>12</v>
      </c>
      <c r="K6" t="s">
        <v>54</v>
      </c>
      <c r="L6">
        <v>46.961199999999998</v>
      </c>
      <c r="M6">
        <v>7.4358000000000004</v>
      </c>
      <c r="N6">
        <v>75000</v>
      </c>
      <c r="O6">
        <v>240</v>
      </c>
      <c r="P6">
        <f>RADIANS(L6)</f>
        <v>0.81962756068756104</v>
      </c>
      <c r="Q6">
        <f>RADIANS(M6)</f>
        <v>0.12977919251979436</v>
      </c>
    </row>
    <row r="7" spans="1:20" x14ac:dyDescent="0.35">
      <c r="A7">
        <v>6</v>
      </c>
      <c r="B7">
        <v>47.586500000000001</v>
      </c>
      <c r="C7">
        <v>7.6650999999999998</v>
      </c>
      <c r="D7">
        <v>22</v>
      </c>
      <c r="E7">
        <f t="shared" si="0"/>
        <v>0.83054110450028162</v>
      </c>
      <c r="F7">
        <f t="shared" si="1"/>
        <v>0.13378123249461735</v>
      </c>
      <c r="J7" t="s">
        <v>13</v>
      </c>
      <c r="K7" t="s">
        <v>54</v>
      </c>
      <c r="L7">
        <v>46.5152</v>
      </c>
      <c r="M7">
        <v>6.6521999999999997</v>
      </c>
      <c r="N7">
        <v>56250</v>
      </c>
      <c r="O7">
        <v>300</v>
      </c>
      <c r="P7">
        <f t="shared" ref="P7:P12" si="4">RADIANS(L7)</f>
        <v>0.81184339222366642</v>
      </c>
      <c r="Q7">
        <f t="shared" ref="Q7:Q12" si="5">RADIANS(M7)</f>
        <v>0.11610279250116678</v>
      </c>
    </row>
    <row r="8" spans="1:20" x14ac:dyDescent="0.35">
      <c r="A8">
        <v>7</v>
      </c>
      <c r="B8">
        <v>47.5503</v>
      </c>
      <c r="C8">
        <v>7.5423999999999998</v>
      </c>
      <c r="D8">
        <v>3</v>
      </c>
      <c r="E8">
        <f t="shared" si="0"/>
        <v>0.82990929531105972</v>
      </c>
      <c r="F8">
        <f t="shared" si="1"/>
        <v>0.13163971350242032</v>
      </c>
      <c r="J8" t="s">
        <v>14</v>
      </c>
      <c r="K8" t="s">
        <v>54</v>
      </c>
      <c r="L8">
        <v>46.388599999999997</v>
      </c>
      <c r="M8">
        <v>6.2427999999999999</v>
      </c>
      <c r="N8">
        <v>68750</v>
      </c>
      <c r="O8">
        <v>260</v>
      </c>
      <c r="P8">
        <f t="shared" si="4"/>
        <v>0.80963380539064145</v>
      </c>
      <c r="Q8">
        <f t="shared" si="5"/>
        <v>0.10895741454350201</v>
      </c>
    </row>
    <row r="9" spans="1:20" x14ac:dyDescent="0.35">
      <c r="A9">
        <v>8</v>
      </c>
      <c r="B9">
        <v>47.497399999999999</v>
      </c>
      <c r="C9">
        <v>7.5529000000000002</v>
      </c>
      <c r="D9">
        <v>24</v>
      </c>
      <c r="E9">
        <f t="shared" si="0"/>
        <v>0.82898601613675471</v>
      </c>
      <c r="F9">
        <f t="shared" si="1"/>
        <v>0.13182297307387972</v>
      </c>
      <c r="J9" t="s">
        <v>11</v>
      </c>
      <c r="K9" t="s">
        <v>54</v>
      </c>
      <c r="L9">
        <v>46.878999999999998</v>
      </c>
      <c r="M9">
        <v>8.6483000000000008</v>
      </c>
      <c r="N9">
        <v>62500</v>
      </c>
      <c r="O9">
        <v>200</v>
      </c>
      <c r="P9">
        <f t="shared" si="4"/>
        <v>0.81819290004242173</v>
      </c>
      <c r="Q9">
        <f t="shared" si="5"/>
        <v>0.15094130970022562</v>
      </c>
    </row>
    <row r="10" spans="1:20" x14ac:dyDescent="0.35">
      <c r="A10">
        <v>9</v>
      </c>
      <c r="B10">
        <v>47.401499999999999</v>
      </c>
      <c r="C10">
        <v>7.5479000000000003</v>
      </c>
      <c r="D10">
        <v>23</v>
      </c>
      <c r="E10">
        <f t="shared" si="0"/>
        <v>0.82731224538409209</v>
      </c>
      <c r="F10">
        <f t="shared" si="1"/>
        <v>0.13173570661128001</v>
      </c>
      <c r="J10" t="s">
        <v>15</v>
      </c>
      <c r="K10" t="s">
        <v>54</v>
      </c>
      <c r="L10">
        <v>46.435299999999998</v>
      </c>
      <c r="M10">
        <v>6.9166999999999996</v>
      </c>
      <c r="N10">
        <v>37500</v>
      </c>
      <c r="O10">
        <v>140</v>
      </c>
      <c r="P10">
        <f t="shared" si="4"/>
        <v>0.81044887415132283</v>
      </c>
      <c r="Q10">
        <f t="shared" si="5"/>
        <v>0.12071918837269179</v>
      </c>
    </row>
    <row r="11" spans="1:20" x14ac:dyDescent="0.35">
      <c r="A11">
        <v>10</v>
      </c>
      <c r="B11">
        <v>47.410800000000002</v>
      </c>
      <c r="C11">
        <v>7.5056000000000003</v>
      </c>
      <c r="D11">
        <v>18</v>
      </c>
      <c r="E11">
        <f t="shared" si="0"/>
        <v>0.82747456100452765</v>
      </c>
      <c r="F11">
        <f t="shared" si="1"/>
        <v>0.1309974323376864</v>
      </c>
      <c r="J11" t="s">
        <v>16</v>
      </c>
      <c r="K11" t="s">
        <v>54</v>
      </c>
      <c r="L11">
        <v>47.152500000000003</v>
      </c>
      <c r="M11">
        <v>8.5107999999999997</v>
      </c>
      <c r="N11">
        <v>60000</v>
      </c>
      <c r="O11">
        <v>160</v>
      </c>
      <c r="P11">
        <f t="shared" si="4"/>
        <v>0.82296637554662633</v>
      </c>
      <c r="Q11">
        <f t="shared" si="5"/>
        <v>0.1485414819787334</v>
      </c>
    </row>
    <row r="12" spans="1:20" x14ac:dyDescent="0.35">
      <c r="A12">
        <v>11</v>
      </c>
      <c r="B12">
        <v>46.980400000000003</v>
      </c>
      <c r="C12">
        <v>7.4757999999999996</v>
      </c>
      <c r="D12">
        <v>19</v>
      </c>
      <c r="E12">
        <f t="shared" si="0"/>
        <v>0.81996266390394401</v>
      </c>
      <c r="F12">
        <f t="shared" si="1"/>
        <v>0.13047732422059208</v>
      </c>
      <c r="J12" t="s">
        <v>17</v>
      </c>
      <c r="K12" t="s">
        <v>54</v>
      </c>
      <c r="L12">
        <v>46.7776</v>
      </c>
      <c r="M12">
        <v>7.6113999999999997</v>
      </c>
      <c r="N12">
        <v>33750</v>
      </c>
      <c r="O12">
        <v>140</v>
      </c>
      <c r="P12">
        <f t="shared" si="4"/>
        <v>0.81642313618089946</v>
      </c>
      <c r="Q12">
        <f t="shared" si="5"/>
        <v>0.1328439906862964</v>
      </c>
    </row>
    <row r="13" spans="1:20" x14ac:dyDescent="0.35">
      <c r="A13">
        <v>12</v>
      </c>
      <c r="B13">
        <v>46.977200000000003</v>
      </c>
      <c r="C13">
        <v>7.4763000000000002</v>
      </c>
      <c r="D13">
        <v>19</v>
      </c>
      <c r="E13">
        <f t="shared" si="0"/>
        <v>0.81990681336788029</v>
      </c>
      <c r="F13">
        <f t="shared" si="1"/>
        <v>0.13048605086685205</v>
      </c>
    </row>
    <row r="14" spans="1:20" x14ac:dyDescent="0.35">
      <c r="A14">
        <v>13</v>
      </c>
      <c r="B14">
        <v>46.936500000000002</v>
      </c>
      <c r="C14">
        <v>7.5141</v>
      </c>
      <c r="D14">
        <v>22</v>
      </c>
      <c r="E14">
        <f t="shared" si="0"/>
        <v>0.81919646436231852</v>
      </c>
      <c r="F14">
        <f t="shared" si="1"/>
        <v>0.13114578532410592</v>
      </c>
    </row>
    <row r="15" spans="1:20" x14ac:dyDescent="0.35">
      <c r="A15">
        <v>14</v>
      </c>
      <c r="B15">
        <v>46.947099999999999</v>
      </c>
      <c r="C15">
        <v>7.3747999999999996</v>
      </c>
      <c r="D15">
        <v>16</v>
      </c>
      <c r="E15">
        <f t="shared" si="0"/>
        <v>0.8193814692630299</v>
      </c>
      <c r="F15">
        <f t="shared" si="1"/>
        <v>0.12871454167607782</v>
      </c>
    </row>
    <row r="16" spans="1:20" x14ac:dyDescent="0.35">
      <c r="A16">
        <v>15</v>
      </c>
      <c r="B16">
        <v>46.894100000000002</v>
      </c>
      <c r="C16">
        <v>7.3108000000000004</v>
      </c>
      <c r="D16">
        <v>20</v>
      </c>
      <c r="E16">
        <f t="shared" si="0"/>
        <v>0.81845644475947288</v>
      </c>
      <c r="F16">
        <f t="shared" si="1"/>
        <v>0.12759753095480145</v>
      </c>
      <c r="J16" t="s">
        <v>63</v>
      </c>
      <c r="K16" t="str" cm="1">
        <f t="array" ref="K16:T16">TRANSPOSE(J3:J12)</f>
        <v>Zurich West</v>
      </c>
      <c r="L16" t="str">
        <v>Geneva South</v>
      </c>
      <c r="M16" t="str">
        <v>Luzern North</v>
      </c>
      <c r="N16" t="str">
        <v>Bern North</v>
      </c>
      <c r="O16" t="str">
        <v>Lausanne</v>
      </c>
      <c r="P16" t="str">
        <v>Geneva North</v>
      </c>
      <c r="Q16" t="str">
        <v>Altdorf</v>
      </c>
      <c r="R16" t="str">
        <v>Montreux</v>
      </c>
      <c r="S16" t="str">
        <v>Zug</v>
      </c>
      <c r="T16" t="str">
        <v>Thun</v>
      </c>
    </row>
    <row r="17" spans="1:20" x14ac:dyDescent="0.35">
      <c r="A17">
        <v>16</v>
      </c>
      <c r="B17">
        <v>46.89</v>
      </c>
      <c r="C17">
        <v>7.3185000000000002</v>
      </c>
      <c r="D17">
        <v>2</v>
      </c>
      <c r="E17">
        <f t="shared" si="0"/>
        <v>0.81838488626014116</v>
      </c>
      <c r="F17">
        <f t="shared" si="1"/>
        <v>0.12773192130720501</v>
      </c>
      <c r="J17">
        <v>1</v>
      </c>
      <c r="K17" s="1">
        <f>6371.1*2*ASIN(SQRT(SIN(RADIANS(B2-$L$3)/2)^2 + COS(RADIANS(B2))*COS(RADIANS($L$3))*SIN(RADIANS(C2-$M$3)/2)^2))</f>
        <v>37.926436958788649</v>
      </c>
      <c r="L17" s="1">
        <f>6371.1*2*ASIN(SQRT(SIN(RADIANS(B2-$L$4)/2)^2 + COS(RADIANS(B2))*COS(RADIANS($L$4))*SIN(RADIANS(C2-$M$4)/2)^2))</f>
        <v>185.97549933597512</v>
      </c>
      <c r="M17" s="1">
        <f>6371.1*2*ASIN(SQRT(SIN(RADIANS(B2-$L$5)/2)^2 + COS(RADIANS(B2))*COS(RADIANS($L$5))*SIN(RADIANS(C2-$M$5)/2)^2))</f>
        <v>7.6369298455336123</v>
      </c>
      <c r="N17" s="1">
        <f>6371.1*2*ASIN(SQRT(SIN(RADIANS(B2-$L$6)/2)^2 + COS(RADIANS(B2))*COS(RADIANS($L$6))*SIN(RADIANS(C2-$M$6)/2)^2))</f>
        <v>73.438360512278052</v>
      </c>
      <c r="O17" s="1">
        <f>6371.1*2*ASIN(SQRT(SIN(RADIANS(B2-$L$7)/2)^2 + COS(RADIANS(B2))*COS(RADIANS($L$7))*SIN(RADIANS(C2-$M$7)/2)^2))</f>
        <v>145.59167539676068</v>
      </c>
      <c r="P17" s="1">
        <f>6371.1*2*ASIN(SQRT(SIN(RADIANS(B2-$L$8)/2)^2 + COS(RADIANS(B2))*COS(RADIANS($L$8))*SIN(RADIANS(C2-$M$8)/2)^2))</f>
        <v>179.96660860655763</v>
      </c>
      <c r="Q17" s="1">
        <f>6371.1*2*ASIN(SQRT(SIN(RADIANS(B2-$L$9)/2)^2 + COS(RADIANS(B2))*COS(RADIANS($L$9))*SIN(RADIANS(C2-$M$9)/2)^2))</f>
        <v>27.420609771919256</v>
      </c>
      <c r="R17" s="1">
        <f>6371.1*2*ASIN(SQRT(SIN(RADIANS(B2-$L$10)/2)^2 + COS(RADIANS(B2))*COS(RADIANS($L$10))*SIN(RADIANS(C2-$M$10)/2)^2))</f>
        <v>131.99537257556804</v>
      </c>
      <c r="S17" s="1">
        <f>6371.1*2*ASIN(SQRT(SIN(RADIANS(B2-$L$11)/2)^2 + COS(RADIANS(B2))*COS(RADIANS($L$11))*SIN(RADIANS(C2-$M$11)/2)^2))</f>
        <v>13.995036835211785</v>
      </c>
      <c r="T17" s="1">
        <f>6371.1*2*ASIN(SQRT(SIN(RADIANS(B2-$L$12)/2)^2 + COS(RADIANS(B2))*COS(RADIANS($L$12))*SIN(RADIANS(C2-$M$12)/2)^2))</f>
        <v>66.988682369745518</v>
      </c>
    </row>
    <row r="18" spans="1:20" x14ac:dyDescent="0.35">
      <c r="A18">
        <v>17</v>
      </c>
      <c r="B18">
        <v>46.805300000000003</v>
      </c>
      <c r="C18">
        <v>7.1791999999999998</v>
      </c>
      <c r="D18">
        <v>22</v>
      </c>
      <c r="E18">
        <f t="shared" si="0"/>
        <v>0.816906592383702</v>
      </c>
      <c r="F18">
        <f t="shared" si="1"/>
        <v>0.12530067765917691</v>
      </c>
      <c r="J18">
        <v>2</v>
      </c>
      <c r="K18" s="1">
        <f>6371.1*2*ASIN(SQRT(SIN(RADIANS(B3-$L$3)/2)^2 + COS(RADIANS(B3))*COS(RADIANS($L$3))*SIN(RADIANS(C3-$M$3)/2)^2))</f>
        <v>31.81017215859638</v>
      </c>
      <c r="L18" s="1">
        <f t="shared" ref="L18:L81" si="6">6371.1*2*ASIN(SQRT(SIN(RADIANS(B3-$L$4)/2)^2 + COS(RADIANS(B3))*COS(RADIANS($L$4))*SIN(RADIANS(C3-$M$4)/2)^2))</f>
        <v>187.29886052462243</v>
      </c>
      <c r="M18" s="1">
        <f t="shared" ref="M18:M81" si="7">6371.1*2*ASIN(SQRT(SIN(RADIANS(B3-$L$5)/2)^2 + COS(RADIANS(B3))*COS(RADIANS($L$5))*SIN(RADIANS(C3-$M$5)/2)^2))</f>
        <v>6.0254785501960173</v>
      </c>
      <c r="N18" s="1">
        <f t="shared" ref="N18:N81" si="8">6371.1*2*ASIN(SQRT(SIN(RADIANS(B3-$L$6)/2)^2 + COS(RADIANS(B3))*COS(RADIANS($L$6))*SIN(RADIANS(C3-$M$6)/2)^2))</f>
        <v>71.727197126706912</v>
      </c>
      <c r="O18" s="1">
        <f t="shared" ref="O18:O81" si="9">6371.1*2*ASIN(SQRT(SIN(RADIANS(B3-$L$7)/2)^2 + COS(RADIANS(B3))*COS(RADIANS($L$7))*SIN(RADIANS(C3-$M$7)/2)^2))</f>
        <v>145.94566963467835</v>
      </c>
      <c r="P18" s="1">
        <f t="shared" ref="P18:P81" si="10">6371.1*2*ASIN(SQRT(SIN(RADIANS(B3-$L$8)/2)^2 + COS(RADIANS(B3))*COS(RADIANS($L$8))*SIN(RADIANS(C3-$M$8)/2)^2))</f>
        <v>180.24978590413451</v>
      </c>
      <c r="Q18" s="1">
        <f t="shared" ref="Q18:Q81" si="11">6371.1*2*ASIN(SQRT(SIN(RADIANS(B3-$L$9)/2)^2 + COS(RADIANS(B3))*COS(RADIANS($L$9))*SIN(RADIANS(C3-$M$9)/2)^2))</f>
        <v>35.253933608463612</v>
      </c>
      <c r="R18" s="1">
        <f t="shared" ref="R18:R81" si="12">6371.1*2*ASIN(SQRT(SIN(RADIANS(B3-$L$10)/2)^2 + COS(RADIANS(B3))*COS(RADIANS($L$10))*SIN(RADIANS(C3-$M$10)/2)^2))</f>
        <v>133.40704837726227</v>
      </c>
      <c r="S18" s="1">
        <f t="shared" ref="S18:S81" si="13">6371.1*2*ASIN(SQRT(SIN(RADIANS(B3-$L$11)/2)^2 + COS(RADIANS(B3))*COS(RADIANS($L$11))*SIN(RADIANS(C3-$M$11)/2)^2))</f>
        <v>12.442743488979451</v>
      </c>
      <c r="T18" s="1">
        <f t="shared" ref="T18:T81" si="14">6371.1*2*ASIN(SQRT(SIN(RADIANS(B3-$L$12)/2)^2 + COS(RADIANS(B3))*COS(RADIANS($L$12))*SIN(RADIANS(C3-$M$12)/2)^2))</f>
        <v>68.101968780840764</v>
      </c>
    </row>
    <row r="19" spans="1:20" x14ac:dyDescent="0.35">
      <c r="A19">
        <v>18</v>
      </c>
      <c r="B19">
        <v>46.778199999999998</v>
      </c>
      <c r="C19">
        <v>7.1559999999999997</v>
      </c>
      <c r="D19">
        <v>18</v>
      </c>
      <c r="E19">
        <f t="shared" si="0"/>
        <v>0.81643360815641142</v>
      </c>
      <c r="F19">
        <f t="shared" si="1"/>
        <v>0.12489576127271422</v>
      </c>
      <c r="J19">
        <v>3</v>
      </c>
      <c r="K19" s="1">
        <f t="shared" ref="K19:K81" si="15">6371.1*2*ASIN(SQRT(SIN(RADIANS(B4-$L$3)/2)^2 + COS(RADIANS(B4))*COS(RADIANS($L$3))*SIN(RADIANS(C4-$M$3)/2)^2))</f>
        <v>37.347457991987653</v>
      </c>
      <c r="L19" s="1">
        <f t="shared" si="6"/>
        <v>177.52195512448495</v>
      </c>
      <c r="M19" s="1">
        <f t="shared" si="7"/>
        <v>16.496596758808124</v>
      </c>
      <c r="N19" s="1">
        <f t="shared" si="8"/>
        <v>58.209742160344803</v>
      </c>
      <c r="O19" s="1">
        <f t="shared" si="9"/>
        <v>134.73052731463099</v>
      </c>
      <c r="P19" s="1">
        <f t="shared" si="10"/>
        <v>168.7211918400366</v>
      </c>
      <c r="Q19" s="1">
        <f t="shared" si="11"/>
        <v>51.100426249467368</v>
      </c>
      <c r="R19" s="1">
        <f t="shared" si="12"/>
        <v>124.17072655986523</v>
      </c>
      <c r="S19" s="1">
        <f t="shared" si="13"/>
        <v>28.494001471622497</v>
      </c>
      <c r="T19" s="1">
        <f t="shared" si="14"/>
        <v>59.662193089227898</v>
      </c>
    </row>
    <row r="20" spans="1:20" x14ac:dyDescent="0.35">
      <c r="A20">
        <v>19</v>
      </c>
      <c r="B20">
        <v>46.723199999999999</v>
      </c>
      <c r="C20">
        <v>7.0696000000000003</v>
      </c>
      <c r="D20">
        <v>10</v>
      </c>
      <c r="E20">
        <f t="shared" si="0"/>
        <v>0.8154736770678146</v>
      </c>
      <c r="F20">
        <f t="shared" si="1"/>
        <v>0.12338779679899113</v>
      </c>
      <c r="J20">
        <v>4</v>
      </c>
      <c r="K20" s="1">
        <f t="shared" si="15"/>
        <v>44.905974710509383</v>
      </c>
      <c r="L20" s="1">
        <f t="shared" si="6"/>
        <v>178.9928736995636</v>
      </c>
      <c r="M20" s="1">
        <f t="shared" si="7"/>
        <v>40.896036756385406</v>
      </c>
      <c r="N20" s="1">
        <f t="shared" si="8"/>
        <v>57.27532514931675</v>
      </c>
      <c r="O20" s="1">
        <f t="shared" si="9"/>
        <v>134.41662761122083</v>
      </c>
      <c r="P20" s="1">
        <f t="shared" si="10"/>
        <v>167.1143753830753</v>
      </c>
      <c r="Q20" s="1">
        <f t="shared" si="11"/>
        <v>75.371865912237482</v>
      </c>
      <c r="R20" s="1">
        <f t="shared" si="12"/>
        <v>127.69053440617664</v>
      </c>
      <c r="S20" s="1">
        <f t="shared" si="13"/>
        <v>48.885895200083645</v>
      </c>
      <c r="T20" s="1">
        <f t="shared" si="14"/>
        <v>68.152867054726769</v>
      </c>
    </row>
    <row r="21" spans="1:20" x14ac:dyDescent="0.35">
      <c r="A21">
        <v>20</v>
      </c>
      <c r="B21">
        <v>46.689700000000002</v>
      </c>
      <c r="C21">
        <v>6.9146999999999998</v>
      </c>
      <c r="D21">
        <v>13</v>
      </c>
      <c r="E21">
        <f t="shared" si="0"/>
        <v>0.81488899176839646</v>
      </c>
      <c r="F21">
        <f t="shared" si="1"/>
        <v>0.12068428178765191</v>
      </c>
      <c r="J21">
        <v>5</v>
      </c>
      <c r="K21" s="1">
        <f t="shared" si="15"/>
        <v>69.13881631565684</v>
      </c>
      <c r="L21" s="1">
        <f t="shared" si="6"/>
        <v>176.45987576176447</v>
      </c>
      <c r="M21" s="1">
        <f t="shared" si="7"/>
        <v>68.745639157415809</v>
      </c>
      <c r="N21" s="1">
        <f t="shared" si="8"/>
        <v>60.752602014370574</v>
      </c>
      <c r="O21" s="1">
        <f t="shared" si="9"/>
        <v>131.22080022762756</v>
      </c>
      <c r="P21" s="1">
        <f t="shared" si="10"/>
        <v>161.33811866450222</v>
      </c>
      <c r="Q21" s="1">
        <f t="shared" si="11"/>
        <v>103.34097123969495</v>
      </c>
      <c r="R21" s="1">
        <f t="shared" si="12"/>
        <v>129.18126881325702</v>
      </c>
      <c r="S21" s="1">
        <f t="shared" si="13"/>
        <v>76.974934817622895</v>
      </c>
      <c r="T21" s="1">
        <f t="shared" si="14"/>
        <v>79.531529281927462</v>
      </c>
    </row>
    <row r="22" spans="1:20" x14ac:dyDescent="0.35">
      <c r="A22">
        <v>21</v>
      </c>
      <c r="B22">
        <v>46.552</v>
      </c>
      <c r="C22">
        <v>6.6761999999999997</v>
      </c>
      <c r="D22">
        <v>19</v>
      </c>
      <c r="E22">
        <f t="shared" si="0"/>
        <v>0.81248567338840028</v>
      </c>
      <c r="F22">
        <f t="shared" si="1"/>
        <v>0.11652167152164543</v>
      </c>
      <c r="J22">
        <v>6</v>
      </c>
      <c r="K22" s="1">
        <f t="shared" si="15"/>
        <v>68.544857079400927</v>
      </c>
      <c r="L22" s="1">
        <f t="shared" si="6"/>
        <v>186.92082001350931</v>
      </c>
      <c r="M22" s="1">
        <f t="shared" si="7"/>
        <v>73.873484925614235</v>
      </c>
      <c r="N22" s="1">
        <f t="shared" si="8"/>
        <v>71.651030470307603</v>
      </c>
      <c r="O22" s="1">
        <f t="shared" si="9"/>
        <v>141.70078427215157</v>
      </c>
      <c r="P22" s="1">
        <f t="shared" si="10"/>
        <v>171.4065857533692</v>
      </c>
      <c r="Q22" s="1">
        <f t="shared" si="11"/>
        <v>108.16605003202642</v>
      </c>
      <c r="R22" s="1">
        <f t="shared" si="12"/>
        <v>140.02085425734305</v>
      </c>
      <c r="S22" s="1">
        <f t="shared" si="13"/>
        <v>79.907459805083761</v>
      </c>
      <c r="T22" s="1">
        <f t="shared" si="14"/>
        <v>90.038496133595373</v>
      </c>
    </row>
    <row r="23" spans="1:20" x14ac:dyDescent="0.35">
      <c r="A23">
        <v>22</v>
      </c>
      <c r="B23">
        <v>46.5503</v>
      </c>
      <c r="C23">
        <v>6.6275000000000004</v>
      </c>
      <c r="D23">
        <v>1</v>
      </c>
      <c r="E23">
        <f t="shared" si="0"/>
        <v>0.81245600279111641</v>
      </c>
      <c r="F23">
        <f t="shared" si="1"/>
        <v>0.1156716961759242</v>
      </c>
      <c r="J23">
        <v>7</v>
      </c>
      <c r="K23" s="1">
        <f t="shared" si="15"/>
        <v>76.25912965863651</v>
      </c>
      <c r="L23" s="1">
        <f t="shared" si="6"/>
        <v>178.5552794221974</v>
      </c>
      <c r="M23" s="1">
        <f t="shared" si="7"/>
        <v>77.434984513511438</v>
      </c>
      <c r="N23" s="1">
        <f t="shared" si="8"/>
        <v>65.998148174254538</v>
      </c>
      <c r="O23" s="1">
        <f t="shared" si="9"/>
        <v>133.41377060797248</v>
      </c>
      <c r="P23" s="1">
        <f t="shared" si="10"/>
        <v>162.51003452338944</v>
      </c>
      <c r="Q23" s="1">
        <f t="shared" si="11"/>
        <v>112.02128223869333</v>
      </c>
      <c r="R23" s="1">
        <f t="shared" si="12"/>
        <v>132.75517927260555</v>
      </c>
      <c r="S23" s="1">
        <f t="shared" si="13"/>
        <v>85.316691880632732</v>
      </c>
      <c r="T23" s="1">
        <f t="shared" si="14"/>
        <v>86.079871004940344</v>
      </c>
    </row>
    <row r="24" spans="1:20" x14ac:dyDescent="0.35">
      <c r="A24">
        <v>23</v>
      </c>
      <c r="B24">
        <v>46.527299999999997</v>
      </c>
      <c r="C24">
        <v>6.6022999999999996</v>
      </c>
      <c r="D24">
        <v>24</v>
      </c>
      <c r="E24">
        <f t="shared" si="0"/>
        <v>0.81205457706315765</v>
      </c>
      <c r="F24">
        <f t="shared" si="1"/>
        <v>0.11523187320442162</v>
      </c>
      <c r="J24">
        <v>8</v>
      </c>
      <c r="K24" s="1">
        <f t="shared" si="15"/>
        <v>74.30587379278596</v>
      </c>
      <c r="L24" s="1">
        <f t="shared" si="6"/>
        <v>174.01408189818565</v>
      </c>
      <c r="M24" s="1">
        <f t="shared" si="7"/>
        <v>73.009984001356486</v>
      </c>
      <c r="N24" s="1">
        <f t="shared" si="8"/>
        <v>60.275719265382797</v>
      </c>
      <c r="O24" s="1">
        <f t="shared" si="9"/>
        <v>128.81151701669981</v>
      </c>
      <c r="P24" s="1">
        <f t="shared" si="10"/>
        <v>158.4046784110773</v>
      </c>
      <c r="Q24" s="1">
        <f t="shared" si="11"/>
        <v>107.61141674939576</v>
      </c>
      <c r="R24" s="1">
        <f t="shared" si="12"/>
        <v>127.58706236944302</v>
      </c>
      <c r="S24" s="1">
        <f t="shared" si="13"/>
        <v>81.753281185839342</v>
      </c>
      <c r="T24" s="1">
        <f t="shared" si="14"/>
        <v>80.161581190434788</v>
      </c>
    </row>
    <row r="25" spans="1:20" x14ac:dyDescent="0.35">
      <c r="A25">
        <v>24</v>
      </c>
      <c r="B25">
        <v>46.393900000000002</v>
      </c>
      <c r="C25">
        <v>6.5416999999999996</v>
      </c>
      <c r="D25">
        <v>23</v>
      </c>
      <c r="E25">
        <f t="shared" si="0"/>
        <v>0.80972630784099731</v>
      </c>
      <c r="F25">
        <f t="shared" si="1"/>
        <v>0.11417420367771305</v>
      </c>
      <c r="J25">
        <v>9</v>
      </c>
      <c r="K25" s="1">
        <f t="shared" si="15"/>
        <v>73.6920992814632</v>
      </c>
      <c r="L25" s="1">
        <f t="shared" si="6"/>
        <v>164.96454500035105</v>
      </c>
      <c r="M25" s="1">
        <f t="shared" si="7"/>
        <v>67.126731553237903</v>
      </c>
      <c r="N25" s="1">
        <f t="shared" si="8"/>
        <v>49.68752119227679</v>
      </c>
      <c r="O25" s="1">
        <f t="shared" si="9"/>
        <v>119.72270129562544</v>
      </c>
      <c r="P25" s="1">
        <f t="shared" si="10"/>
        <v>150.06214619643089</v>
      </c>
      <c r="Q25" s="1">
        <f t="shared" si="11"/>
        <v>101.50191667834967</v>
      </c>
      <c r="R25" s="1">
        <f t="shared" si="12"/>
        <v>117.64790626894587</v>
      </c>
      <c r="S25" s="1">
        <f t="shared" si="13"/>
        <v>77.740111967958498</v>
      </c>
      <c r="T25" s="1">
        <f t="shared" si="14"/>
        <v>69.54196912075281</v>
      </c>
    </row>
    <row r="26" spans="1:20" x14ac:dyDescent="0.35">
      <c r="A26">
        <v>25</v>
      </c>
      <c r="B26">
        <v>46.206000000000003</v>
      </c>
      <c r="C26">
        <v>6.2083000000000004</v>
      </c>
      <c r="D26">
        <v>15</v>
      </c>
      <c r="E26">
        <f t="shared" si="0"/>
        <v>0.80644683417649998</v>
      </c>
      <c r="F26">
        <f t="shared" si="1"/>
        <v>0.10835527595156397</v>
      </c>
      <c r="J26">
        <v>10</v>
      </c>
      <c r="K26" s="1">
        <f t="shared" si="15"/>
        <v>76.901942433781926</v>
      </c>
      <c r="L26" s="1">
        <f t="shared" si="6"/>
        <v>164.01893140384331</v>
      </c>
      <c r="M26" s="1">
        <f t="shared" si="7"/>
        <v>70.382533665534126</v>
      </c>
      <c r="N26" s="1">
        <f t="shared" si="8"/>
        <v>50.271525432525692</v>
      </c>
      <c r="O26" s="1">
        <f t="shared" si="9"/>
        <v>118.79212736367207</v>
      </c>
      <c r="P26" s="1">
        <f t="shared" si="10"/>
        <v>148.74138891657981</v>
      </c>
      <c r="Q26" s="1">
        <f t="shared" si="11"/>
        <v>104.71552681153364</v>
      </c>
      <c r="R26" s="1">
        <f t="shared" si="12"/>
        <v>117.32975052061833</v>
      </c>
      <c r="S26" s="1">
        <f t="shared" si="13"/>
        <v>81.084214086064932</v>
      </c>
      <c r="T26" s="1">
        <f t="shared" si="14"/>
        <v>70.863786221989443</v>
      </c>
    </row>
    <row r="27" spans="1:20" x14ac:dyDescent="0.35">
      <c r="A27">
        <v>26</v>
      </c>
      <c r="B27">
        <v>46.235100000000003</v>
      </c>
      <c r="C27">
        <v>6.1073000000000004</v>
      </c>
      <c r="D27">
        <v>15</v>
      </c>
      <c r="E27">
        <f t="shared" si="0"/>
        <v>0.80695472498883036</v>
      </c>
      <c r="F27">
        <f t="shared" si="1"/>
        <v>0.1065924934070497</v>
      </c>
      <c r="J27">
        <v>11</v>
      </c>
      <c r="K27" s="1">
        <f t="shared" si="15"/>
        <v>91.195919240659364</v>
      </c>
      <c r="L27" s="1">
        <f t="shared" si="6"/>
        <v>125.47315017679037</v>
      </c>
      <c r="M27" s="1">
        <f t="shared" si="7"/>
        <v>63.593971319428832</v>
      </c>
      <c r="N27" s="1">
        <f t="shared" si="8"/>
        <v>3.7107851141717183</v>
      </c>
      <c r="O27" s="1">
        <f t="shared" si="9"/>
        <v>81.324216335939695</v>
      </c>
      <c r="P27" s="1">
        <f t="shared" si="10"/>
        <v>114.78914059288351</v>
      </c>
      <c r="Q27" s="1">
        <f t="shared" si="11"/>
        <v>89.744817813739957</v>
      </c>
      <c r="R27" s="1">
        <f t="shared" si="12"/>
        <v>74.103452498012416</v>
      </c>
      <c r="S27" s="1">
        <f t="shared" si="13"/>
        <v>80.693878716492534</v>
      </c>
      <c r="T27" s="1">
        <f t="shared" si="14"/>
        <v>24.794340051433149</v>
      </c>
    </row>
    <row r="28" spans="1:20" x14ac:dyDescent="0.35">
      <c r="A28">
        <v>27</v>
      </c>
      <c r="B28">
        <v>46.2196</v>
      </c>
      <c r="C28">
        <v>6.0944000000000003</v>
      </c>
      <c r="D28">
        <v>47</v>
      </c>
      <c r="E28">
        <f t="shared" si="0"/>
        <v>0.80668419895477117</v>
      </c>
      <c r="F28">
        <f t="shared" si="1"/>
        <v>0.10636734593354243</v>
      </c>
      <c r="J28">
        <v>12</v>
      </c>
      <c r="K28" s="1">
        <f t="shared" si="15"/>
        <v>91.340654442298955</v>
      </c>
      <c r="L28" s="1">
        <f t="shared" si="6"/>
        <v>125.24960760608178</v>
      </c>
      <c r="M28" s="1">
        <f t="shared" si="7"/>
        <v>63.622291516803742</v>
      </c>
      <c r="N28" s="1">
        <f t="shared" si="8"/>
        <v>3.5509809813870565</v>
      </c>
      <c r="O28" s="1">
        <f t="shared" si="9"/>
        <v>81.129276766855071</v>
      </c>
      <c r="P28" s="1">
        <f t="shared" si="10"/>
        <v>114.61913363903454</v>
      </c>
      <c r="Q28" s="1">
        <f t="shared" si="11"/>
        <v>89.66576447626251</v>
      </c>
      <c r="R28" s="1">
        <f t="shared" si="12"/>
        <v>73.835444543986895</v>
      </c>
      <c r="S28" s="1">
        <f t="shared" si="13"/>
        <v>80.744532284443309</v>
      </c>
      <c r="T28" s="1">
        <f t="shared" si="14"/>
        <v>24.45530399309617</v>
      </c>
    </row>
    <row r="29" spans="1:20" x14ac:dyDescent="0.35">
      <c r="A29">
        <v>28</v>
      </c>
      <c r="B29">
        <v>46.223100000000002</v>
      </c>
      <c r="C29">
        <v>6.0894000000000004</v>
      </c>
      <c r="D29">
        <v>20</v>
      </c>
      <c r="E29">
        <f t="shared" si="0"/>
        <v>0.80674528547859103</v>
      </c>
      <c r="F29">
        <f t="shared" si="1"/>
        <v>0.10628007947094271</v>
      </c>
      <c r="J29">
        <v>13</v>
      </c>
      <c r="K29" s="1">
        <f t="shared" si="15"/>
        <v>91.279008122041446</v>
      </c>
      <c r="L29" s="1">
        <f t="shared" si="6"/>
        <v>124.21889342831683</v>
      </c>
      <c r="M29" s="1">
        <f t="shared" si="7"/>
        <v>61.850667283868972</v>
      </c>
      <c r="N29" s="1">
        <f t="shared" si="8"/>
        <v>6.5475487991276937</v>
      </c>
      <c r="O29" s="1">
        <f t="shared" si="9"/>
        <v>80.688954472834197</v>
      </c>
      <c r="P29" s="1">
        <f t="shared" si="10"/>
        <v>114.55866101742878</v>
      </c>
      <c r="Q29" s="1">
        <f t="shared" si="11"/>
        <v>86.397673135851846</v>
      </c>
      <c r="R29" s="1">
        <f t="shared" si="12"/>
        <v>71.990220822337591</v>
      </c>
      <c r="S29" s="1">
        <f t="shared" si="13"/>
        <v>79.249355915550282</v>
      </c>
      <c r="T29" s="1">
        <f t="shared" si="14"/>
        <v>19.155609752461778</v>
      </c>
    </row>
    <row r="30" spans="1:20" x14ac:dyDescent="0.35">
      <c r="A30">
        <v>29</v>
      </c>
      <c r="B30">
        <v>46.183100000000003</v>
      </c>
      <c r="C30">
        <v>6.1235999999999997</v>
      </c>
      <c r="D30">
        <v>40</v>
      </c>
      <c r="E30">
        <f t="shared" si="0"/>
        <v>0.80604715377779323</v>
      </c>
      <c r="F30">
        <f t="shared" si="1"/>
        <v>0.10687698207512476</v>
      </c>
      <c r="J30">
        <v>14</v>
      </c>
      <c r="K30" s="1">
        <f t="shared" si="15"/>
        <v>99.688278677942662</v>
      </c>
      <c r="L30" s="1">
        <f t="shared" si="6"/>
        <v>117.46049231766739</v>
      </c>
      <c r="M30" s="1">
        <f t="shared" si="7"/>
        <v>71.840120143510291</v>
      </c>
      <c r="N30" s="1">
        <f t="shared" si="8"/>
        <v>4.8882271178168173</v>
      </c>
      <c r="O30" s="1">
        <f t="shared" si="9"/>
        <v>73.072321593054141</v>
      </c>
      <c r="P30" s="1">
        <f t="shared" si="10"/>
        <v>106.3846211977059</v>
      </c>
      <c r="Q30" s="1">
        <f t="shared" si="11"/>
        <v>97.02899320276056</v>
      </c>
      <c r="R30" s="1">
        <f t="shared" si="12"/>
        <v>66.780353607566283</v>
      </c>
      <c r="S30" s="1">
        <f t="shared" si="13"/>
        <v>89.047270542908166</v>
      </c>
      <c r="T30" s="1">
        <f t="shared" si="14"/>
        <v>26.054602241143453</v>
      </c>
    </row>
    <row r="31" spans="1:20" x14ac:dyDescent="0.35">
      <c r="A31">
        <v>30</v>
      </c>
      <c r="B31">
        <v>46.183500000000002</v>
      </c>
      <c r="C31">
        <v>6.1590999999999996</v>
      </c>
      <c r="D31">
        <v>9</v>
      </c>
      <c r="E31">
        <f t="shared" si="0"/>
        <v>0.80605413509480117</v>
      </c>
      <c r="F31">
        <f t="shared" si="1"/>
        <v>0.10749657395958274</v>
      </c>
      <c r="J31">
        <v>15</v>
      </c>
      <c r="K31" s="1">
        <f t="shared" si="15"/>
        <v>106.8598258351912</v>
      </c>
      <c r="L31" s="1">
        <f t="shared" si="6"/>
        <v>109.84338019116589</v>
      </c>
      <c r="M31" s="1">
        <f t="shared" si="7"/>
        <v>77.991706702696959</v>
      </c>
      <c r="N31" s="1">
        <f t="shared" si="8"/>
        <v>12.073734628234282</v>
      </c>
      <c r="O31" s="1">
        <f t="shared" si="9"/>
        <v>65.553283259736133</v>
      </c>
      <c r="P31" s="1">
        <f t="shared" si="10"/>
        <v>99.031312881983354</v>
      </c>
      <c r="Q31" s="1">
        <f t="shared" si="11"/>
        <v>101.65839232797266</v>
      </c>
      <c r="R31" s="1">
        <f t="shared" si="12"/>
        <v>59.221277396213516</v>
      </c>
      <c r="S31" s="1">
        <f t="shared" si="13"/>
        <v>95.392461670873587</v>
      </c>
      <c r="T31" s="1">
        <f t="shared" si="14"/>
        <v>26.280787650733387</v>
      </c>
    </row>
    <row r="32" spans="1:20" x14ac:dyDescent="0.35">
      <c r="A32">
        <v>31</v>
      </c>
      <c r="B32">
        <v>46.268700000000003</v>
      </c>
      <c r="C32">
        <v>6.2157999999999998</v>
      </c>
      <c r="D32">
        <v>12</v>
      </c>
      <c r="E32">
        <f t="shared" si="0"/>
        <v>0.80754115561750039</v>
      </c>
      <c r="F32">
        <f t="shared" si="1"/>
        <v>0.10848617564546353</v>
      </c>
      <c r="J32">
        <v>16</v>
      </c>
      <c r="K32" s="1">
        <f t="shared" si="15"/>
        <v>106.59618407057943</v>
      </c>
      <c r="L32" s="1">
        <f t="shared" si="6"/>
        <v>109.92450488461347</v>
      </c>
      <c r="M32" s="1">
        <f t="shared" si="7"/>
        <v>77.555545763174251</v>
      </c>
      <c r="N32" s="1">
        <f t="shared" si="8"/>
        <v>11.917775458461428</v>
      </c>
      <c r="O32" s="1">
        <f t="shared" si="9"/>
        <v>65.715593084840407</v>
      </c>
      <c r="P32" s="1">
        <f t="shared" si="10"/>
        <v>99.261622259882458</v>
      </c>
      <c r="Q32" s="1">
        <f t="shared" si="11"/>
        <v>101.07063496187416</v>
      </c>
      <c r="R32" s="1">
        <f t="shared" si="12"/>
        <v>59.132123033233292</v>
      </c>
      <c r="S32" s="1">
        <f t="shared" si="13"/>
        <v>94.978483922329033</v>
      </c>
      <c r="T32" s="1">
        <f t="shared" si="14"/>
        <v>25.547406141542442</v>
      </c>
    </row>
    <row r="33" spans="1:20" x14ac:dyDescent="0.35">
      <c r="A33">
        <v>32</v>
      </c>
      <c r="B33">
        <v>46.327300000000001</v>
      </c>
      <c r="C33">
        <v>6.9562299999999997</v>
      </c>
      <c r="D33">
        <v>7</v>
      </c>
      <c r="E33">
        <f t="shared" si="0"/>
        <v>0.80856391855916909</v>
      </c>
      <c r="F33">
        <f t="shared" si="1"/>
        <v>0.12140911702600514</v>
      </c>
      <c r="J33">
        <v>17</v>
      </c>
      <c r="K33" s="1">
        <f t="shared" si="15"/>
        <v>120.57558244988125</v>
      </c>
      <c r="L33" s="1">
        <f t="shared" si="6"/>
        <v>95.789131835531137</v>
      </c>
      <c r="M33" s="1">
        <f t="shared" si="7"/>
        <v>90.573168058142528</v>
      </c>
      <c r="N33" s="1">
        <f t="shared" si="8"/>
        <v>26.093059260040533</v>
      </c>
      <c r="O33" s="1">
        <f t="shared" si="9"/>
        <v>51.557089661589224</v>
      </c>
      <c r="P33" s="1">
        <f t="shared" si="10"/>
        <v>85.239466895098616</v>
      </c>
      <c r="Q33" s="1">
        <f t="shared" si="11"/>
        <v>112.03778180868356</v>
      </c>
      <c r="R33" s="1">
        <f t="shared" si="12"/>
        <v>45.767259106209757</v>
      </c>
      <c r="S33" s="1">
        <f t="shared" si="13"/>
        <v>108.14714198737829</v>
      </c>
      <c r="T33" s="1">
        <f t="shared" si="14"/>
        <v>33.047824279560636</v>
      </c>
    </row>
    <row r="34" spans="1:20" x14ac:dyDescent="0.35">
      <c r="A34">
        <v>33</v>
      </c>
      <c r="B34">
        <v>46.2209</v>
      </c>
      <c r="C34">
        <v>7.3432000000000004</v>
      </c>
      <c r="D34">
        <v>3</v>
      </c>
      <c r="E34">
        <f t="shared" si="0"/>
        <v>0.8067068882350471</v>
      </c>
      <c r="F34">
        <f t="shared" si="1"/>
        <v>0.12816301763244761</v>
      </c>
      <c r="J34">
        <v>18</v>
      </c>
      <c r="K34" s="1">
        <f t="shared" si="15"/>
        <v>123.70094479269066</v>
      </c>
      <c r="L34" s="1">
        <f t="shared" si="6"/>
        <v>92.393690787277151</v>
      </c>
      <c r="M34" s="1">
        <f t="shared" si="7"/>
        <v>93.298586448970525</v>
      </c>
      <c r="N34" s="1">
        <f t="shared" si="8"/>
        <v>29.43666566801619</v>
      </c>
      <c r="O34" s="1">
        <f t="shared" si="9"/>
        <v>48.31417973992184</v>
      </c>
      <c r="P34" s="1">
        <f t="shared" si="10"/>
        <v>82.143396982855251</v>
      </c>
      <c r="Q34" s="1">
        <f t="shared" si="11"/>
        <v>114.08271314462318</v>
      </c>
      <c r="R34" s="1">
        <f t="shared" si="12"/>
        <v>42.285047820699312</v>
      </c>
      <c r="S34" s="1">
        <f t="shared" si="13"/>
        <v>110.91254494948562</v>
      </c>
      <c r="T34" s="1">
        <f t="shared" si="14"/>
        <v>34.679008133615859</v>
      </c>
    </row>
    <row r="35" spans="1:20" x14ac:dyDescent="0.35">
      <c r="A35">
        <v>34</v>
      </c>
      <c r="B35">
        <v>46.1755</v>
      </c>
      <c r="C35">
        <v>7.2118000000000002</v>
      </c>
      <c r="D35">
        <v>21</v>
      </c>
      <c r="E35">
        <f t="shared" si="0"/>
        <v>0.80591450875464166</v>
      </c>
      <c r="F35">
        <f t="shared" si="1"/>
        <v>0.12586965499532707</v>
      </c>
      <c r="J35">
        <v>19</v>
      </c>
      <c r="K35" s="1">
        <f t="shared" si="15"/>
        <v>132.57402930280784</v>
      </c>
      <c r="L35" s="1">
        <f t="shared" si="6"/>
        <v>83.421594930766304</v>
      </c>
      <c r="M35" s="1">
        <f t="shared" si="7"/>
        <v>101.7241313668426</v>
      </c>
      <c r="N35" s="1">
        <f t="shared" si="8"/>
        <v>38.420977601753869</v>
      </c>
      <c r="O35" s="1">
        <f t="shared" si="9"/>
        <v>39.385260910423497</v>
      </c>
      <c r="P35" s="1">
        <f t="shared" si="10"/>
        <v>73.355674331655777</v>
      </c>
      <c r="Q35" s="1">
        <f t="shared" si="11"/>
        <v>121.40742144892852</v>
      </c>
      <c r="R35" s="1">
        <f t="shared" si="12"/>
        <v>34.07982172372963</v>
      </c>
      <c r="S35" s="1">
        <f t="shared" si="13"/>
        <v>119.3790128857419</v>
      </c>
      <c r="T35" s="1">
        <f t="shared" si="14"/>
        <v>41.720248782192606</v>
      </c>
    </row>
    <row r="36" spans="1:20" x14ac:dyDescent="0.35">
      <c r="A36">
        <v>35</v>
      </c>
      <c r="B36">
        <v>46.1175</v>
      </c>
      <c r="C36">
        <v>7.0631000000000004</v>
      </c>
      <c r="D36">
        <v>4</v>
      </c>
      <c r="E36">
        <f t="shared" si="0"/>
        <v>0.80490221778848492</v>
      </c>
      <c r="F36">
        <f t="shared" si="1"/>
        <v>0.12327435039761149</v>
      </c>
      <c r="J36">
        <v>20</v>
      </c>
      <c r="K36" s="1">
        <f t="shared" si="15"/>
        <v>144.47897706943505</v>
      </c>
      <c r="L36" s="1">
        <f t="shared" si="6"/>
        <v>72.807218093902677</v>
      </c>
      <c r="M36" s="1">
        <f t="shared" si="7"/>
        <v>114.04757839614823</v>
      </c>
      <c r="N36" s="1">
        <f t="shared" si="8"/>
        <v>49.832702967266755</v>
      </c>
      <c r="O36" s="1">
        <f t="shared" si="9"/>
        <v>27.905063115442569</v>
      </c>
      <c r="P36" s="1">
        <f t="shared" si="10"/>
        <v>61.335929848683968</v>
      </c>
      <c r="Q36" s="1">
        <f t="shared" si="11"/>
        <v>133.66382002283132</v>
      </c>
      <c r="R36" s="1">
        <f t="shared" si="12"/>
        <v>28.288846610052293</v>
      </c>
      <c r="S36" s="1">
        <f t="shared" si="13"/>
        <v>131.68842029371598</v>
      </c>
      <c r="T36" s="1">
        <f t="shared" si="14"/>
        <v>53.989645534282168</v>
      </c>
    </row>
    <row r="37" spans="1:20" x14ac:dyDescent="0.35">
      <c r="A37">
        <v>36</v>
      </c>
      <c r="B37">
        <v>45.9512</v>
      </c>
      <c r="C37">
        <v>7.21</v>
      </c>
      <c r="D37">
        <v>16</v>
      </c>
      <c r="E37">
        <f t="shared" si="0"/>
        <v>0.80199973524241841</v>
      </c>
      <c r="F37">
        <f t="shared" si="1"/>
        <v>0.12583823906879116</v>
      </c>
      <c r="J37">
        <v>21</v>
      </c>
      <c r="K37" s="1">
        <f t="shared" si="15"/>
        <v>168.11813469663994</v>
      </c>
      <c r="L37" s="1">
        <f t="shared" si="6"/>
        <v>49.661016638485059</v>
      </c>
      <c r="M37" s="1">
        <f t="shared" si="7"/>
        <v>136.97878735742717</v>
      </c>
      <c r="N37" s="1">
        <f t="shared" si="8"/>
        <v>73.613116914150126</v>
      </c>
      <c r="O37" s="1">
        <f t="shared" si="9"/>
        <v>4.4850042725008841</v>
      </c>
      <c r="P37" s="1">
        <f t="shared" si="10"/>
        <v>37.839365608673042</v>
      </c>
      <c r="Q37" s="1">
        <f t="shared" si="11"/>
        <v>154.68028716230057</v>
      </c>
      <c r="R37" s="1">
        <f t="shared" si="12"/>
        <v>22.524337783818925</v>
      </c>
      <c r="S37" s="1">
        <f t="shared" si="13"/>
        <v>154.66380604249005</v>
      </c>
      <c r="T37" s="1">
        <f t="shared" si="14"/>
        <v>75.645573083861493</v>
      </c>
    </row>
    <row r="38" spans="1:20" x14ac:dyDescent="0.35">
      <c r="A38">
        <v>37</v>
      </c>
      <c r="B38">
        <v>46.294600000000003</v>
      </c>
      <c r="C38">
        <v>7.9016000000000002</v>
      </c>
      <c r="D38">
        <v>9</v>
      </c>
      <c r="E38">
        <f t="shared" si="0"/>
        <v>0.80799319589376695</v>
      </c>
      <c r="F38">
        <f t="shared" si="1"/>
        <v>0.13790893617558395</v>
      </c>
      <c r="J38">
        <v>22</v>
      </c>
      <c r="K38" s="1">
        <f t="shared" si="15"/>
        <v>171.31999128276155</v>
      </c>
      <c r="L38" s="1">
        <f t="shared" si="6"/>
        <v>47.540199997293506</v>
      </c>
      <c r="M38" s="1">
        <f t="shared" si="7"/>
        <v>140.4151204554438</v>
      </c>
      <c r="N38" s="1">
        <f t="shared" si="8"/>
        <v>76.677047054925382</v>
      </c>
      <c r="O38" s="1">
        <f t="shared" si="9"/>
        <v>4.3363022451727335</v>
      </c>
      <c r="P38" s="1">
        <f t="shared" si="10"/>
        <v>34.515721563635104</v>
      </c>
      <c r="Q38" s="1">
        <f t="shared" si="11"/>
        <v>158.33705123924685</v>
      </c>
      <c r="R38" s="1">
        <f t="shared" si="12"/>
        <v>25.566799644727904</v>
      </c>
      <c r="S38" s="1">
        <f t="shared" si="13"/>
        <v>158.09408811807523</v>
      </c>
      <c r="T38" s="1">
        <f t="shared" si="14"/>
        <v>79.222330882491761</v>
      </c>
    </row>
    <row r="39" spans="1:20" x14ac:dyDescent="0.35">
      <c r="A39">
        <v>38</v>
      </c>
      <c r="B39">
        <v>46.307899999999997</v>
      </c>
      <c r="C39">
        <v>7.9543999999999997</v>
      </c>
      <c r="D39">
        <v>3</v>
      </c>
      <c r="E39">
        <f t="shared" si="0"/>
        <v>0.8082253246842821</v>
      </c>
      <c r="F39">
        <f t="shared" si="1"/>
        <v>0.13883047002063695</v>
      </c>
      <c r="J39">
        <v>23</v>
      </c>
      <c r="K39" s="1">
        <f t="shared" si="15"/>
        <v>174.34117522307548</v>
      </c>
      <c r="L39" s="1">
        <f t="shared" si="6"/>
        <v>44.364008809731843</v>
      </c>
      <c r="M39" s="1">
        <f t="shared" si="7"/>
        <v>143.26311264362795</v>
      </c>
      <c r="N39" s="1">
        <f t="shared" si="8"/>
        <v>79.75864840502706</v>
      </c>
      <c r="O39" s="1">
        <f t="shared" si="9"/>
        <v>4.0481303782548483</v>
      </c>
      <c r="P39" s="1">
        <f t="shared" si="10"/>
        <v>31.563082448191661</v>
      </c>
      <c r="Q39" s="1">
        <f t="shared" si="11"/>
        <v>160.84173235034325</v>
      </c>
      <c r="R39" s="1">
        <f t="shared" si="12"/>
        <v>26.15679407692588</v>
      </c>
      <c r="S39" s="1">
        <f t="shared" si="13"/>
        <v>160.94803549257122</v>
      </c>
      <c r="T39" s="1">
        <f t="shared" si="14"/>
        <v>81.896171855352847</v>
      </c>
    </row>
    <row r="40" spans="1:20" x14ac:dyDescent="0.35">
      <c r="A40">
        <v>39</v>
      </c>
      <c r="B40">
        <v>47.151400000000002</v>
      </c>
      <c r="C40">
        <v>8.5101999999999993</v>
      </c>
      <c r="D40">
        <v>22</v>
      </c>
      <c r="E40">
        <f t="shared" si="0"/>
        <v>0.82294717692485431</v>
      </c>
      <c r="F40">
        <f t="shared" si="1"/>
        <v>0.14853101000322141</v>
      </c>
      <c r="J40">
        <v>24</v>
      </c>
      <c r="K40" s="1">
        <f t="shared" si="15"/>
        <v>186.70933660698731</v>
      </c>
      <c r="L40" s="1">
        <f t="shared" si="6"/>
        <v>29.337786216253544</v>
      </c>
      <c r="M40" s="1">
        <f t="shared" si="7"/>
        <v>154.3712080484313</v>
      </c>
      <c r="N40" s="1">
        <f t="shared" si="8"/>
        <v>92.909241262508573</v>
      </c>
      <c r="O40" s="1">
        <f t="shared" si="9"/>
        <v>15.924419480395613</v>
      </c>
      <c r="P40" s="1">
        <f t="shared" si="10"/>
        <v>22.931903731273852</v>
      </c>
      <c r="Q40" s="1">
        <f t="shared" si="11"/>
        <v>169.63760913199332</v>
      </c>
      <c r="R40" s="1">
        <f t="shared" si="12"/>
        <v>29.114801583735584</v>
      </c>
      <c r="S40" s="1">
        <f t="shared" si="13"/>
        <v>172.05036259429471</v>
      </c>
      <c r="T40" s="1">
        <f t="shared" si="14"/>
        <v>92.211794136456732</v>
      </c>
    </row>
    <row r="41" spans="1:20" x14ac:dyDescent="0.35">
      <c r="A41">
        <v>40</v>
      </c>
      <c r="B41">
        <v>47.180500000000002</v>
      </c>
      <c r="C41">
        <v>8.5218000000000007</v>
      </c>
      <c r="D41">
        <v>20</v>
      </c>
      <c r="E41">
        <f t="shared" si="0"/>
        <v>0.82345506773718469</v>
      </c>
      <c r="F41">
        <f t="shared" si="1"/>
        <v>0.14873346819645278</v>
      </c>
      <c r="J41">
        <v>25</v>
      </c>
      <c r="K41" s="1">
        <f t="shared" si="15"/>
        <v>219.74196742374312</v>
      </c>
      <c r="L41" s="1">
        <f t="shared" si="6"/>
        <v>9.0670982679209615</v>
      </c>
      <c r="M41" s="1">
        <f t="shared" si="7"/>
        <v>187.10695711741215</v>
      </c>
      <c r="N41" s="1">
        <f t="shared" si="8"/>
        <v>125.90399447250793</v>
      </c>
      <c r="O41" s="1">
        <f t="shared" si="9"/>
        <v>48.399238775622464</v>
      </c>
      <c r="P41" s="1">
        <f t="shared" si="10"/>
        <v>20.476782550351913</v>
      </c>
      <c r="Q41" s="1">
        <f t="shared" si="11"/>
        <v>201.05270017139122</v>
      </c>
      <c r="R41" s="1">
        <f t="shared" si="12"/>
        <v>60.07995002018199</v>
      </c>
      <c r="S41" s="1">
        <f t="shared" si="13"/>
        <v>204.76194614446459</v>
      </c>
      <c r="T41" s="1">
        <f t="shared" si="14"/>
        <v>124.8069618998292</v>
      </c>
    </row>
    <row r="42" spans="1:20" x14ac:dyDescent="0.35">
      <c r="A42">
        <v>41</v>
      </c>
      <c r="B42">
        <v>47.385599999999997</v>
      </c>
      <c r="C42">
        <v>8.5258000000000003</v>
      </c>
      <c r="D42">
        <v>3</v>
      </c>
      <c r="E42">
        <f t="shared" si="0"/>
        <v>0.82703473803302496</v>
      </c>
      <c r="F42">
        <f t="shared" si="1"/>
        <v>0.14880328136653256</v>
      </c>
      <c r="J42">
        <v>26</v>
      </c>
      <c r="K42" s="1">
        <f t="shared" si="15"/>
        <v>224.06130695430502</v>
      </c>
      <c r="L42" s="1">
        <f t="shared" si="6"/>
        <v>17.47589734583843</v>
      </c>
      <c r="M42" s="1">
        <f t="shared" si="7"/>
        <v>192.08846608571315</v>
      </c>
      <c r="N42" s="1">
        <f t="shared" si="8"/>
        <v>129.69584079028641</v>
      </c>
      <c r="O42" s="1">
        <f t="shared" si="9"/>
        <v>52.13081338832972</v>
      </c>
      <c r="P42" s="1">
        <f t="shared" si="10"/>
        <v>19.991330672022009</v>
      </c>
      <c r="Q42" s="1">
        <f t="shared" si="11"/>
        <v>207.05185172005397</v>
      </c>
      <c r="R42" s="1">
        <f t="shared" si="12"/>
        <v>66.008014630431276</v>
      </c>
      <c r="S42" s="1">
        <f t="shared" si="13"/>
        <v>209.77265651433927</v>
      </c>
      <c r="T42" s="1">
        <f t="shared" si="14"/>
        <v>129.95970080293247</v>
      </c>
    </row>
    <row r="43" spans="1:20" x14ac:dyDescent="0.35">
      <c r="A43">
        <v>42</v>
      </c>
      <c r="B43">
        <v>47.382100000000001</v>
      </c>
      <c r="C43">
        <v>8.5276999999999994</v>
      </c>
      <c r="D43">
        <v>7</v>
      </c>
      <c r="E43">
        <f t="shared" si="0"/>
        <v>0.82697365150920521</v>
      </c>
      <c r="F43">
        <f t="shared" si="1"/>
        <v>0.14883644262232043</v>
      </c>
      <c r="J43">
        <v>27</v>
      </c>
      <c r="K43" s="1">
        <f t="shared" si="15"/>
        <v>225.87344302427695</v>
      </c>
      <c r="L43" s="1">
        <f t="shared" si="6"/>
        <v>17.902392448865413</v>
      </c>
      <c r="M43" s="1">
        <f t="shared" si="7"/>
        <v>193.81440415666958</v>
      </c>
      <c r="N43" s="1">
        <f t="shared" si="8"/>
        <v>131.55346974870002</v>
      </c>
      <c r="O43" s="1">
        <f t="shared" si="9"/>
        <v>53.964765698223111</v>
      </c>
      <c r="P43" s="1">
        <f t="shared" si="10"/>
        <v>21.979609497317906</v>
      </c>
      <c r="Q43" s="1">
        <f t="shared" si="11"/>
        <v>208.60304480709974</v>
      </c>
      <c r="R43" s="1">
        <f t="shared" si="12"/>
        <v>67.542279446443644</v>
      </c>
      <c r="S43" s="1">
        <f t="shared" si="13"/>
        <v>211.49566687921813</v>
      </c>
      <c r="T43" s="1">
        <f t="shared" si="14"/>
        <v>131.65299616719469</v>
      </c>
    </row>
    <row r="44" spans="1:20" x14ac:dyDescent="0.35">
      <c r="A44">
        <v>43</v>
      </c>
      <c r="B44">
        <v>47.439599999999999</v>
      </c>
      <c r="C44">
        <v>8.5684000000000005</v>
      </c>
      <c r="D44">
        <v>5</v>
      </c>
      <c r="E44">
        <f t="shared" si="0"/>
        <v>0.82797721582910189</v>
      </c>
      <c r="F44">
        <f t="shared" si="1"/>
        <v>0.14954679162788215</v>
      </c>
      <c r="J44">
        <v>28</v>
      </c>
      <c r="K44" s="1">
        <f t="shared" si="15"/>
        <v>225.95798721799139</v>
      </c>
      <c r="L44" s="1">
        <f t="shared" si="6"/>
        <v>18.373980707072853</v>
      </c>
      <c r="M44" s="1">
        <f t="shared" si="7"/>
        <v>193.94970859666461</v>
      </c>
      <c r="N44" s="1">
        <f t="shared" si="8"/>
        <v>131.60572801456007</v>
      </c>
      <c r="O44" s="1">
        <f t="shared" si="9"/>
        <v>54.033597405296824</v>
      </c>
      <c r="P44" s="1">
        <f t="shared" si="10"/>
        <v>21.852299688116279</v>
      </c>
      <c r="Q44" s="1">
        <f t="shared" si="11"/>
        <v>208.81888836267862</v>
      </c>
      <c r="R44" s="1">
        <f t="shared" si="12"/>
        <v>67.76291696097023</v>
      </c>
      <c r="S44" s="1">
        <f t="shared" si="13"/>
        <v>211.63258352120323</v>
      </c>
      <c r="T44" s="1">
        <f t="shared" si="14"/>
        <v>131.80485149970488</v>
      </c>
    </row>
    <row r="45" spans="1:20" x14ac:dyDescent="0.35">
      <c r="A45">
        <v>44</v>
      </c>
      <c r="B45">
        <v>47.457500000000003</v>
      </c>
      <c r="C45">
        <v>8.5767000000000007</v>
      </c>
      <c r="D45">
        <v>10</v>
      </c>
      <c r="E45">
        <f t="shared" si="0"/>
        <v>0.82828962976520903</v>
      </c>
      <c r="F45">
        <f t="shared" si="1"/>
        <v>0.14969165395579767</v>
      </c>
      <c r="J45">
        <v>29</v>
      </c>
      <c r="K45" s="1">
        <f t="shared" si="15"/>
        <v>226.47444791516662</v>
      </c>
      <c r="L45" s="1">
        <f t="shared" si="6"/>
        <v>15.096019115364816</v>
      </c>
      <c r="M45" s="1">
        <f t="shared" si="7"/>
        <v>193.98663191586957</v>
      </c>
      <c r="N45" s="1">
        <f t="shared" si="8"/>
        <v>132.46309842332471</v>
      </c>
      <c r="O45" s="1">
        <f t="shared" si="9"/>
        <v>54.861810173405622</v>
      </c>
      <c r="P45" s="1">
        <f t="shared" si="10"/>
        <v>24.618393172564634</v>
      </c>
      <c r="Q45" s="1">
        <f t="shared" si="11"/>
        <v>208.04974007591576</v>
      </c>
      <c r="R45" s="1">
        <f t="shared" si="12"/>
        <v>67.063332749726513</v>
      </c>
      <c r="S45" s="1">
        <f t="shared" si="13"/>
        <v>211.64862936241843</v>
      </c>
      <c r="T45" s="1">
        <f t="shared" si="14"/>
        <v>131.70901690193224</v>
      </c>
    </row>
    <row r="46" spans="1:20" x14ac:dyDescent="0.35">
      <c r="A46">
        <v>45</v>
      </c>
      <c r="B46">
        <v>47.480699999999999</v>
      </c>
      <c r="C46">
        <v>8.5395000000000003</v>
      </c>
      <c r="D46">
        <v>16</v>
      </c>
      <c r="E46">
        <f t="shared" si="0"/>
        <v>0.8286945461516716</v>
      </c>
      <c r="F46">
        <f t="shared" si="1"/>
        <v>0.14904239147405579</v>
      </c>
      <c r="J46">
        <v>30</v>
      </c>
      <c r="K46" s="1">
        <f t="shared" si="15"/>
        <v>224.27004126058799</v>
      </c>
      <c r="L46" s="1">
        <f t="shared" si="6"/>
        <v>12.365726125165418</v>
      </c>
      <c r="M46" s="1">
        <f t="shared" si="7"/>
        <v>191.6445836687875</v>
      </c>
      <c r="N46" s="1">
        <f t="shared" si="8"/>
        <v>130.39071768711662</v>
      </c>
      <c r="O46" s="1">
        <f t="shared" si="9"/>
        <v>52.847413120598418</v>
      </c>
      <c r="P46" s="1">
        <f t="shared" si="10"/>
        <v>23.696019625948999</v>
      </c>
      <c r="Q46" s="1">
        <f t="shared" si="11"/>
        <v>205.51433793560099</v>
      </c>
      <c r="R46" s="1">
        <f t="shared" si="12"/>
        <v>64.577016864477628</v>
      </c>
      <c r="S46" s="1">
        <f t="shared" si="13"/>
        <v>209.2988826779449</v>
      </c>
      <c r="T46" s="1">
        <f t="shared" si="14"/>
        <v>129.34222228478643</v>
      </c>
    </row>
    <row r="47" spans="1:20" x14ac:dyDescent="0.35">
      <c r="A47">
        <v>46</v>
      </c>
      <c r="B47">
        <v>47.526699999999998</v>
      </c>
      <c r="C47">
        <v>8.5405999999999995</v>
      </c>
      <c r="D47">
        <v>17</v>
      </c>
      <c r="E47">
        <f t="shared" si="0"/>
        <v>0.829497397607589</v>
      </c>
      <c r="F47">
        <f t="shared" si="1"/>
        <v>0.1490615900958277</v>
      </c>
      <c r="J47">
        <v>31</v>
      </c>
      <c r="K47" s="1">
        <f t="shared" si="15"/>
        <v>215.11018035812484</v>
      </c>
      <c r="L47" s="1">
        <f t="shared" si="6"/>
        <v>12.751050081406664</v>
      </c>
      <c r="M47" s="1">
        <f t="shared" si="7"/>
        <v>182.99922147889166</v>
      </c>
      <c r="N47" s="1">
        <f t="shared" si="8"/>
        <v>120.88131141479131</v>
      </c>
      <c r="O47" s="1">
        <f t="shared" si="9"/>
        <v>43.260940250116299</v>
      </c>
      <c r="P47" s="1">
        <f t="shared" si="10"/>
        <v>13.492702644642957</v>
      </c>
      <c r="Q47" s="1">
        <f t="shared" si="11"/>
        <v>197.92397432531018</v>
      </c>
      <c r="R47" s="1">
        <f t="shared" si="12"/>
        <v>56.894874719987477</v>
      </c>
      <c r="S47" s="1">
        <f t="shared" si="13"/>
        <v>200.68050138025006</v>
      </c>
      <c r="T47" s="1">
        <f t="shared" si="14"/>
        <v>120.84297388268936</v>
      </c>
    </row>
    <row r="48" spans="1:20" x14ac:dyDescent="0.35">
      <c r="A48">
        <v>47</v>
      </c>
      <c r="B48">
        <v>47.4831</v>
      </c>
      <c r="C48">
        <v>8.7507999999999999</v>
      </c>
      <c r="D48">
        <v>15</v>
      </c>
      <c r="E48">
        <f t="shared" si="0"/>
        <v>0.82873643405371955</v>
      </c>
      <c r="F48">
        <f t="shared" si="1"/>
        <v>0.15273027218351978</v>
      </c>
      <c r="J48">
        <v>32</v>
      </c>
      <c r="K48" s="1">
        <f t="shared" si="15"/>
        <v>167.49319042207554</v>
      </c>
      <c r="L48" s="1">
        <f t="shared" si="6"/>
        <v>51.642281614648319</v>
      </c>
      <c r="M48" s="1">
        <f t="shared" si="7"/>
        <v>132.49538451481288</v>
      </c>
      <c r="N48" s="1">
        <f t="shared" si="8"/>
        <v>79.427533242299148</v>
      </c>
      <c r="O48" s="1">
        <f t="shared" si="9"/>
        <v>31.299714242512209</v>
      </c>
      <c r="P48" s="1">
        <f t="shared" si="10"/>
        <v>55.172872166291789</v>
      </c>
      <c r="Q48" s="1">
        <f t="shared" si="11"/>
        <v>143.08369892594794</v>
      </c>
      <c r="R48" s="1">
        <f t="shared" si="12"/>
        <v>12.386157337233781</v>
      </c>
      <c r="S48" s="1">
        <f t="shared" si="13"/>
        <v>149.84070509546964</v>
      </c>
      <c r="T48" s="1">
        <f t="shared" si="14"/>
        <v>70.831784126441562</v>
      </c>
    </row>
    <row r="49" spans="1:20" x14ac:dyDescent="0.35">
      <c r="A49">
        <v>48</v>
      </c>
      <c r="B49">
        <v>47.239899999999999</v>
      </c>
      <c r="C49">
        <v>8.7888999999999999</v>
      </c>
      <c r="D49">
        <v>9</v>
      </c>
      <c r="E49">
        <f t="shared" si="0"/>
        <v>0.82449179331286926</v>
      </c>
      <c r="F49">
        <f t="shared" si="1"/>
        <v>0.15339524262852963</v>
      </c>
      <c r="J49">
        <v>33</v>
      </c>
      <c r="K49" s="1">
        <f t="shared" si="15"/>
        <v>157.57302307924985</v>
      </c>
      <c r="L49" s="1">
        <f t="shared" si="6"/>
        <v>78.915363111077383</v>
      </c>
      <c r="M49" s="1">
        <f t="shared" si="7"/>
        <v>120.43929840762198</v>
      </c>
      <c r="N49" s="1">
        <f t="shared" si="8"/>
        <v>82.622437195643499</v>
      </c>
      <c r="O49" s="1">
        <f t="shared" si="9"/>
        <v>62.305165970869325</v>
      </c>
      <c r="P49" s="1">
        <f t="shared" si="10"/>
        <v>86.561267865062788</v>
      </c>
      <c r="Q49" s="1">
        <f t="shared" si="11"/>
        <v>123.75482396426237</v>
      </c>
      <c r="R49" s="1">
        <f t="shared" si="12"/>
        <v>40.507180022683357</v>
      </c>
      <c r="S49" s="1">
        <f t="shared" si="13"/>
        <v>136.61088706200022</v>
      </c>
      <c r="T49" s="1">
        <f t="shared" si="14"/>
        <v>65.218337451791172</v>
      </c>
    </row>
    <row r="50" spans="1:20" x14ac:dyDescent="0.35">
      <c r="A50">
        <v>49</v>
      </c>
      <c r="B50">
        <v>47.206600000000002</v>
      </c>
      <c r="C50">
        <v>8.7759</v>
      </c>
      <c r="D50">
        <v>10</v>
      </c>
      <c r="E50">
        <f t="shared" si="0"/>
        <v>0.82391059867195515</v>
      </c>
      <c r="F50">
        <f t="shared" si="1"/>
        <v>0.15316834982577038</v>
      </c>
      <c r="J50">
        <v>34</v>
      </c>
      <c r="K50" s="1">
        <f t="shared" si="15"/>
        <v>167.54072447849282</v>
      </c>
      <c r="L50" s="1">
        <f t="shared" si="6"/>
        <v>68.696473662207268</v>
      </c>
      <c r="M50" s="1">
        <f t="shared" si="7"/>
        <v>130.6554878489807</v>
      </c>
      <c r="N50" s="1">
        <f t="shared" si="8"/>
        <v>89.029452972302508</v>
      </c>
      <c r="O50" s="1">
        <f t="shared" si="9"/>
        <v>57.200860144243784</v>
      </c>
      <c r="P50" s="1">
        <f t="shared" si="10"/>
        <v>78.145326527533982</v>
      </c>
      <c r="Q50" s="1">
        <f t="shared" si="11"/>
        <v>134.89305260834362</v>
      </c>
      <c r="R50" s="1">
        <f t="shared" si="12"/>
        <v>36.720888531280004</v>
      </c>
      <c r="S50" s="1">
        <f t="shared" si="13"/>
        <v>147.06359664228214</v>
      </c>
      <c r="T50" s="1">
        <f t="shared" si="14"/>
        <v>73.612538892081403</v>
      </c>
    </row>
    <row r="51" spans="1:20" x14ac:dyDescent="0.35">
      <c r="A51">
        <v>50</v>
      </c>
      <c r="B51">
        <v>47.337600000000002</v>
      </c>
      <c r="C51">
        <v>8.5343999999999998</v>
      </c>
      <c r="D51">
        <v>6</v>
      </c>
      <c r="E51">
        <f t="shared" si="0"/>
        <v>0.82619697999206776</v>
      </c>
      <c r="F51">
        <f t="shared" si="1"/>
        <v>0.14895337968220407</v>
      </c>
      <c r="J51">
        <v>35</v>
      </c>
      <c r="K51" s="1">
        <f t="shared" si="15"/>
        <v>179.58976046555938</v>
      </c>
      <c r="L51" s="1">
        <f t="shared" si="6"/>
        <v>57.687014979791023</v>
      </c>
      <c r="M51" s="1">
        <f t="shared" si="7"/>
        <v>142.96811203827681</v>
      </c>
      <c r="N51" s="1">
        <f t="shared" si="8"/>
        <v>98.051692145951733</v>
      </c>
      <c r="O51" s="1">
        <f t="shared" si="9"/>
        <v>54.327908390745115</v>
      </c>
      <c r="P51" s="1">
        <f t="shared" si="10"/>
        <v>69.905878803906276</v>
      </c>
      <c r="Q51" s="1">
        <f t="shared" si="11"/>
        <v>147.95911646165101</v>
      </c>
      <c r="R51" s="1">
        <f t="shared" si="12"/>
        <v>37.086364389214694</v>
      </c>
      <c r="S51" s="1">
        <f t="shared" si="13"/>
        <v>159.56714875693024</v>
      </c>
      <c r="T51" s="1">
        <f t="shared" si="14"/>
        <v>84.571553593834778</v>
      </c>
    </row>
    <row r="52" spans="1:20" x14ac:dyDescent="0.35">
      <c r="A52">
        <v>51</v>
      </c>
      <c r="B52">
        <v>47.428400000000003</v>
      </c>
      <c r="C52">
        <v>8.4646000000000008</v>
      </c>
      <c r="D52">
        <v>14</v>
      </c>
      <c r="E52">
        <f t="shared" si="0"/>
        <v>0.82778173895287865</v>
      </c>
      <c r="F52">
        <f t="shared" si="1"/>
        <v>0.14773513986431203</v>
      </c>
      <c r="J52">
        <v>36</v>
      </c>
      <c r="K52" s="1">
        <f t="shared" si="15"/>
        <v>188.31432646993125</v>
      </c>
      <c r="L52" s="1">
        <f t="shared" si="6"/>
        <v>73.228974307793521</v>
      </c>
      <c r="M52" s="1">
        <f t="shared" si="7"/>
        <v>150.89258783252114</v>
      </c>
      <c r="N52" s="1">
        <f t="shared" si="8"/>
        <v>113.63270710791532</v>
      </c>
      <c r="O52" s="1">
        <f t="shared" si="9"/>
        <v>75.986140877732424</v>
      </c>
      <c r="P52" s="1">
        <f t="shared" si="10"/>
        <v>88.953588699790814</v>
      </c>
      <c r="Q52" s="1">
        <f t="shared" si="11"/>
        <v>150.99730490194219</v>
      </c>
      <c r="R52" s="1">
        <f t="shared" si="12"/>
        <v>58.372757797636091</v>
      </c>
      <c r="S52" s="1">
        <f t="shared" si="13"/>
        <v>166.54311109489626</v>
      </c>
      <c r="T52" s="1">
        <f t="shared" si="14"/>
        <v>96.917112326782259</v>
      </c>
    </row>
    <row r="53" spans="1:20" x14ac:dyDescent="0.35">
      <c r="A53">
        <v>52</v>
      </c>
      <c r="B53">
        <v>47.424100000000003</v>
      </c>
      <c r="C53">
        <v>9.3765000000000001</v>
      </c>
      <c r="D53">
        <v>16</v>
      </c>
      <c r="E53">
        <f t="shared" si="0"/>
        <v>0.82770668979504292</v>
      </c>
      <c r="F53">
        <f t="shared" si="1"/>
        <v>0.1636507973132483</v>
      </c>
      <c r="J53">
        <v>37</v>
      </c>
      <c r="K53" s="1">
        <f t="shared" si="15"/>
        <v>130.09713342726562</v>
      </c>
      <c r="L53" s="1">
        <f t="shared" si="6"/>
        <v>122.34668910002223</v>
      </c>
      <c r="M53" s="1">
        <f t="shared" si="7"/>
        <v>92.648802868066213</v>
      </c>
      <c r="N53" s="1">
        <f t="shared" si="8"/>
        <v>82.21591803275858</v>
      </c>
      <c r="O53" s="1">
        <f t="shared" si="9"/>
        <v>98.889080889791003</v>
      </c>
      <c r="P53" s="1">
        <f t="shared" si="10"/>
        <v>127.76439585745594</v>
      </c>
      <c r="Q53" s="1">
        <f t="shared" si="11"/>
        <v>86.48057736893152</v>
      </c>
      <c r="R53" s="1">
        <f t="shared" si="12"/>
        <v>77.175892044948228</v>
      </c>
      <c r="S53" s="1">
        <f t="shared" si="13"/>
        <v>106.09714233078292</v>
      </c>
      <c r="T53" s="1">
        <f t="shared" si="14"/>
        <v>58.114406414516928</v>
      </c>
    </row>
    <row r="54" spans="1:20" x14ac:dyDescent="0.35">
      <c r="A54">
        <v>53</v>
      </c>
      <c r="B54">
        <v>47.415700000000001</v>
      </c>
      <c r="C54">
        <v>9.3834</v>
      </c>
      <c r="D54">
        <v>17</v>
      </c>
      <c r="E54">
        <f t="shared" si="0"/>
        <v>0.82756008213787535</v>
      </c>
      <c r="F54">
        <f t="shared" si="1"/>
        <v>0.16377122503163591</v>
      </c>
      <c r="J54">
        <v>38</v>
      </c>
      <c r="K54" s="1">
        <f t="shared" si="15"/>
        <v>127.29166346316751</v>
      </c>
      <c r="L54" s="1">
        <f t="shared" si="6"/>
        <v>126.52921860140046</v>
      </c>
      <c r="M54" s="1">
        <f t="shared" si="7"/>
        <v>89.986005744677612</v>
      </c>
      <c r="N54" s="1">
        <f t="shared" si="8"/>
        <v>82.735032888905025</v>
      </c>
      <c r="O54" s="1">
        <f t="shared" si="9"/>
        <v>102.46122645829999</v>
      </c>
      <c r="P54" s="1">
        <f t="shared" si="10"/>
        <v>131.67925115412828</v>
      </c>
      <c r="Q54" s="1">
        <f t="shared" si="11"/>
        <v>82.728393151241178</v>
      </c>
      <c r="R54" s="1">
        <f t="shared" si="12"/>
        <v>80.865676015580092</v>
      </c>
      <c r="S54" s="1">
        <f t="shared" si="13"/>
        <v>103.04665469053668</v>
      </c>
      <c r="T54" s="1">
        <f t="shared" si="14"/>
        <v>58.447032974830769</v>
      </c>
    </row>
    <row r="55" spans="1:20" x14ac:dyDescent="0.35">
      <c r="A55">
        <v>54</v>
      </c>
      <c r="B55">
        <v>47.448500000000003</v>
      </c>
      <c r="C55">
        <v>9.4436999999999998</v>
      </c>
      <c r="D55">
        <v>2</v>
      </c>
      <c r="E55">
        <f t="shared" si="0"/>
        <v>0.82813255013252951</v>
      </c>
      <c r="F55">
        <f t="shared" si="1"/>
        <v>0.1648236585705885</v>
      </c>
      <c r="J55">
        <v>39</v>
      </c>
      <c r="K55" s="1">
        <f t="shared" si="15"/>
        <v>25.860251047515106</v>
      </c>
      <c r="L55" s="1">
        <f t="shared" si="6"/>
        <v>199.05631446612654</v>
      </c>
      <c r="M55" s="1">
        <f t="shared" si="7"/>
        <v>17.597844042172206</v>
      </c>
      <c r="N55" s="1">
        <f t="shared" si="8"/>
        <v>84.094426581849035</v>
      </c>
      <c r="O55" s="1">
        <f t="shared" si="9"/>
        <v>158.05189924050151</v>
      </c>
      <c r="P55" s="1">
        <f t="shared" si="10"/>
        <v>192.38540932950173</v>
      </c>
      <c r="Q55" s="1">
        <f t="shared" si="11"/>
        <v>32.048427452960446</v>
      </c>
      <c r="R55" s="1">
        <f t="shared" si="12"/>
        <v>145.1057078093373</v>
      </c>
      <c r="S55" s="1">
        <f t="shared" si="13"/>
        <v>0.13046036038891404</v>
      </c>
      <c r="T55" s="1">
        <f t="shared" si="14"/>
        <v>79.872992865106752</v>
      </c>
    </row>
    <row r="56" spans="1:20" x14ac:dyDescent="0.35">
      <c r="A56">
        <v>55</v>
      </c>
      <c r="B56">
        <v>46.0227</v>
      </c>
      <c r="C56">
        <v>8.9669000000000008</v>
      </c>
      <c r="D56">
        <v>17</v>
      </c>
      <c r="E56">
        <f t="shared" si="0"/>
        <v>0.80324764565759432</v>
      </c>
      <c r="F56">
        <f t="shared" si="1"/>
        <v>0.15650192869707955</v>
      </c>
      <c r="J56">
        <v>40</v>
      </c>
      <c r="K56" s="1">
        <f t="shared" si="15"/>
        <v>22.597945141643653</v>
      </c>
      <c r="L56" s="1">
        <f t="shared" si="6"/>
        <v>201.530917501289</v>
      </c>
      <c r="M56" s="1">
        <f t="shared" si="7"/>
        <v>19.972907793842847</v>
      </c>
      <c r="N56" s="1">
        <f t="shared" si="8"/>
        <v>85.786538950871559</v>
      </c>
      <c r="O56" s="1">
        <f t="shared" si="9"/>
        <v>160.2743141917467</v>
      </c>
      <c r="P56" s="1">
        <f t="shared" si="10"/>
        <v>194.57895327113792</v>
      </c>
      <c r="Q56" s="1">
        <f t="shared" si="11"/>
        <v>34.869843484646402</v>
      </c>
      <c r="R56" s="1">
        <f t="shared" si="12"/>
        <v>147.60869576653769</v>
      </c>
      <c r="S56" s="1">
        <f t="shared" si="13"/>
        <v>3.2226495967248128</v>
      </c>
      <c r="T56" s="1">
        <f t="shared" si="14"/>
        <v>82.324998668709043</v>
      </c>
    </row>
    <row r="57" spans="1:20" x14ac:dyDescent="0.35">
      <c r="A57">
        <v>56</v>
      </c>
      <c r="B57">
        <v>46.165300000000002</v>
      </c>
      <c r="C57">
        <v>8.7809000000000008</v>
      </c>
      <c r="D57">
        <v>15</v>
      </c>
      <c r="E57">
        <f t="shared" si="0"/>
        <v>0.80573648517093821</v>
      </c>
      <c r="F57">
        <f t="shared" si="1"/>
        <v>0.15325561628837009</v>
      </c>
      <c r="J57">
        <v>41</v>
      </c>
      <c r="K57" s="1">
        <f t="shared" si="15"/>
        <v>0.21774766559736514</v>
      </c>
      <c r="L57" s="1">
        <f t="shared" si="6"/>
        <v>214.9571627787023</v>
      </c>
      <c r="M57" s="1">
        <f t="shared" si="7"/>
        <v>37.831872278672691</v>
      </c>
      <c r="N57" s="1">
        <f t="shared" si="8"/>
        <v>94.949210846093663</v>
      </c>
      <c r="O57" s="1">
        <f t="shared" si="9"/>
        <v>172.01960119795632</v>
      </c>
      <c r="P57" s="1">
        <f t="shared" si="10"/>
        <v>205.88112145341182</v>
      </c>
      <c r="Q57" s="1">
        <f t="shared" si="11"/>
        <v>57.089342660174211</v>
      </c>
      <c r="R57" s="1">
        <f t="shared" si="12"/>
        <v>161.56983553198916</v>
      </c>
      <c r="S57" s="1">
        <f t="shared" si="13"/>
        <v>25.944642395531716</v>
      </c>
      <c r="T57" s="1">
        <f t="shared" si="14"/>
        <v>96.770278112133951</v>
      </c>
    </row>
    <row r="58" spans="1:20" x14ac:dyDescent="0.35">
      <c r="A58">
        <v>57</v>
      </c>
      <c r="B58">
        <v>46.871899999999997</v>
      </c>
      <c r="C58">
        <v>8.6440999999999999</v>
      </c>
      <c r="D58">
        <v>8</v>
      </c>
      <c r="E58">
        <f t="shared" si="0"/>
        <v>0.8180689816655301</v>
      </c>
      <c r="F58">
        <f t="shared" si="1"/>
        <v>0.15086800587164184</v>
      </c>
      <c r="J58">
        <v>42</v>
      </c>
      <c r="K58" s="1">
        <f t="shared" si="15"/>
        <v>0.19954087797258541</v>
      </c>
      <c r="L58" s="1">
        <f t="shared" si="6"/>
        <v>214.83203451430944</v>
      </c>
      <c r="M58" s="1">
        <f t="shared" si="7"/>
        <v>37.54941454294125</v>
      </c>
      <c r="N58" s="1">
        <f t="shared" si="8"/>
        <v>94.883655761294492</v>
      </c>
      <c r="O58" s="1">
        <f t="shared" si="9"/>
        <v>171.92420896031609</v>
      </c>
      <c r="P58" s="1">
        <f t="shared" si="10"/>
        <v>205.79843910389241</v>
      </c>
      <c r="Q58" s="1">
        <f t="shared" si="11"/>
        <v>56.68208875280979</v>
      </c>
      <c r="R58" s="1">
        <f t="shared" si="12"/>
        <v>161.42800052648474</v>
      </c>
      <c r="S58" s="1">
        <f t="shared" si="13"/>
        <v>25.562582533288559</v>
      </c>
      <c r="T58" s="1">
        <f t="shared" si="14"/>
        <v>96.603697684420084</v>
      </c>
    </row>
    <row r="59" spans="1:20" x14ac:dyDescent="0.35">
      <c r="A59">
        <v>58</v>
      </c>
      <c r="B59">
        <v>46.500799999999998</v>
      </c>
      <c r="C59">
        <v>9.8588000000000005</v>
      </c>
      <c r="D59">
        <v>2</v>
      </c>
      <c r="E59">
        <f t="shared" si="0"/>
        <v>0.81159206481137913</v>
      </c>
      <c r="F59">
        <f t="shared" si="1"/>
        <v>0.17206852029561698</v>
      </c>
      <c r="J59">
        <v>43</v>
      </c>
      <c r="K59" s="1">
        <f t="shared" si="15"/>
        <v>6.9698284654698979</v>
      </c>
      <c r="L59" s="1">
        <f t="shared" si="6"/>
        <v>221.1870082249722</v>
      </c>
      <c r="M59" s="1">
        <f t="shared" si="7"/>
        <v>44.636778288209719</v>
      </c>
      <c r="N59" s="1">
        <f t="shared" si="8"/>
        <v>100.75524427972</v>
      </c>
      <c r="O59" s="1">
        <f t="shared" si="9"/>
        <v>178.03815727732911</v>
      </c>
      <c r="P59" s="1">
        <f t="shared" si="10"/>
        <v>211.79285486735674</v>
      </c>
      <c r="Q59" s="1">
        <f t="shared" si="11"/>
        <v>62.628892918708793</v>
      </c>
      <c r="R59" s="1">
        <f t="shared" si="12"/>
        <v>167.91444858277808</v>
      </c>
      <c r="S59" s="1">
        <f t="shared" si="13"/>
        <v>32.218736916170592</v>
      </c>
      <c r="T59" s="1">
        <f t="shared" si="14"/>
        <v>103.26737508465985</v>
      </c>
    </row>
    <row r="60" spans="1:20" x14ac:dyDescent="0.35">
      <c r="A60">
        <v>59</v>
      </c>
      <c r="B60">
        <v>46.332500000000003</v>
      </c>
      <c r="C60">
        <v>8.0119000000000007</v>
      </c>
      <c r="D60">
        <v>16</v>
      </c>
      <c r="E60">
        <f t="shared" si="0"/>
        <v>0.80865467568027283</v>
      </c>
      <c r="F60">
        <f t="shared" si="1"/>
        <v>0.13983403434053371</v>
      </c>
      <c r="J60">
        <v>44</v>
      </c>
      <c r="K60" s="1">
        <f t="shared" si="15"/>
        <v>9.0337428927592232</v>
      </c>
      <c r="L60" s="1">
        <f t="shared" si="6"/>
        <v>222.91728194560963</v>
      </c>
      <c r="M60" s="1">
        <f t="shared" si="7"/>
        <v>46.695463644176144</v>
      </c>
      <c r="N60" s="1">
        <f t="shared" si="8"/>
        <v>102.33537599721787</v>
      </c>
      <c r="O60" s="1">
        <f t="shared" si="9"/>
        <v>179.685761382961</v>
      </c>
      <c r="P60" s="1">
        <f t="shared" si="10"/>
        <v>213.39598550807179</v>
      </c>
      <c r="Q60" s="1">
        <f t="shared" si="11"/>
        <v>64.554587907989472</v>
      </c>
      <c r="R60" s="1">
        <f t="shared" si="12"/>
        <v>169.69628618626535</v>
      </c>
      <c r="S60" s="1">
        <f t="shared" si="13"/>
        <v>34.277059335571792</v>
      </c>
      <c r="T60" s="1">
        <f t="shared" si="14"/>
        <v>105.12240901865177</v>
      </c>
    </row>
    <row r="61" spans="1:20" x14ac:dyDescent="0.35">
      <c r="A61">
        <v>60</v>
      </c>
      <c r="B61">
        <v>46.852600000000002</v>
      </c>
      <c r="C61">
        <v>9.5228999999999999</v>
      </c>
      <c r="D61">
        <v>19</v>
      </c>
      <c r="E61">
        <f t="shared" si="0"/>
        <v>0.81773213311989534</v>
      </c>
      <c r="F61">
        <f t="shared" si="1"/>
        <v>0.16620595933816801</v>
      </c>
      <c r="J61">
        <v>45</v>
      </c>
      <c r="K61" s="1">
        <f t="shared" si="15"/>
        <v>10.830312960523186</v>
      </c>
      <c r="L61" s="1">
        <f t="shared" si="6"/>
        <v>222.38610637584245</v>
      </c>
      <c r="M61" s="1">
        <f t="shared" si="7"/>
        <v>47.897945216629388</v>
      </c>
      <c r="N61" s="1">
        <f t="shared" si="8"/>
        <v>101.41225033836002</v>
      </c>
      <c r="O61" s="1">
        <f t="shared" si="9"/>
        <v>178.91197641942895</v>
      </c>
      <c r="P61" s="1">
        <f t="shared" si="10"/>
        <v>212.48800242457756</v>
      </c>
      <c r="Q61" s="1">
        <f t="shared" si="11"/>
        <v>67.410450555335316</v>
      </c>
      <c r="R61" s="1">
        <f t="shared" si="12"/>
        <v>169.35077430677208</v>
      </c>
      <c r="S61" s="1">
        <f t="shared" si="13"/>
        <v>36.55882319218275</v>
      </c>
      <c r="T61" s="1">
        <f t="shared" si="14"/>
        <v>105.0810134087514</v>
      </c>
    </row>
    <row r="62" spans="1:20" x14ac:dyDescent="0.35">
      <c r="A62">
        <v>61</v>
      </c>
      <c r="B62">
        <v>46.873399999999997</v>
      </c>
      <c r="C62">
        <v>9.5371000000000006</v>
      </c>
      <c r="D62">
        <v>6</v>
      </c>
      <c r="E62">
        <f t="shared" si="0"/>
        <v>0.81809516160431006</v>
      </c>
      <c r="F62">
        <f t="shared" si="1"/>
        <v>0.16645379609195121</v>
      </c>
      <c r="J62">
        <v>46</v>
      </c>
      <c r="K62" s="1">
        <f t="shared" si="15"/>
        <v>15.936425207308044</v>
      </c>
      <c r="L62" s="1">
        <f t="shared" si="6"/>
        <v>225.75560535254135</v>
      </c>
      <c r="M62" s="1">
        <f t="shared" si="7"/>
        <v>52.701189623411182</v>
      </c>
      <c r="N62" s="1">
        <f t="shared" si="8"/>
        <v>104.44779506897861</v>
      </c>
      <c r="O62" s="1">
        <f t="shared" si="9"/>
        <v>182.04389739087949</v>
      </c>
      <c r="P62" s="1">
        <f t="shared" si="10"/>
        <v>215.4582681155494</v>
      </c>
      <c r="Q62" s="1">
        <f t="shared" si="11"/>
        <v>72.480201659782722</v>
      </c>
      <c r="R62" s="1">
        <f t="shared" si="12"/>
        <v>172.92306433161713</v>
      </c>
      <c r="S62" s="1">
        <f t="shared" si="13"/>
        <v>41.670339973439454</v>
      </c>
      <c r="T62" s="1">
        <f t="shared" si="14"/>
        <v>108.9742025823487</v>
      </c>
    </row>
    <row r="63" spans="1:20" x14ac:dyDescent="0.35">
      <c r="A63">
        <v>62</v>
      </c>
      <c r="B63">
        <v>46.866100000000003</v>
      </c>
      <c r="C63">
        <v>9.5332000000000008</v>
      </c>
      <c r="D63">
        <v>3</v>
      </c>
      <c r="E63">
        <f t="shared" si="0"/>
        <v>0.81796775256891452</v>
      </c>
      <c r="F63">
        <f t="shared" si="1"/>
        <v>0.16638572825112344</v>
      </c>
      <c r="J63">
        <v>47</v>
      </c>
      <c r="K63" s="1">
        <f t="shared" si="15"/>
        <v>20.169679360659696</v>
      </c>
      <c r="L63" s="1">
        <f t="shared" si="6"/>
        <v>234.98392461930891</v>
      </c>
      <c r="M63" s="1">
        <f t="shared" si="7"/>
        <v>56.070191124062916</v>
      </c>
      <c r="N63" s="1">
        <f t="shared" si="8"/>
        <v>115.02002641900629</v>
      </c>
      <c r="O63" s="1">
        <f t="shared" si="9"/>
        <v>192.11648519786189</v>
      </c>
      <c r="P63" s="1">
        <f t="shared" si="10"/>
        <v>225.97714804060743</v>
      </c>
      <c r="Q63" s="1">
        <f t="shared" si="11"/>
        <v>67.619114267766449</v>
      </c>
      <c r="R63" s="1">
        <f t="shared" si="12"/>
        <v>181.51448793212424</v>
      </c>
      <c r="S63" s="1">
        <f t="shared" si="13"/>
        <v>40.972381239463196</v>
      </c>
      <c r="T63" s="1">
        <f t="shared" si="14"/>
        <v>116.54853400836133</v>
      </c>
    </row>
    <row r="64" spans="1:20" x14ac:dyDescent="0.35">
      <c r="A64">
        <v>63</v>
      </c>
      <c r="B64">
        <v>46.785699999999999</v>
      </c>
      <c r="C64">
        <v>9.8140000000000001</v>
      </c>
      <c r="D64">
        <v>11</v>
      </c>
      <c r="E64">
        <f t="shared" si="0"/>
        <v>0.81656450785031098</v>
      </c>
      <c r="F64">
        <f t="shared" si="1"/>
        <v>0.17128661279072349</v>
      </c>
      <c r="J64">
        <v>48</v>
      </c>
      <c r="K64" s="1">
        <f t="shared" si="15"/>
        <v>25.437094057254622</v>
      </c>
      <c r="L64" s="1">
        <f t="shared" si="6"/>
        <v>222.14778212917844</v>
      </c>
      <c r="M64" s="1">
        <f t="shared" si="7"/>
        <v>40.840041656677094</v>
      </c>
      <c r="N64" s="1">
        <f t="shared" si="8"/>
        <v>107.00460784067673</v>
      </c>
      <c r="O64" s="1">
        <f t="shared" si="9"/>
        <v>181.29405212751436</v>
      </c>
      <c r="P64" s="1">
        <f t="shared" si="10"/>
        <v>215.62923650607712</v>
      </c>
      <c r="Q64" s="1">
        <f t="shared" si="11"/>
        <v>41.520144403047297</v>
      </c>
      <c r="R64" s="1">
        <f t="shared" si="12"/>
        <v>168.17594684062155</v>
      </c>
      <c r="S64" s="1">
        <f t="shared" si="13"/>
        <v>23.151056451597931</v>
      </c>
      <c r="T64" s="1">
        <f t="shared" si="14"/>
        <v>103.02217650124528</v>
      </c>
    </row>
    <row r="65" spans="1:20" x14ac:dyDescent="0.35">
      <c r="A65">
        <v>64</v>
      </c>
      <c r="B65">
        <v>47.5715</v>
      </c>
      <c r="C65">
        <v>9.3795000000000002</v>
      </c>
      <c r="D65">
        <v>15</v>
      </c>
      <c r="E65">
        <f t="shared" si="0"/>
        <v>0.83027930511248249</v>
      </c>
      <c r="F65">
        <f t="shared" si="1"/>
        <v>0.16370315719080814</v>
      </c>
      <c r="J65">
        <v>49</v>
      </c>
      <c r="K65" s="1">
        <f t="shared" si="15"/>
        <v>27.231951420851797</v>
      </c>
      <c r="L65" s="1">
        <f t="shared" si="6"/>
        <v>219.40764111762709</v>
      </c>
      <c r="M65" s="1">
        <f t="shared" si="7"/>
        <v>38.475657402222723</v>
      </c>
      <c r="N65" s="1">
        <f t="shared" si="8"/>
        <v>105.07169636674652</v>
      </c>
      <c r="O65" s="1">
        <f t="shared" si="9"/>
        <v>178.83188660709317</v>
      </c>
      <c r="P65" s="1">
        <f t="shared" si="10"/>
        <v>213.18911418179044</v>
      </c>
      <c r="Q65" s="1">
        <f t="shared" si="11"/>
        <v>37.689362769954087</v>
      </c>
      <c r="R65" s="1">
        <f t="shared" si="12"/>
        <v>165.42723184928246</v>
      </c>
      <c r="S65" s="1">
        <f t="shared" si="13"/>
        <v>20.920037548776037</v>
      </c>
      <c r="T65" s="1">
        <f t="shared" si="14"/>
        <v>100.38146338652804</v>
      </c>
    </row>
    <row r="66" spans="1:20" x14ac:dyDescent="0.35">
      <c r="A66">
        <v>65</v>
      </c>
      <c r="B66">
        <v>47.5687</v>
      </c>
      <c r="C66">
        <v>8.9116</v>
      </c>
      <c r="D66">
        <v>3</v>
      </c>
      <c r="E66">
        <f t="shared" si="0"/>
        <v>0.8302304358934266</v>
      </c>
      <c r="F66">
        <f t="shared" si="1"/>
        <v>0.15553676162072666</v>
      </c>
      <c r="J66">
        <v>50</v>
      </c>
      <c r="K66" s="1">
        <f t="shared" si="15"/>
        <v>5.1605877583820305</v>
      </c>
      <c r="L66" s="1">
        <f t="shared" si="6"/>
        <v>212.2481434402425</v>
      </c>
      <c r="M66" s="1">
        <f t="shared" si="7"/>
        <v>33.484433564571127</v>
      </c>
      <c r="N66" s="1">
        <f t="shared" si="8"/>
        <v>93.026208575147933</v>
      </c>
      <c r="O66" s="1">
        <f t="shared" si="9"/>
        <v>169.67799424010809</v>
      </c>
      <c r="P66" s="1">
        <f t="shared" si="10"/>
        <v>203.68281620942764</v>
      </c>
      <c r="Q66" s="1">
        <f t="shared" si="11"/>
        <v>51.718225875066281</v>
      </c>
      <c r="R66" s="1">
        <f t="shared" si="12"/>
        <v>158.67911661311152</v>
      </c>
      <c r="S66" s="1">
        <f t="shared" si="13"/>
        <v>20.659458186523455</v>
      </c>
      <c r="T66" s="1">
        <f t="shared" si="14"/>
        <v>93.628507718621123</v>
      </c>
    </row>
    <row r="67" spans="1:20" x14ac:dyDescent="0.35">
      <c r="A67">
        <v>66</v>
      </c>
      <c r="B67">
        <v>47.5623</v>
      </c>
      <c r="C67">
        <v>9.1016999999999992</v>
      </c>
      <c r="D67">
        <v>4</v>
      </c>
      <c r="E67">
        <f t="shared" ref="E67:E68" si="16">RADIANS(B67)</f>
        <v>0.83011873482129905</v>
      </c>
      <c r="F67">
        <f t="shared" ref="F67:F68" si="17">RADIANS(C67)</f>
        <v>0.15885463252876789</v>
      </c>
      <c r="J67">
        <v>51</v>
      </c>
      <c r="K67" s="1">
        <f t="shared" si="15"/>
        <v>6.8122650717904891</v>
      </c>
      <c r="L67" s="1">
        <f t="shared" si="6"/>
        <v>214.33846102633737</v>
      </c>
      <c r="M67" s="1">
        <f t="shared" si="7"/>
        <v>40.507223171013329</v>
      </c>
      <c r="N67" s="1">
        <f t="shared" si="8"/>
        <v>93.495590925345795</v>
      </c>
      <c r="O67" s="1">
        <f t="shared" si="9"/>
        <v>170.93804495356392</v>
      </c>
      <c r="P67" s="1">
        <f t="shared" si="10"/>
        <v>204.57286396740307</v>
      </c>
      <c r="Q67" s="1">
        <f t="shared" si="11"/>
        <v>62.650753320442512</v>
      </c>
      <c r="R67" s="1">
        <f t="shared" si="12"/>
        <v>161.26813353914787</v>
      </c>
      <c r="S67" s="1">
        <f t="shared" si="13"/>
        <v>30.876411848177945</v>
      </c>
      <c r="T67" s="1">
        <f t="shared" si="14"/>
        <v>96.990100759397123</v>
      </c>
    </row>
    <row r="68" spans="1:20" x14ac:dyDescent="0.35">
      <c r="A68">
        <v>67</v>
      </c>
      <c r="B68">
        <v>46.799025</v>
      </c>
      <c r="C68">
        <v>10.312866</v>
      </c>
      <c r="D68">
        <v>4</v>
      </c>
      <c r="E68">
        <f t="shared" si="16"/>
        <v>0.8167970729731393</v>
      </c>
      <c r="F68">
        <f t="shared" si="17"/>
        <v>0.17999346701697752</v>
      </c>
      <c r="J68">
        <v>52</v>
      </c>
      <c r="K68" s="1">
        <f t="shared" si="15"/>
        <v>64.12888409274089</v>
      </c>
      <c r="L68" s="1">
        <f t="shared" si="6"/>
        <v>270.71038310061874</v>
      </c>
      <c r="M68" s="1">
        <f t="shared" si="7"/>
        <v>89.630431281686626</v>
      </c>
      <c r="N68" s="1">
        <f t="shared" si="8"/>
        <v>155.40944410302464</v>
      </c>
      <c r="O68" s="1">
        <f t="shared" si="9"/>
        <v>230.0830000293725</v>
      </c>
      <c r="P68" s="1">
        <f t="shared" si="10"/>
        <v>264.42005371763753</v>
      </c>
      <c r="Q68" s="1">
        <f t="shared" si="11"/>
        <v>81.891466067015571</v>
      </c>
      <c r="R68" s="1">
        <f t="shared" si="12"/>
        <v>216.72979726875445</v>
      </c>
      <c r="S68" s="1">
        <f t="shared" si="13"/>
        <v>71.941659426518385</v>
      </c>
      <c r="T68" s="1">
        <f t="shared" si="14"/>
        <v>151.71259638757684</v>
      </c>
    </row>
    <row r="69" spans="1:20" x14ac:dyDescent="0.35">
      <c r="J69">
        <v>53</v>
      </c>
      <c r="K69" s="1">
        <f t="shared" si="15"/>
        <v>64.593860124463291</v>
      </c>
      <c r="L69" s="1">
        <f t="shared" si="6"/>
        <v>270.70206487495602</v>
      </c>
      <c r="M69" s="1">
        <f t="shared" si="7"/>
        <v>89.716786526770264</v>
      </c>
      <c r="N69" s="1">
        <f t="shared" si="8"/>
        <v>155.60663089255962</v>
      </c>
      <c r="O69" s="1">
        <f t="shared" si="9"/>
        <v>230.16026010960468</v>
      </c>
      <c r="P69" s="1">
        <f t="shared" si="10"/>
        <v>264.50429807214516</v>
      </c>
      <c r="Q69" s="1">
        <f t="shared" si="11"/>
        <v>81.560282049052446</v>
      </c>
      <c r="R69" s="1">
        <f t="shared" si="12"/>
        <v>216.72286853850412</v>
      </c>
      <c r="S69" s="1">
        <f t="shared" si="13"/>
        <v>72.034577491581317</v>
      </c>
      <c r="T69" s="1">
        <f t="shared" si="14"/>
        <v>151.743079113292</v>
      </c>
    </row>
    <row r="70" spans="1:20" x14ac:dyDescent="0.35">
      <c r="J70">
        <v>54</v>
      </c>
      <c r="K70" s="1">
        <f t="shared" si="15"/>
        <v>69.387927921900456</v>
      </c>
      <c r="L70" s="1">
        <f t="shared" si="6"/>
        <v>276.44536164554802</v>
      </c>
      <c r="M70" s="1">
        <f t="shared" si="7"/>
        <v>95.35709283637361</v>
      </c>
      <c r="N70" s="1">
        <f t="shared" si="8"/>
        <v>161.06816242656743</v>
      </c>
      <c r="O70" s="1">
        <f t="shared" si="9"/>
        <v>235.81088370798108</v>
      </c>
      <c r="P70" s="1">
        <f t="shared" si="10"/>
        <v>270.14563076734697</v>
      </c>
      <c r="Q70" s="1">
        <f t="shared" si="11"/>
        <v>87.328547704733367</v>
      </c>
      <c r="R70" s="1">
        <f t="shared" si="12"/>
        <v>222.46489073592619</v>
      </c>
      <c r="S70" s="1">
        <f t="shared" si="13"/>
        <v>77.666889355399505</v>
      </c>
      <c r="T70" s="1">
        <f t="shared" si="14"/>
        <v>157.44887237017224</v>
      </c>
    </row>
    <row r="71" spans="1:20" x14ac:dyDescent="0.35">
      <c r="J71">
        <v>55</v>
      </c>
      <c r="K71" s="1">
        <f t="shared" si="15"/>
        <v>155.01932574798232</v>
      </c>
      <c r="L71" s="1">
        <f t="shared" si="6"/>
        <v>204.84543238183042</v>
      </c>
      <c r="M71" s="1">
        <f t="shared" si="7"/>
        <v>128.23209977189325</v>
      </c>
      <c r="N71" s="1">
        <f t="shared" si="8"/>
        <v>156.93146959512174</v>
      </c>
      <c r="O71" s="1">
        <f t="shared" si="9"/>
        <v>186.15405350836241</v>
      </c>
      <c r="P71" s="1">
        <f t="shared" si="10"/>
        <v>213.5363504615689</v>
      </c>
      <c r="Q71" s="1">
        <f t="shared" si="11"/>
        <v>98.296190307226311</v>
      </c>
      <c r="R71" s="1">
        <f t="shared" si="12"/>
        <v>164.24075122774545</v>
      </c>
      <c r="S71" s="1">
        <f t="shared" si="13"/>
        <v>130.37477959352833</v>
      </c>
      <c r="T71" s="1">
        <f t="shared" si="14"/>
        <v>133.60296089242087</v>
      </c>
    </row>
    <row r="72" spans="1:20" x14ac:dyDescent="0.35">
      <c r="J72">
        <v>56</v>
      </c>
      <c r="K72" s="1">
        <f t="shared" si="15"/>
        <v>136.86002417088883</v>
      </c>
      <c r="L72" s="1">
        <f t="shared" si="6"/>
        <v>189.52582127666869</v>
      </c>
      <c r="M72" s="1">
        <f t="shared" si="7"/>
        <v>108.23038175143925</v>
      </c>
      <c r="N72" s="1">
        <f t="shared" si="8"/>
        <v>135.67284977530397</v>
      </c>
      <c r="O72" s="1">
        <f t="shared" si="9"/>
        <v>167.9767351038561</v>
      </c>
      <c r="P72" s="1">
        <f t="shared" si="10"/>
        <v>196.63379630745681</v>
      </c>
      <c r="Q72" s="1">
        <f t="shared" si="11"/>
        <v>80.006890889808204</v>
      </c>
      <c r="R72" s="1">
        <f t="shared" si="12"/>
        <v>146.32355345935008</v>
      </c>
      <c r="S72" s="1">
        <f t="shared" si="13"/>
        <v>111.69184134304611</v>
      </c>
      <c r="T72" s="1">
        <f t="shared" si="14"/>
        <v>112.50266613018346</v>
      </c>
    </row>
    <row r="73" spans="1:20" x14ac:dyDescent="0.35">
      <c r="J73">
        <v>57</v>
      </c>
      <c r="K73" s="1">
        <f t="shared" si="15"/>
        <v>57.601679538324454</v>
      </c>
      <c r="L73" s="1">
        <f t="shared" si="6"/>
        <v>193.78937730269337</v>
      </c>
      <c r="M73" s="1">
        <f t="shared" si="7"/>
        <v>34.885570521948665</v>
      </c>
      <c r="N73" s="1">
        <f t="shared" si="8"/>
        <v>92.310283586017292</v>
      </c>
      <c r="O73" s="1">
        <f t="shared" si="9"/>
        <v>157.00929493210063</v>
      </c>
      <c r="P73" s="1">
        <f t="shared" si="10"/>
        <v>191.06550488979187</v>
      </c>
      <c r="Q73" s="1">
        <f t="shared" si="11"/>
        <v>0.85160249896858142</v>
      </c>
      <c r="R73" s="1">
        <f t="shared" si="12"/>
        <v>140.49640226325604</v>
      </c>
      <c r="S73" s="1">
        <f t="shared" si="13"/>
        <v>32.797779823098985</v>
      </c>
      <c r="T73" s="1">
        <f t="shared" si="14"/>
        <v>79.268301422136517</v>
      </c>
    </row>
    <row r="74" spans="1:20" x14ac:dyDescent="0.35">
      <c r="J74">
        <v>58</v>
      </c>
      <c r="K74" s="1">
        <f t="shared" si="15"/>
        <v>140.95276729116461</v>
      </c>
      <c r="L74" s="1">
        <f t="shared" si="6"/>
        <v>274.01387745689834</v>
      </c>
      <c r="M74" s="1">
        <f t="shared" si="7"/>
        <v>134.97640002920164</v>
      </c>
      <c r="N74" s="1">
        <f t="shared" si="8"/>
        <v>191.62923151683157</v>
      </c>
      <c r="O74" s="1">
        <f t="shared" si="9"/>
        <v>245.39419104466626</v>
      </c>
      <c r="P74" s="1">
        <f t="shared" si="10"/>
        <v>277.31636277422177</v>
      </c>
      <c r="Q74" s="1">
        <f t="shared" si="11"/>
        <v>101.45577059191491</v>
      </c>
      <c r="R74" s="1">
        <f t="shared" si="12"/>
        <v>225.43330621962772</v>
      </c>
      <c r="S74" s="1">
        <f t="shared" si="13"/>
        <v>125.57406447798375</v>
      </c>
      <c r="T74" s="1">
        <f t="shared" si="14"/>
        <v>174.31361874196352</v>
      </c>
    </row>
    <row r="75" spans="1:20" x14ac:dyDescent="0.35">
      <c r="J75">
        <v>59</v>
      </c>
      <c r="K75" s="1">
        <f t="shared" si="15"/>
        <v>123.26442632285385</v>
      </c>
      <c r="L75" s="1">
        <f t="shared" si="6"/>
        <v>131.22147208899932</v>
      </c>
      <c r="M75" s="1">
        <f t="shared" si="7"/>
        <v>86.146241539317458</v>
      </c>
      <c r="N75" s="1">
        <f t="shared" si="8"/>
        <v>82.59057232669528</v>
      </c>
      <c r="O75" s="1">
        <f t="shared" si="9"/>
        <v>106.18097397965619</v>
      </c>
      <c r="P75" s="1">
        <f t="shared" si="10"/>
        <v>135.89905552062493</v>
      </c>
      <c r="Q75" s="1">
        <f t="shared" si="11"/>
        <v>77.822800753956955</v>
      </c>
      <c r="R75" s="1">
        <f t="shared" si="12"/>
        <v>84.781865468018111</v>
      </c>
      <c r="S75" s="1">
        <f t="shared" si="13"/>
        <v>98.788493365155333</v>
      </c>
      <c r="T75" s="1">
        <f t="shared" si="14"/>
        <v>58.201773277945904</v>
      </c>
    </row>
    <row r="76" spans="1:20" x14ac:dyDescent="0.35">
      <c r="J76">
        <v>60</v>
      </c>
      <c r="K76" s="1">
        <f t="shared" si="15"/>
        <v>95.77017362269838</v>
      </c>
      <c r="L76" s="1">
        <f t="shared" si="6"/>
        <v>256.27453243364278</v>
      </c>
      <c r="M76" s="1">
        <f t="shared" si="7"/>
        <v>96.093067355488955</v>
      </c>
      <c r="N76" s="1">
        <f t="shared" si="8"/>
        <v>159.00723828969248</v>
      </c>
      <c r="O76" s="1">
        <f t="shared" si="9"/>
        <v>222.16420511446483</v>
      </c>
      <c r="P76" s="1">
        <f t="shared" si="10"/>
        <v>255.74787864385897</v>
      </c>
      <c r="Q76" s="1">
        <f t="shared" si="11"/>
        <v>66.556956113448891</v>
      </c>
      <c r="R76" s="1">
        <f t="shared" si="12"/>
        <v>204.28573333875647</v>
      </c>
      <c r="S76" s="1">
        <f t="shared" si="13"/>
        <v>83.680861207489613</v>
      </c>
      <c r="T76" s="1">
        <f t="shared" si="14"/>
        <v>145.69656620178043</v>
      </c>
    </row>
    <row r="77" spans="1:20" x14ac:dyDescent="0.35">
      <c r="J77">
        <v>61</v>
      </c>
      <c r="K77" s="1">
        <f t="shared" si="15"/>
        <v>95.210238541329446</v>
      </c>
      <c r="L77" s="1">
        <f t="shared" si="6"/>
        <v>257.95079066506264</v>
      </c>
      <c r="M77" s="1">
        <f t="shared" si="7"/>
        <v>96.535176332536636</v>
      </c>
      <c r="N77" s="1">
        <f t="shared" si="8"/>
        <v>159.89406854487365</v>
      </c>
      <c r="O77" s="1">
        <f t="shared" si="9"/>
        <v>223.59023645654366</v>
      </c>
      <c r="P77" s="1">
        <f t="shared" si="10"/>
        <v>257.23704767190463</v>
      </c>
      <c r="Q77" s="1">
        <f t="shared" si="11"/>
        <v>67.561520319563812</v>
      </c>
      <c r="R77" s="1">
        <f t="shared" si="12"/>
        <v>205.83884370556751</v>
      </c>
      <c r="S77" s="1">
        <f t="shared" si="13"/>
        <v>83.771538754765487</v>
      </c>
      <c r="T77" s="1">
        <f t="shared" si="14"/>
        <v>146.89658559225708</v>
      </c>
    </row>
    <row r="78" spans="1:20" x14ac:dyDescent="0.35">
      <c r="J78">
        <v>62</v>
      </c>
      <c r="K78" s="1">
        <f t="shared" si="15"/>
        <v>95.464836590955741</v>
      </c>
      <c r="L78" s="1">
        <f t="shared" si="6"/>
        <v>257.44009445547999</v>
      </c>
      <c r="M78" s="1">
        <f t="shared" si="7"/>
        <v>96.452288128580904</v>
      </c>
      <c r="N78" s="1">
        <f t="shared" si="8"/>
        <v>159.66095873263822</v>
      </c>
      <c r="O78" s="1">
        <f t="shared" si="9"/>
        <v>223.1689246540337</v>
      </c>
      <c r="P78" s="1">
        <f t="shared" si="10"/>
        <v>256.79353440129859</v>
      </c>
      <c r="Q78" s="1">
        <f t="shared" si="11"/>
        <v>67.282077716870816</v>
      </c>
      <c r="R78" s="1">
        <f t="shared" si="12"/>
        <v>205.37199564421786</v>
      </c>
      <c r="S78" s="1">
        <f t="shared" si="13"/>
        <v>83.806955293014369</v>
      </c>
      <c r="T78" s="1">
        <f t="shared" si="14"/>
        <v>146.55383450002122</v>
      </c>
    </row>
    <row r="79" spans="1:20" x14ac:dyDescent="0.35">
      <c r="J79">
        <v>63</v>
      </c>
      <c r="K79" s="1">
        <f t="shared" si="15"/>
        <v>118.0007422755393</v>
      </c>
      <c r="L79" s="1">
        <f t="shared" si="6"/>
        <v>275.89664029500318</v>
      </c>
      <c r="M79" s="1">
        <f t="shared" si="7"/>
        <v>119.4389616860698</v>
      </c>
      <c r="N79" s="1">
        <f t="shared" si="8"/>
        <v>181.82286696124783</v>
      </c>
      <c r="O79" s="1">
        <f t="shared" si="9"/>
        <v>243.19243218828223</v>
      </c>
      <c r="P79" s="1">
        <f t="shared" si="10"/>
        <v>276.43470213149834</v>
      </c>
      <c r="Q79" s="1">
        <f t="shared" si="11"/>
        <v>89.28293050844583</v>
      </c>
      <c r="R79" s="1">
        <f t="shared" si="12"/>
        <v>224.70604443323879</v>
      </c>
      <c r="S79" s="1">
        <f t="shared" si="13"/>
        <v>106.96611830835684</v>
      </c>
      <c r="T79" s="1">
        <f t="shared" si="14"/>
        <v>167.71460739243926</v>
      </c>
    </row>
    <row r="80" spans="1:20" x14ac:dyDescent="0.35">
      <c r="J80">
        <v>64</v>
      </c>
      <c r="K80" s="1">
        <f t="shared" si="15"/>
        <v>67.422640526379581</v>
      </c>
      <c r="L80" s="1">
        <f t="shared" si="6"/>
        <v>279.36622574064876</v>
      </c>
      <c r="M80" s="1">
        <f t="shared" si="7"/>
        <v>97.826787767749167</v>
      </c>
      <c r="N80" s="1">
        <f t="shared" si="8"/>
        <v>161.5991769418618</v>
      </c>
      <c r="O80" s="1">
        <f t="shared" si="9"/>
        <v>237.68591845277669</v>
      </c>
      <c r="P80" s="1">
        <f t="shared" si="10"/>
        <v>271.86655920339018</v>
      </c>
      <c r="Q80" s="1">
        <f t="shared" si="11"/>
        <v>94.753899022686269</v>
      </c>
      <c r="R80" s="1">
        <f t="shared" si="12"/>
        <v>225.46039487352269</v>
      </c>
      <c r="S80" s="1">
        <f t="shared" si="13"/>
        <v>80.323392219006678</v>
      </c>
      <c r="T80" s="1">
        <f t="shared" si="14"/>
        <v>160.16437705903712</v>
      </c>
    </row>
    <row r="81" spans="10:20" x14ac:dyDescent="0.35">
      <c r="J81">
        <v>65</v>
      </c>
      <c r="K81" s="1">
        <f t="shared" si="15"/>
        <v>35.508891788006082</v>
      </c>
      <c r="L81" s="1">
        <f t="shared" si="6"/>
        <v>250.35583987064149</v>
      </c>
      <c r="M81" s="1">
        <f t="shared" si="7"/>
        <v>71.067143099668016</v>
      </c>
      <c r="N81" s="1">
        <f t="shared" si="8"/>
        <v>130.24585426405736</v>
      </c>
      <c r="O81" s="1">
        <f t="shared" si="9"/>
        <v>207.4366735450557</v>
      </c>
      <c r="P81" s="1">
        <f t="shared" si="10"/>
        <v>241.25498530754481</v>
      </c>
      <c r="Q81" s="1">
        <f t="shared" si="11"/>
        <v>79.227893901717863</v>
      </c>
      <c r="R81" s="1">
        <f t="shared" si="12"/>
        <v>196.88717176647495</v>
      </c>
      <c r="S81" s="1">
        <f t="shared" si="13"/>
        <v>55.255927875130602</v>
      </c>
      <c r="T81" s="1">
        <f t="shared" si="14"/>
        <v>131.89668264201092</v>
      </c>
    </row>
    <row r="82" spans="10:20" x14ac:dyDescent="0.35">
      <c r="J82">
        <v>66</v>
      </c>
      <c r="K82" s="1">
        <f t="shared" ref="K82:K83" si="18">6371.1*2*ASIN(SQRT(SIN(RADIANS(B67-$L$3)/2)^2 + COS(RADIANS(B67))*COS(RADIANS($L$3))*SIN(RADIANS(C67-$M$3)/2)^2))</f>
        <v>47.576272610042693</v>
      </c>
      <c r="L82" s="1">
        <f t="shared" ref="L82:L83" si="19">6371.1*2*ASIN(SQRT(SIN(RADIANS(B67-$L$4)/2)^2 + COS(RADIANS(B67))*COS(RADIANS($L$4))*SIN(RADIANS(C67-$M$4)/2)^2))</f>
        <v>261.46657594303781</v>
      </c>
      <c r="M82" s="1">
        <f t="shared" ref="M82:M83" si="20">6371.1*2*ASIN(SQRT(SIN(RADIANS(B67-$L$5)/2)^2 + COS(RADIANS(B67))*COS(RADIANS($L$5))*SIN(RADIANS(C67-$M$5)/2)^2))</f>
        <v>80.603722716520949</v>
      </c>
      <c r="N82" s="1">
        <f t="shared" ref="N82:N83" si="21">6371.1*2*ASIN(SQRT(SIN(RADIANS(B67-$L$6)/2)^2 + COS(RADIANS(B67))*COS(RADIANS($L$6))*SIN(RADIANS(C67-$M$6)/2)^2))</f>
        <v>142.37486658300014</v>
      </c>
      <c r="O82" s="1">
        <f t="shared" ref="O82:O83" si="22">6371.1*2*ASIN(SQRT(SIN(RADIANS(B67-$L$7)/2)^2 + COS(RADIANS(B67))*COS(RADIANS($L$7))*SIN(RADIANS(C67-$M$7)/2)^2))</f>
        <v>219.10404337616919</v>
      </c>
      <c r="P82" s="1">
        <f t="shared" ref="P82:P83" si="23">6371.1*2*ASIN(SQRT(SIN(RADIANS(B67-$L$8)/2)^2 + COS(RADIANS(B67))*COS(RADIANS($L$8))*SIN(RADIANS(C67-$M$8)/2)^2))</f>
        <v>253.11928925781083</v>
      </c>
      <c r="Q82" s="1">
        <f t="shared" ref="Q82:Q83" si="24">6371.1*2*ASIN(SQRT(SIN(RADIANS(B67-$L$9)/2)^2 + COS(RADIANS(B67))*COS(RADIANS($L$9))*SIN(RADIANS(C67-$M$9)/2)^2))</f>
        <v>83.339650294848738</v>
      </c>
      <c r="R82" s="1">
        <f t="shared" ref="R82:R83" si="25">6371.1*2*ASIN(SQRT(SIN(RADIANS(B67-$L$10)/2)^2 + COS(RADIANS(B67))*COS(RADIANS($L$10))*SIN(RADIANS(C67-$M$10)/2)^2))</f>
        <v>207.74330404686168</v>
      </c>
      <c r="S82" s="1">
        <f t="shared" ref="S82:S83" si="26">6371.1*2*ASIN(SQRT(SIN(RADIANS(B67-$L$11)/2)^2 + COS(RADIANS(B67))*COS(RADIANS($L$11))*SIN(RADIANS(C67-$M$11)/2)^2))</f>
        <v>63.699651285572166</v>
      </c>
      <c r="T82" s="1">
        <f t="shared" ref="T82:T83" si="27">6371.1*2*ASIN(SQRT(SIN(RADIANS(B67-$L$12)/2)^2 + COS(RADIANS(B67))*COS(RADIANS($L$12))*SIN(RADIANS(C67-$M$12)/2)^2))</f>
        <v>142.49293429796458</v>
      </c>
    </row>
    <row r="83" spans="10:20" x14ac:dyDescent="0.35">
      <c r="J83">
        <v>67</v>
      </c>
      <c r="K83" s="1">
        <f t="shared" si="18"/>
        <v>150.04957210588924</v>
      </c>
      <c r="L83" s="1">
        <f t="shared" si="19"/>
        <v>313.34879198940382</v>
      </c>
      <c r="M83" s="1">
        <f t="shared" si="20"/>
        <v>155.87744391098084</v>
      </c>
      <c r="N83" s="1">
        <f t="shared" si="21"/>
        <v>219.40391745434215</v>
      </c>
      <c r="O83" s="1">
        <f t="shared" si="22"/>
        <v>281.13739821865994</v>
      </c>
      <c r="P83" s="1">
        <f t="shared" si="23"/>
        <v>314.28982873465878</v>
      </c>
      <c r="Q83" s="1">
        <f t="shared" si="24"/>
        <v>126.92331091382277</v>
      </c>
      <c r="R83" s="1">
        <f t="shared" si="25"/>
        <v>262.50366366182675</v>
      </c>
      <c r="S83" s="1">
        <f t="shared" si="26"/>
        <v>142.2571399211657</v>
      </c>
      <c r="T83" s="1">
        <f t="shared" si="27"/>
        <v>205.68219861660398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Facilities</vt:lpstr>
      <vt:lpstr>Facilities_new</vt:lpstr>
      <vt:lpstr>Scenarios</vt:lpstr>
      <vt:lpstr>transportation_costs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Brynjar Karl Aevarsson</cp:lastModifiedBy>
  <dcterms:created xsi:type="dcterms:W3CDTF">2024-03-28T13:49:55Z</dcterms:created>
  <dcterms:modified xsi:type="dcterms:W3CDTF">2024-04-15T12:45:34Z</dcterms:modified>
</cp:coreProperties>
</file>