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vibjornsson/Documents/GitHub/Supply/"/>
    </mc:Choice>
  </mc:AlternateContent>
  <xr:revisionPtr revIDLastSave="0" documentId="13_ncr:1_{74EF489D-F231-9E43-883A-3810C96D3B81}" xr6:coauthVersionLast="47" xr6:coauthVersionMax="47" xr10:uidLastSave="{00000000-0000-0000-0000-000000000000}"/>
  <bookViews>
    <workbookView xWindow="0" yWindow="500" windowWidth="28800" windowHeight="16320" activeTab="2" xr2:uid="{8F78FFE1-6AC0-4B5C-BABE-A1A344002093}"/>
  </bookViews>
  <sheets>
    <sheet name="distances" sheetId="1" r:id="rId1"/>
    <sheet name="dist_min" sheetId="9" r:id="rId2"/>
    <sheet name="dis_min_round" sheetId="10" r:id="rId3"/>
    <sheet name="cw" sheetId="7" r:id="rId4"/>
    <sheet name="Savings (2)" sheetId="8" r:id="rId5"/>
    <sheet name="f_" sheetId="4" r:id="rId6"/>
    <sheet name="c_ij_new" sheetId="5" r:id="rId7"/>
    <sheet name="Problem 11.2" sheetId="6" r:id="rId8"/>
    <sheet name="repairTimes" sheetId="2" r:id="rId9"/>
    <sheet name="times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2" i="9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G30" i="6"/>
  <c r="H30" i="6"/>
  <c r="K91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92" i="8"/>
  <c r="J91" i="8"/>
  <c r="H257" i="8"/>
  <c r="H365" i="8"/>
  <c r="H421" i="8"/>
  <c r="H366" i="8"/>
  <c r="H420" i="8"/>
  <c r="H399" i="8"/>
  <c r="H171" i="8"/>
  <c r="H145" i="8"/>
  <c r="H349" i="8"/>
  <c r="H522" i="8"/>
  <c r="H245" i="8"/>
  <c r="H240" i="8"/>
  <c r="H468" i="8"/>
  <c r="H215" i="8"/>
  <c r="H363" i="8"/>
  <c r="H158" i="8"/>
  <c r="H428" i="8"/>
  <c r="H271" i="8"/>
  <c r="H268" i="8"/>
  <c r="H220" i="8"/>
  <c r="H356" i="8"/>
  <c r="H186" i="8"/>
  <c r="H157" i="8"/>
  <c r="H336" i="8"/>
  <c r="H512" i="8"/>
  <c r="H93" i="8"/>
  <c r="H387" i="8"/>
  <c r="H208" i="8"/>
  <c r="H190" i="8"/>
  <c r="H210" i="8"/>
  <c r="H300" i="8"/>
  <c r="H454" i="8"/>
  <c r="H108" i="8"/>
  <c r="H455" i="8"/>
  <c r="H143" i="8"/>
  <c r="H107" i="8"/>
  <c r="H207" i="8"/>
  <c r="H354" i="8"/>
  <c r="H261" i="8"/>
  <c r="H367" i="8"/>
  <c r="H155" i="8"/>
  <c r="H461" i="8"/>
  <c r="H106" i="8"/>
  <c r="H150" i="8"/>
  <c r="H129" i="8"/>
  <c r="H154" i="8"/>
  <c r="H275" i="8"/>
  <c r="H274" i="8"/>
  <c r="H401" i="8"/>
  <c r="H121" i="8"/>
  <c r="H519" i="8"/>
  <c r="H100" i="8"/>
  <c r="H120" i="8"/>
  <c r="H98" i="8"/>
  <c r="H97" i="8"/>
  <c r="H141" i="8"/>
  <c r="H332" i="8"/>
  <c r="H262" i="8"/>
  <c r="H357" i="8"/>
  <c r="H132" i="8"/>
  <c r="H457" i="8"/>
  <c r="H92" i="8"/>
  <c r="H131" i="8"/>
  <c r="H111" i="8"/>
  <c r="H95" i="8"/>
  <c r="H91" i="8"/>
  <c r="H183" i="8"/>
  <c r="H138" i="8"/>
  <c r="H371" i="8"/>
  <c r="H490" i="8"/>
  <c r="H94" i="8"/>
  <c r="H321" i="8"/>
  <c r="H290" i="8"/>
  <c r="H99" i="8"/>
  <c r="H126" i="8"/>
  <c r="H195" i="8"/>
  <c r="H137" i="8"/>
  <c r="H160" i="8"/>
  <c r="H244" i="8"/>
  <c r="H193" i="8"/>
  <c r="H502" i="8"/>
  <c r="H253" i="8"/>
  <c r="H303" i="8"/>
  <c r="H109" i="8"/>
  <c r="H412" i="8"/>
  <c r="H335" i="8"/>
  <c r="H410" i="8"/>
  <c r="H514" i="8"/>
  <c r="H471" i="8"/>
  <c r="H517" i="8"/>
  <c r="H248" i="8"/>
  <c r="H247" i="8"/>
  <c r="H180" i="8"/>
  <c r="H359" i="8"/>
  <c r="H520" i="8"/>
  <c r="H133" i="8"/>
  <c r="H394" i="8"/>
  <c r="H312" i="8"/>
  <c r="H134" i="8"/>
  <c r="H146" i="8"/>
  <c r="H225" i="8"/>
  <c r="H170" i="8"/>
  <c r="H198" i="8"/>
  <c r="H136" i="8"/>
  <c r="H348" i="8"/>
  <c r="H341" i="8"/>
  <c r="H340" i="8"/>
  <c r="H446" i="8"/>
  <c r="H206" i="8"/>
  <c r="H431" i="8"/>
  <c r="H144" i="8"/>
  <c r="H344" i="8"/>
  <c r="H449" i="8"/>
  <c r="H513" i="8"/>
  <c r="H430" i="8"/>
  <c r="H470" i="8"/>
  <c r="H426" i="8"/>
  <c r="H402" i="8"/>
  <c r="H159" i="8"/>
  <c r="H440" i="8"/>
  <c r="H226" i="8"/>
  <c r="H192" i="8"/>
  <c r="H503" i="8"/>
  <c r="H250" i="8"/>
  <c r="H288" i="8"/>
  <c r="H103" i="8"/>
  <c r="H409" i="8"/>
  <c r="H328" i="8"/>
  <c r="H405" i="8"/>
  <c r="H515" i="8"/>
  <c r="H466" i="8"/>
  <c r="H518" i="8"/>
  <c r="H236" i="8"/>
  <c r="H96" i="8"/>
  <c r="H342" i="8"/>
  <c r="H156" i="8"/>
  <c r="H398" i="8"/>
  <c r="H327" i="8"/>
  <c r="H510" i="8"/>
  <c r="H388" i="8"/>
  <c r="H383" i="8"/>
  <c r="H316" i="8"/>
  <c r="H497" i="8"/>
  <c r="H395" i="8"/>
  <c r="H419" i="8"/>
  <c r="H493" i="8"/>
  <c r="H458" i="8"/>
  <c r="H492" i="8"/>
  <c r="H364" i="8"/>
  <c r="H299" i="8"/>
  <c r="H386" i="8"/>
  <c r="H337" i="8"/>
  <c r="H298" i="8"/>
  <c r="H278" i="8"/>
  <c r="H231" i="8"/>
  <c r="H484" i="8"/>
  <c r="H235" i="8"/>
  <c r="H352" i="8"/>
  <c r="H113" i="8"/>
  <c r="H396" i="8"/>
  <c r="H376" i="8"/>
  <c r="H436" i="8"/>
  <c r="H489" i="8"/>
  <c r="H505" i="8"/>
  <c r="H487" i="8"/>
  <c r="H310" i="8"/>
  <c r="H115" i="8"/>
  <c r="H380" i="8"/>
  <c r="H152" i="8"/>
  <c r="H114" i="8"/>
  <c r="H308" i="8"/>
  <c r="H243" i="8"/>
  <c r="H173" i="8"/>
  <c r="H524" i="8"/>
  <c r="H282" i="8"/>
  <c r="H260" i="8"/>
  <c r="H119" i="8"/>
  <c r="H442" i="8"/>
  <c r="H297" i="8"/>
  <c r="H384" i="8"/>
  <c r="H499" i="8"/>
  <c r="H441" i="8"/>
  <c r="H495" i="8"/>
  <c r="H216" i="8"/>
  <c r="H104" i="8"/>
  <c r="H319" i="8"/>
  <c r="H172" i="8"/>
  <c r="H101" i="8"/>
  <c r="H295" i="8"/>
  <c r="H124" i="8"/>
  <c r="H276" i="8"/>
  <c r="H491" i="8"/>
  <c r="H292" i="8"/>
  <c r="H239" i="8"/>
  <c r="H358" i="8"/>
  <c r="H330" i="8"/>
  <c r="H122" i="8"/>
  <c r="H343" i="8"/>
  <c r="H256" i="8"/>
  <c r="H149" i="8"/>
  <c r="H169" i="8"/>
  <c r="H140" i="8"/>
  <c r="H400" i="8"/>
  <c r="H381" i="8"/>
  <c r="H389" i="8"/>
  <c r="H317" i="8"/>
  <c r="H378" i="8"/>
  <c r="H464" i="8"/>
  <c r="H360" i="8"/>
  <c r="H407" i="8"/>
  <c r="H375" i="8"/>
  <c r="H465" i="8"/>
  <c r="H373" i="8"/>
  <c r="H209" i="8"/>
  <c r="H478" i="8"/>
  <c r="H281" i="8"/>
  <c r="H237" i="8"/>
  <c r="H459" i="8"/>
  <c r="H413" i="8"/>
  <c r="H329" i="8"/>
  <c r="H361" i="8"/>
  <c r="H318" i="8"/>
  <c r="H508" i="8"/>
  <c r="H326" i="8"/>
  <c r="H482" i="8"/>
  <c r="H264" i="8"/>
  <c r="H323" i="8"/>
  <c r="H415" i="8"/>
  <c r="H309" i="8"/>
  <c r="H350" i="8"/>
  <c r="H217" i="8"/>
  <c r="H228" i="8"/>
  <c r="H452" i="8"/>
  <c r="H351" i="8"/>
  <c r="H174" i="8"/>
  <c r="H456" i="8"/>
  <c r="H167" i="8"/>
  <c r="H128" i="8"/>
  <c r="H437" i="8"/>
  <c r="H372" i="8"/>
  <c r="H212" i="8"/>
  <c r="H251" i="8"/>
  <c r="H179" i="8"/>
  <c r="H501" i="8"/>
  <c r="H213" i="8"/>
  <c r="H472" i="8"/>
  <c r="H191" i="8"/>
  <c r="H204" i="8"/>
  <c r="H406" i="8"/>
  <c r="H200" i="8"/>
  <c r="H252" i="8"/>
  <c r="H135" i="8"/>
  <c r="H187" i="8"/>
  <c r="H304" i="8"/>
  <c r="H432" i="8"/>
  <c r="H267" i="8"/>
  <c r="H324" i="8"/>
  <c r="H301" i="8"/>
  <c r="H411" i="8"/>
  <c r="H139" i="8"/>
  <c r="H284" i="8"/>
  <c r="H211" i="8"/>
  <c r="H147" i="8"/>
  <c r="H161" i="8"/>
  <c r="H142" i="8"/>
  <c r="H347" i="8"/>
  <c r="H450" i="8"/>
  <c r="H338" i="8"/>
  <c r="H392" i="8"/>
  <c r="H448" i="8"/>
  <c r="H511" i="8"/>
  <c r="H429" i="8"/>
  <c r="H474" i="8"/>
  <c r="H151" i="8"/>
  <c r="H283" i="8"/>
  <c r="H201" i="8"/>
  <c r="H280" i="8"/>
  <c r="H307" i="8"/>
  <c r="H306" i="8"/>
  <c r="H451" i="8"/>
  <c r="H184" i="8"/>
  <c r="H486" i="8"/>
  <c r="H229" i="8"/>
  <c r="H175" i="8"/>
  <c r="H162" i="8"/>
  <c r="H182" i="8"/>
  <c r="H166" i="8"/>
  <c r="H176" i="8"/>
  <c r="H203" i="8"/>
  <c r="H447" i="8"/>
  <c r="H199" i="8"/>
  <c r="H521" i="8"/>
  <c r="H445" i="8"/>
  <c r="H438" i="8"/>
  <c r="H469" i="8"/>
  <c r="H423" i="8"/>
  <c r="H311" i="8"/>
  <c r="H414" i="8"/>
  <c r="H397" i="8"/>
  <c r="H255" i="8"/>
  <c r="H302" i="8"/>
  <c r="H369" i="8"/>
  <c r="H270" i="8"/>
  <c r="H404" i="8"/>
  <c r="H230" i="8"/>
  <c r="H498" i="8"/>
  <c r="H188" i="8"/>
  <c r="H218" i="8"/>
  <c r="H181" i="8"/>
  <c r="H165" i="8"/>
  <c r="H164" i="8"/>
  <c r="H163" i="8"/>
  <c r="H265" i="8"/>
  <c r="H507" i="8"/>
  <c r="H263" i="8"/>
  <c r="H462" i="8"/>
  <c r="H506" i="8"/>
  <c r="H479" i="8"/>
  <c r="H516" i="8"/>
  <c r="H481" i="8"/>
  <c r="H238" i="8"/>
  <c r="H374" i="8"/>
  <c r="H331" i="8"/>
  <c r="H197" i="8"/>
  <c r="H196" i="8"/>
  <c r="H296" i="8"/>
  <c r="H153" i="8"/>
  <c r="H424" i="8"/>
  <c r="H434" i="8"/>
  <c r="H185" i="8"/>
  <c r="H289" i="8"/>
  <c r="H433" i="8"/>
  <c r="H194" i="8"/>
  <c r="H249" i="8"/>
  <c r="H370" i="8"/>
  <c r="H313" i="8"/>
  <c r="H355" i="8"/>
  <c r="H168" i="8"/>
  <c r="H241" i="8"/>
  <c r="H202" i="8"/>
  <c r="H362" i="8"/>
  <c r="H234" i="8"/>
  <c r="H333" i="8"/>
  <c r="H277" i="8"/>
  <c r="H219" i="8"/>
  <c r="H488" i="8"/>
  <c r="H477" i="8"/>
  <c r="H463" i="8"/>
  <c r="H435" i="8"/>
  <c r="H320" i="8"/>
  <c r="H379" i="8"/>
  <c r="H254" i="8"/>
  <c r="H178" i="8"/>
  <c r="H525" i="8"/>
  <c r="H285" i="8"/>
  <c r="H266" i="8"/>
  <c r="H123" i="8"/>
  <c r="H444" i="8"/>
  <c r="H305" i="8"/>
  <c r="H385" i="8"/>
  <c r="H500" i="8"/>
  <c r="H443" i="8"/>
  <c r="H496" i="8"/>
  <c r="H223" i="8"/>
  <c r="H110" i="8"/>
  <c r="H322" i="8"/>
  <c r="H177" i="8"/>
  <c r="H105" i="8"/>
  <c r="H294" i="8"/>
  <c r="H125" i="8"/>
  <c r="H102" i="8"/>
  <c r="H408" i="8"/>
  <c r="H353" i="8"/>
  <c r="H258" i="8"/>
  <c r="H476" i="8"/>
  <c r="H425" i="8"/>
  <c r="H483" i="8"/>
  <c r="H221" i="8"/>
  <c r="H279" i="8"/>
  <c r="H246" i="8"/>
  <c r="H475" i="8"/>
  <c r="H227" i="8"/>
  <c r="H368" i="8"/>
  <c r="H112" i="8"/>
  <c r="H377" i="8"/>
  <c r="H390" i="8"/>
  <c r="H453" i="8"/>
  <c r="H473" i="8"/>
  <c r="H523" i="8"/>
  <c r="H467" i="8"/>
  <c r="H325" i="8"/>
  <c r="H118" i="8"/>
  <c r="H393" i="8"/>
  <c r="H148" i="8"/>
  <c r="H117" i="8"/>
  <c r="H315" i="8"/>
  <c r="H116" i="8"/>
  <c r="H127" i="8"/>
  <c r="H346" i="8"/>
  <c r="H293" i="8"/>
  <c r="H189" i="8"/>
  <c r="H416" i="8"/>
  <c r="H480" i="8"/>
  <c r="H504" i="8"/>
  <c r="H291" i="8"/>
  <c r="H130" i="8"/>
  <c r="H339" i="8"/>
  <c r="H205" i="8"/>
  <c r="H460" i="8"/>
  <c r="H403" i="8"/>
  <c r="H269" i="8"/>
  <c r="H272" i="8"/>
  <c r="H494" i="8"/>
  <c r="H286" i="8"/>
  <c r="H345" i="8"/>
  <c r="H427" i="8"/>
  <c r="H391" i="8"/>
  <c r="H417" i="8"/>
  <c r="H242" i="8"/>
  <c r="H233" i="8"/>
  <c r="H287" i="8"/>
  <c r="H334" i="8"/>
  <c r="H232" i="8"/>
  <c r="H314" i="8"/>
  <c r="H259" i="8"/>
  <c r="H222" i="8"/>
  <c r="H509" i="8"/>
  <c r="H439" i="8"/>
  <c r="H422" i="8"/>
  <c r="H485" i="8"/>
  <c r="H382" i="8"/>
  <c r="H418" i="8"/>
  <c r="H214" i="8"/>
  <c r="H224" i="8"/>
  <c r="H273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91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I41" i="8"/>
  <c r="AK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H109" i="8"/>
  <c r="AM109" i="8"/>
  <c r="AH104" i="8"/>
  <c r="AR99" i="8"/>
  <c r="AH99" i="8"/>
  <c r="AH110" i="8"/>
  <c r="AM102" i="8"/>
  <c r="N41" i="8"/>
  <c r="M42" i="8"/>
  <c r="AR106" i="8"/>
  <c r="AH101" i="8"/>
  <c r="AR102" i="8"/>
  <c r="AM101" i="8"/>
  <c r="AM106" i="8"/>
  <c r="AR101" i="8"/>
  <c r="AM103" i="8"/>
  <c r="AH103" i="8"/>
  <c r="AR100" i="8"/>
  <c r="AM111" i="8"/>
  <c r="AH100" i="8"/>
  <c r="AM100" i="8"/>
  <c r="AR107" i="8"/>
  <c r="I42" i="8"/>
  <c r="I43" i="8"/>
  <c r="J43" i="8"/>
  <c r="I44" i="8"/>
  <c r="J44" i="8"/>
  <c r="K44" i="8"/>
  <c r="I45" i="8"/>
  <c r="J45" i="8"/>
  <c r="K45" i="8"/>
  <c r="L45" i="8"/>
  <c r="I46" i="8"/>
  <c r="J46" i="8"/>
  <c r="K46" i="8"/>
  <c r="L46" i="8"/>
  <c r="M46" i="8"/>
  <c r="I47" i="8"/>
  <c r="J47" i="8"/>
  <c r="K47" i="8"/>
  <c r="L47" i="8"/>
  <c r="M47" i="8"/>
  <c r="N47" i="8"/>
  <c r="I48" i="8"/>
  <c r="J48" i="8"/>
  <c r="K48" i="8"/>
  <c r="L48" i="8"/>
  <c r="M48" i="8"/>
  <c r="N48" i="8"/>
  <c r="O48" i="8"/>
  <c r="I49" i="8"/>
  <c r="J49" i="8"/>
  <c r="K49" i="8"/>
  <c r="L49" i="8"/>
  <c r="M49" i="8"/>
  <c r="N49" i="8"/>
  <c r="O49" i="8"/>
  <c r="P49" i="8"/>
  <c r="AR104" i="8"/>
  <c r="AM105" i="8"/>
  <c r="AM108" i="8"/>
  <c r="Q44" i="8" l="1"/>
  <c r="N46" i="8"/>
  <c r="P48" i="8"/>
  <c r="O43" i="8"/>
  <c r="AM104" i="8"/>
  <c r="O47" i="8"/>
  <c r="AR109" i="8"/>
  <c r="M45" i="8"/>
  <c r="AM99" i="8"/>
  <c r="AM110" i="8"/>
  <c r="AH105" i="8"/>
  <c r="Q49" i="8"/>
  <c r="P46" i="8"/>
  <c r="P41" i="8"/>
  <c r="P47" i="8"/>
  <c r="Q45" i="8"/>
  <c r="P43" i="8"/>
  <c r="AH106" i="8"/>
  <c r="L43" i="8"/>
  <c r="AM107" i="8"/>
  <c r="AN108" i="8" s="1"/>
  <c r="AR105" i="8"/>
  <c r="AH102" i="8"/>
  <c r="AI103" i="8" s="1"/>
  <c r="Q47" i="8"/>
  <c r="Q46" i="8"/>
  <c r="Q48" i="8"/>
  <c r="L41" i="8"/>
  <c r="AR108" i="8"/>
  <c r="K41" i="8"/>
  <c r="N43" i="8"/>
  <c r="AR110" i="8"/>
  <c r="O46" i="8"/>
  <c r="P45" i="8"/>
  <c r="N45" i="8"/>
  <c r="O42" i="8"/>
  <c r="M43" i="8"/>
  <c r="AR103" i="8"/>
  <c r="AS103" i="8" s="1"/>
  <c r="O45" i="8"/>
  <c r="K42" i="8"/>
  <c r="AH107" i="8"/>
  <c r="Q43" i="8"/>
  <c r="M44" i="8"/>
  <c r="K43" i="8"/>
  <c r="AN111" i="8"/>
  <c r="L44" i="8"/>
  <c r="N42" i="8"/>
  <c r="O41" i="8"/>
  <c r="AR111" i="8"/>
  <c r="L42" i="8"/>
  <c r="M41" i="8"/>
  <c r="P44" i="8"/>
  <c r="AH108" i="8"/>
  <c r="O44" i="8"/>
  <c r="Q42" i="8"/>
  <c r="AH111" i="8"/>
  <c r="AI111" i="8" s="1"/>
  <c r="N44" i="8"/>
  <c r="P42" i="8"/>
  <c r="Q41" i="8"/>
  <c r="J42" i="8"/>
  <c r="J41" i="8"/>
  <c r="AS108" i="8" l="1"/>
  <c r="AN104" i="8"/>
  <c r="AM112" i="8"/>
  <c r="AR112" i="8"/>
  <c r="AS111" i="8"/>
  <c r="AI108" i="8"/>
  <c r="AH112" i="8"/>
  <c r="G32" i="6" l="1"/>
  <c r="AE3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2" i="5"/>
  <c r="AC2" i="5"/>
  <c r="AD2" i="5"/>
  <c r="Z2" i="5"/>
  <c r="AA2" i="5"/>
  <c r="AB2" i="5"/>
  <c r="U2" i="5"/>
  <c r="V2" i="5"/>
  <c r="W2" i="5"/>
  <c r="X2" i="5"/>
  <c r="Y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5"/>
  <c r="F4" i="6"/>
  <c r="G4" i="6"/>
  <c r="H4" i="6"/>
  <c r="I4" i="6"/>
  <c r="J4" i="6"/>
  <c r="K4" i="6"/>
  <c r="K44" i="6" s="1"/>
  <c r="L4" i="6"/>
  <c r="M4" i="6"/>
  <c r="N4" i="6"/>
  <c r="O4" i="6"/>
  <c r="O30" i="6" s="1"/>
  <c r="P4" i="6"/>
  <c r="P30" i="6" s="1"/>
  <c r="Q4" i="6"/>
  <c r="Q30" i="6" s="1"/>
  <c r="R4" i="6"/>
  <c r="R30" i="6" s="1"/>
  <c r="S4" i="6"/>
  <c r="S30" i="6" s="1"/>
  <c r="T4" i="6"/>
  <c r="U4" i="6"/>
  <c r="V4" i="6"/>
  <c r="W4" i="6"/>
  <c r="W30" i="6" s="1"/>
  <c r="X4" i="6"/>
  <c r="X30" i="6" s="1"/>
  <c r="Y4" i="6"/>
  <c r="F5" i="6"/>
  <c r="N32" i="6" s="1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F6" i="6"/>
  <c r="G6" i="6"/>
  <c r="G33" i="6" s="1"/>
  <c r="H6" i="6"/>
  <c r="H33" i="6" s="1"/>
  <c r="I6" i="6"/>
  <c r="I33" i="6" s="1"/>
  <c r="J6" i="6"/>
  <c r="J33" i="6" s="1"/>
  <c r="K6" i="6"/>
  <c r="K33" i="6" s="1"/>
  <c r="L6" i="6"/>
  <c r="M6" i="6"/>
  <c r="N6" i="6"/>
  <c r="O6" i="6"/>
  <c r="O33" i="6" s="1"/>
  <c r="P6" i="6"/>
  <c r="P33" i="6" s="1"/>
  <c r="Q6" i="6"/>
  <c r="Q33" i="6" s="1"/>
  <c r="R6" i="6"/>
  <c r="R33" i="6" s="1"/>
  <c r="S6" i="6"/>
  <c r="T6" i="6"/>
  <c r="U6" i="6"/>
  <c r="V6" i="6"/>
  <c r="W6" i="6"/>
  <c r="W33" i="6" s="1"/>
  <c r="X6" i="6"/>
  <c r="X33" i="6" s="1"/>
  <c r="Y6" i="6"/>
  <c r="Y33" i="6" s="1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F8" i="6"/>
  <c r="G8" i="6"/>
  <c r="H8" i="6"/>
  <c r="I8" i="6"/>
  <c r="I35" i="6" s="1"/>
  <c r="J8" i="6"/>
  <c r="J35" i="6" s="1"/>
  <c r="K8" i="6"/>
  <c r="K35" i="6" s="1"/>
  <c r="L8" i="6"/>
  <c r="M8" i="6"/>
  <c r="N8" i="6"/>
  <c r="O8" i="6"/>
  <c r="P8" i="6"/>
  <c r="P35" i="6" s="1"/>
  <c r="Q8" i="6"/>
  <c r="Q35" i="6" s="1"/>
  <c r="R8" i="6"/>
  <c r="R35" i="6" s="1"/>
  <c r="S8" i="6"/>
  <c r="S35" i="6" s="1"/>
  <c r="T8" i="6"/>
  <c r="U8" i="6"/>
  <c r="V8" i="6"/>
  <c r="W8" i="6"/>
  <c r="X8" i="6"/>
  <c r="X35" i="6" s="1"/>
  <c r="Y8" i="6"/>
  <c r="Y35" i="6" s="1"/>
  <c r="F9" i="6"/>
  <c r="T36" i="6" s="1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F10" i="6"/>
  <c r="G10" i="6"/>
  <c r="H10" i="6"/>
  <c r="H37" i="6" s="1"/>
  <c r="I10" i="6"/>
  <c r="I37" i="6" s="1"/>
  <c r="J10" i="6"/>
  <c r="J37" i="6" s="1"/>
  <c r="K10" i="6"/>
  <c r="K37" i="6" s="1"/>
  <c r="L10" i="6"/>
  <c r="M10" i="6"/>
  <c r="M37" i="6" s="1"/>
  <c r="N10" i="6"/>
  <c r="O10" i="6"/>
  <c r="P10" i="6"/>
  <c r="Q10" i="6"/>
  <c r="Q37" i="6" s="1"/>
  <c r="R10" i="6"/>
  <c r="R37" i="6" s="1"/>
  <c r="S10" i="6"/>
  <c r="S37" i="6" s="1"/>
  <c r="T10" i="6"/>
  <c r="U10" i="6"/>
  <c r="U37" i="6" s="1"/>
  <c r="V10" i="6"/>
  <c r="W10" i="6"/>
  <c r="X10" i="6"/>
  <c r="Y10" i="6"/>
  <c r="Y37" i="6" s="1"/>
  <c r="F11" i="6"/>
  <c r="T38" i="6" s="1"/>
  <c r="G11" i="6"/>
  <c r="H11" i="6"/>
  <c r="I11" i="6"/>
  <c r="J11" i="6"/>
  <c r="K11" i="6"/>
  <c r="L11" i="6"/>
  <c r="M11" i="6"/>
  <c r="N11" i="6"/>
  <c r="O11" i="6"/>
  <c r="O38" i="6" s="1"/>
  <c r="P11" i="6"/>
  <c r="Q11" i="6"/>
  <c r="R11" i="6"/>
  <c r="S11" i="6"/>
  <c r="T11" i="6"/>
  <c r="U11" i="6"/>
  <c r="V11" i="6"/>
  <c r="W11" i="6"/>
  <c r="X11" i="6"/>
  <c r="Y11" i="6"/>
  <c r="F12" i="6"/>
  <c r="G12" i="6"/>
  <c r="G39" i="6" s="1"/>
  <c r="H12" i="6"/>
  <c r="I12" i="6"/>
  <c r="J12" i="6"/>
  <c r="K12" i="6"/>
  <c r="L12" i="6"/>
  <c r="M12" i="6"/>
  <c r="N12" i="6"/>
  <c r="O12" i="6"/>
  <c r="O39" i="6" s="1"/>
  <c r="P12" i="6"/>
  <c r="P39" i="6" s="1"/>
  <c r="Q12" i="6"/>
  <c r="Q39" i="6" s="1"/>
  <c r="R12" i="6"/>
  <c r="R39" i="6" s="1"/>
  <c r="S12" i="6"/>
  <c r="S39" i="6" s="1"/>
  <c r="T12" i="6"/>
  <c r="U12" i="6"/>
  <c r="V12" i="6"/>
  <c r="W12" i="6"/>
  <c r="W39" i="6" s="1"/>
  <c r="X12" i="6"/>
  <c r="X39" i="6" s="1"/>
  <c r="Y12" i="6"/>
  <c r="Y39" i="6" s="1"/>
  <c r="F13" i="6"/>
  <c r="N40" i="6" s="1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W40" i="6" s="1"/>
  <c r="X13" i="6"/>
  <c r="Y13" i="6"/>
  <c r="F14" i="6"/>
  <c r="G14" i="6"/>
  <c r="G41" i="6" s="1"/>
  <c r="H14" i="6"/>
  <c r="H41" i="6" s="1"/>
  <c r="I14" i="6"/>
  <c r="I41" i="6" s="1"/>
  <c r="J14" i="6"/>
  <c r="J41" i="6" s="1"/>
  <c r="K14" i="6"/>
  <c r="K41" i="6" s="1"/>
  <c r="L14" i="6"/>
  <c r="M14" i="6"/>
  <c r="N14" i="6"/>
  <c r="O14" i="6"/>
  <c r="O41" i="6" s="1"/>
  <c r="P14" i="6"/>
  <c r="P41" i="6" s="1"/>
  <c r="Q14" i="6"/>
  <c r="Q41" i="6" s="1"/>
  <c r="R14" i="6"/>
  <c r="S14" i="6"/>
  <c r="T14" i="6"/>
  <c r="U14" i="6"/>
  <c r="V14" i="6"/>
  <c r="W14" i="6"/>
  <c r="W41" i="6" s="1"/>
  <c r="X14" i="6"/>
  <c r="X41" i="6" s="1"/>
  <c r="Y14" i="6"/>
  <c r="Y41" i="6" s="1"/>
  <c r="F15" i="6"/>
  <c r="G42" i="6" s="1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F16" i="6"/>
  <c r="G16" i="6"/>
  <c r="H16" i="6"/>
  <c r="I16" i="6"/>
  <c r="I43" i="6" s="1"/>
  <c r="J16" i="6"/>
  <c r="J43" i="6" s="1"/>
  <c r="K16" i="6"/>
  <c r="K43" i="6" s="1"/>
  <c r="L16" i="6"/>
  <c r="M16" i="6"/>
  <c r="N16" i="6"/>
  <c r="O16" i="6"/>
  <c r="P16" i="6"/>
  <c r="Q16" i="6"/>
  <c r="Q43" i="6" s="1"/>
  <c r="R16" i="6"/>
  <c r="R43" i="6" s="1"/>
  <c r="S16" i="6"/>
  <c r="S43" i="6" s="1"/>
  <c r="T16" i="6"/>
  <c r="U16" i="6"/>
  <c r="V16" i="6"/>
  <c r="W16" i="6"/>
  <c r="X16" i="6"/>
  <c r="X43" i="6" s="1"/>
  <c r="Y16" i="6"/>
  <c r="Y43" i="6" s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8" i="6"/>
  <c r="G18" i="6"/>
  <c r="H18" i="6"/>
  <c r="H45" i="6" s="1"/>
  <c r="I18" i="6"/>
  <c r="I45" i="6" s="1"/>
  <c r="J18" i="6"/>
  <c r="J45" i="6" s="1"/>
  <c r="K18" i="6"/>
  <c r="K45" i="6" s="1"/>
  <c r="L18" i="6"/>
  <c r="M18" i="6"/>
  <c r="M45" i="6" s="1"/>
  <c r="N18" i="6"/>
  <c r="O18" i="6"/>
  <c r="P18" i="6"/>
  <c r="Q18" i="6"/>
  <c r="R18" i="6"/>
  <c r="R45" i="6" s="1"/>
  <c r="S18" i="6"/>
  <c r="S45" i="6" s="1"/>
  <c r="T18" i="6"/>
  <c r="U18" i="6"/>
  <c r="U45" i="6" s="1"/>
  <c r="V18" i="6"/>
  <c r="W18" i="6"/>
  <c r="X18" i="6"/>
  <c r="Y18" i="6"/>
  <c r="F19" i="6"/>
  <c r="L46" i="6" s="1"/>
  <c r="G19" i="6"/>
  <c r="G46" i="6" s="1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F20" i="6"/>
  <c r="G20" i="6"/>
  <c r="G47" i="6" s="1"/>
  <c r="H20" i="6"/>
  <c r="I20" i="6"/>
  <c r="I47" i="6" s="1"/>
  <c r="J20" i="6"/>
  <c r="J47" i="6" s="1"/>
  <c r="K20" i="6"/>
  <c r="K47" i="6" s="1"/>
  <c r="L20" i="6"/>
  <c r="M20" i="6"/>
  <c r="M47" i="6" s="1"/>
  <c r="N20" i="6"/>
  <c r="O20" i="6"/>
  <c r="O47" i="6" s="1"/>
  <c r="P20" i="6"/>
  <c r="Q20" i="6"/>
  <c r="Q47" i="6" s="1"/>
  <c r="R20" i="6"/>
  <c r="R47" i="6" s="1"/>
  <c r="S20" i="6"/>
  <c r="S47" i="6" s="1"/>
  <c r="T20" i="6"/>
  <c r="U20" i="6"/>
  <c r="U47" i="6" s="1"/>
  <c r="V20" i="6"/>
  <c r="W20" i="6"/>
  <c r="W47" i="6" s="1"/>
  <c r="X20" i="6"/>
  <c r="Y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F22" i="6"/>
  <c r="G22" i="6"/>
  <c r="G49" i="6" s="1"/>
  <c r="H22" i="6"/>
  <c r="H49" i="6" s="1"/>
  <c r="I22" i="6"/>
  <c r="I49" i="6" s="1"/>
  <c r="J22" i="6"/>
  <c r="J49" i="6" s="1"/>
  <c r="K22" i="6"/>
  <c r="K49" i="6" s="1"/>
  <c r="L22" i="6"/>
  <c r="M22" i="6"/>
  <c r="N22" i="6"/>
  <c r="O22" i="6"/>
  <c r="O49" i="6" s="1"/>
  <c r="P22" i="6"/>
  <c r="P49" i="6" s="1"/>
  <c r="Q22" i="6"/>
  <c r="Q49" i="6" s="1"/>
  <c r="R22" i="6"/>
  <c r="R49" i="6" s="1"/>
  <c r="S22" i="6"/>
  <c r="S49" i="6" s="1"/>
  <c r="T22" i="6"/>
  <c r="U22" i="6"/>
  <c r="V22" i="6"/>
  <c r="W22" i="6"/>
  <c r="W49" i="6" s="1"/>
  <c r="X22" i="6"/>
  <c r="X49" i="6" s="1"/>
  <c r="Y22" i="6"/>
  <c r="Y49" i="6" s="1"/>
  <c r="F23" i="6"/>
  <c r="O50" i="6" s="1"/>
  <c r="G23" i="6"/>
  <c r="G50" i="6" s="1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I30" i="6"/>
  <c r="J30" i="6"/>
  <c r="L30" i="6"/>
  <c r="M30" i="6"/>
  <c r="N30" i="6"/>
  <c r="T30" i="6"/>
  <c r="U30" i="6"/>
  <c r="V30" i="6"/>
  <c r="Y30" i="6"/>
  <c r="Q32" i="6"/>
  <c r="V32" i="6"/>
  <c r="L33" i="6"/>
  <c r="M33" i="6"/>
  <c r="N33" i="6"/>
  <c r="S33" i="6"/>
  <c r="T33" i="6"/>
  <c r="U33" i="6"/>
  <c r="V33" i="6"/>
  <c r="P34" i="6"/>
  <c r="G35" i="6"/>
  <c r="H35" i="6"/>
  <c r="L35" i="6"/>
  <c r="M35" i="6"/>
  <c r="N35" i="6"/>
  <c r="O35" i="6"/>
  <c r="T35" i="6"/>
  <c r="U35" i="6"/>
  <c r="V35" i="6"/>
  <c r="W35" i="6"/>
  <c r="R36" i="6"/>
  <c r="S36" i="6"/>
  <c r="G37" i="6"/>
  <c r="L37" i="6"/>
  <c r="N37" i="6"/>
  <c r="O37" i="6"/>
  <c r="P37" i="6"/>
  <c r="T37" i="6"/>
  <c r="V37" i="6"/>
  <c r="W37" i="6"/>
  <c r="X37" i="6"/>
  <c r="S38" i="6"/>
  <c r="H39" i="6"/>
  <c r="I39" i="6"/>
  <c r="J39" i="6"/>
  <c r="K39" i="6"/>
  <c r="L39" i="6"/>
  <c r="M39" i="6"/>
  <c r="N39" i="6"/>
  <c r="T39" i="6"/>
  <c r="U39" i="6"/>
  <c r="V39" i="6"/>
  <c r="I40" i="6"/>
  <c r="M40" i="6"/>
  <c r="X40" i="6"/>
  <c r="L41" i="6"/>
  <c r="M41" i="6"/>
  <c r="N41" i="6"/>
  <c r="R41" i="6"/>
  <c r="S41" i="6"/>
  <c r="T41" i="6"/>
  <c r="U41" i="6"/>
  <c r="V41" i="6"/>
  <c r="J42" i="6"/>
  <c r="K42" i="6"/>
  <c r="X42" i="6"/>
  <c r="Y42" i="6"/>
  <c r="G43" i="6"/>
  <c r="H43" i="6"/>
  <c r="L43" i="6"/>
  <c r="M43" i="6"/>
  <c r="N43" i="6"/>
  <c r="O43" i="6"/>
  <c r="P43" i="6"/>
  <c r="T43" i="6"/>
  <c r="U43" i="6"/>
  <c r="V43" i="6"/>
  <c r="W43" i="6"/>
  <c r="L44" i="6"/>
  <c r="Y44" i="6"/>
  <c r="G45" i="6"/>
  <c r="L45" i="6"/>
  <c r="N45" i="6"/>
  <c r="O45" i="6"/>
  <c r="P45" i="6"/>
  <c r="Q45" i="6"/>
  <c r="T45" i="6"/>
  <c r="V45" i="6"/>
  <c r="W45" i="6"/>
  <c r="X45" i="6"/>
  <c r="Y45" i="6"/>
  <c r="K46" i="6"/>
  <c r="U46" i="6"/>
  <c r="V46" i="6"/>
  <c r="H47" i="6"/>
  <c r="L47" i="6"/>
  <c r="N47" i="6"/>
  <c r="P47" i="6"/>
  <c r="T47" i="6"/>
  <c r="V47" i="6"/>
  <c r="X47" i="6"/>
  <c r="Y47" i="6"/>
  <c r="G48" i="6"/>
  <c r="Q48" i="6"/>
  <c r="U48" i="6"/>
  <c r="L49" i="6"/>
  <c r="M49" i="6"/>
  <c r="N49" i="6"/>
  <c r="T49" i="6"/>
  <c r="U49" i="6"/>
  <c r="V49" i="6"/>
  <c r="H50" i="6"/>
  <c r="R50" i="6"/>
  <c r="S50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2" i="4"/>
  <c r="K34" i="6" l="1"/>
  <c r="L48" i="6"/>
  <c r="T48" i="6"/>
  <c r="J48" i="6"/>
  <c r="R48" i="6"/>
  <c r="K48" i="6"/>
  <c r="S48" i="6"/>
  <c r="H44" i="6"/>
  <c r="P44" i="6"/>
  <c r="X44" i="6"/>
  <c r="N44" i="6"/>
  <c r="V44" i="6"/>
  <c r="G44" i="6"/>
  <c r="O44" i="6"/>
  <c r="W44" i="6"/>
  <c r="N34" i="6"/>
  <c r="V34" i="6"/>
  <c r="G34" i="6"/>
  <c r="L34" i="6"/>
  <c r="T34" i="6"/>
  <c r="M34" i="6"/>
  <c r="U34" i="6"/>
  <c r="O34" i="6"/>
  <c r="W34" i="6"/>
  <c r="T46" i="6"/>
  <c r="U44" i="6"/>
  <c r="J44" i="6"/>
  <c r="W42" i="6"/>
  <c r="V40" i="6"/>
  <c r="H40" i="6"/>
  <c r="N38" i="6"/>
  <c r="J34" i="6"/>
  <c r="O48" i="6"/>
  <c r="T44" i="6"/>
  <c r="S42" i="6"/>
  <c r="G40" i="6"/>
  <c r="Y34" i="6"/>
  <c r="X50" i="6"/>
  <c r="J50" i="6"/>
  <c r="W48" i="6"/>
  <c r="I48" i="6"/>
  <c r="M46" i="6"/>
  <c r="Q44" i="6"/>
  <c r="P42" i="6"/>
  <c r="O40" i="6"/>
  <c r="U38" i="6"/>
  <c r="G38" i="6"/>
  <c r="U36" i="6"/>
  <c r="J36" i="6"/>
  <c r="R34" i="6"/>
  <c r="X32" i="6"/>
  <c r="H32" i="6"/>
  <c r="W50" i="6"/>
  <c r="I50" i="6"/>
  <c r="V48" i="6"/>
  <c r="H48" i="6"/>
  <c r="W46" i="6"/>
  <c r="M44" i="6"/>
  <c r="O42" i="6"/>
  <c r="Y40" i="6"/>
  <c r="Q34" i="6"/>
  <c r="W32" i="6"/>
  <c r="J46" i="6"/>
  <c r="R46" i="6"/>
  <c r="H46" i="6"/>
  <c r="P46" i="6"/>
  <c r="X46" i="6"/>
  <c r="I46" i="6"/>
  <c r="Q46" i="6"/>
  <c r="Y46" i="6"/>
  <c r="L40" i="6"/>
  <c r="T40" i="6"/>
  <c r="J40" i="6"/>
  <c r="R40" i="6"/>
  <c r="K40" i="6"/>
  <c r="S40" i="6"/>
  <c r="J38" i="6"/>
  <c r="R38" i="6"/>
  <c r="H38" i="6"/>
  <c r="P38" i="6"/>
  <c r="X38" i="6"/>
  <c r="I38" i="6"/>
  <c r="Q38" i="6"/>
  <c r="Y38" i="6"/>
  <c r="H36" i="6"/>
  <c r="P36" i="6"/>
  <c r="X36" i="6"/>
  <c r="Y36" i="6"/>
  <c r="N36" i="6"/>
  <c r="V36" i="6"/>
  <c r="G36" i="6"/>
  <c r="O36" i="6"/>
  <c r="W36" i="6"/>
  <c r="I36" i="6"/>
  <c r="Q50" i="6"/>
  <c r="P48" i="6"/>
  <c r="P32" i="6"/>
  <c r="K30" i="6"/>
  <c r="P50" i="6"/>
  <c r="S46" i="6"/>
  <c r="H42" i="6"/>
  <c r="M36" i="6"/>
  <c r="Y48" i="6"/>
  <c r="O46" i="6"/>
  <c r="S44" i="6"/>
  <c r="Q40" i="6"/>
  <c r="W38" i="6"/>
  <c r="L36" i="6"/>
  <c r="X34" i="6"/>
  <c r="N50" i="6"/>
  <c r="V50" i="6"/>
  <c r="L50" i="6"/>
  <c r="T50" i="6"/>
  <c r="M50" i="6"/>
  <c r="U50" i="6"/>
  <c r="N42" i="6"/>
  <c r="V42" i="6"/>
  <c r="L42" i="6"/>
  <c r="T42" i="6"/>
  <c r="M42" i="6"/>
  <c r="U42" i="6"/>
  <c r="L32" i="6"/>
  <c r="T32" i="6"/>
  <c r="M32" i="6"/>
  <c r="J32" i="6"/>
  <c r="R32" i="6"/>
  <c r="S32" i="6"/>
  <c r="U32" i="6"/>
  <c r="K32" i="6"/>
  <c r="I42" i="6"/>
  <c r="Q36" i="6"/>
  <c r="I44" i="6"/>
  <c r="U40" i="6"/>
  <c r="M38" i="6"/>
  <c r="I34" i="6"/>
  <c r="O32" i="6"/>
  <c r="N48" i="6"/>
  <c r="R42" i="6"/>
  <c r="L38" i="6"/>
  <c r="H34" i="6"/>
  <c r="Y50" i="6"/>
  <c r="K50" i="6"/>
  <c r="X48" i="6"/>
  <c r="M48" i="6"/>
  <c r="N46" i="6"/>
  <c r="R44" i="6"/>
  <c r="Q42" i="6"/>
  <c r="P40" i="6"/>
  <c r="V38" i="6"/>
  <c r="K38" i="6"/>
  <c r="K36" i="6"/>
  <c r="S34" i="6"/>
  <c r="Y32" i="6"/>
  <c r="I32" i="6"/>
</calcChain>
</file>

<file path=xl/sharedStrings.xml><?xml version="1.0" encoding="utf-8"?>
<sst xmlns="http://schemas.openxmlformats.org/spreadsheetml/2006/main" count="135" uniqueCount="69">
  <si>
    <t>Customer</t>
  </si>
  <si>
    <t>Time (h)</t>
  </si>
  <si>
    <t>Start</t>
  </si>
  <si>
    <t>End</t>
  </si>
  <si>
    <t>f</t>
  </si>
  <si>
    <t>~c_ij</t>
  </si>
  <si>
    <t>Xiamen</t>
  </si>
  <si>
    <t>Qiqihar</t>
  </si>
  <si>
    <t>Harbin</t>
  </si>
  <si>
    <t>Suzhou</t>
  </si>
  <si>
    <t>Qingdao</t>
  </si>
  <si>
    <t>Wenzhou</t>
  </si>
  <si>
    <t>Quanzhou</t>
  </si>
  <si>
    <t>Chongqing</t>
  </si>
  <si>
    <t>Hong Kong</t>
  </si>
  <si>
    <t>Xi'an</t>
  </si>
  <si>
    <t>Shenyang</t>
  </si>
  <si>
    <t>Wuhan</t>
  </si>
  <si>
    <t>Hangzhou</t>
  </si>
  <si>
    <t>Dongguan</t>
  </si>
  <si>
    <t>Chengdu</t>
  </si>
  <si>
    <t>Shantou</t>
  </si>
  <si>
    <t>Beijing</t>
  </si>
  <si>
    <t>Shanghai</t>
  </si>
  <si>
    <t>Guangzhou</t>
  </si>
  <si>
    <t>Nanjing (depot)</t>
  </si>
  <si>
    <t>Demand</t>
  </si>
  <si>
    <t>Lat</t>
  </si>
  <si>
    <t>Long</t>
  </si>
  <si>
    <t>cust</t>
  </si>
  <si>
    <t>No more routes can be merged without exceeding capacity</t>
  </si>
  <si>
    <t>(0,1,4,0)</t>
  </si>
  <si>
    <t>(0,5,2,10,9,0)</t>
  </si>
  <si>
    <t>(0,8,3,6,7,0)</t>
  </si>
  <si>
    <t>Yes</t>
  </si>
  <si>
    <t>Exceeds cap</t>
  </si>
  <si>
    <t>(0,5,0)</t>
  </si>
  <si>
    <t>(0,2,10,9,0)</t>
  </si>
  <si>
    <t>cluster costs</t>
  </si>
  <si>
    <t>cost</t>
  </si>
  <si>
    <t>to</t>
  </si>
  <si>
    <t>from</t>
  </si>
  <si>
    <t>SWEEP (b) COST</t>
  </si>
  <si>
    <t>SWEEP (a) COST</t>
  </si>
  <si>
    <t>SAVINGS COST</t>
  </si>
  <si>
    <t>Same route</t>
  </si>
  <si>
    <t>(0,4,0)</t>
  </si>
  <si>
    <t>(0,1,0)</t>
  </si>
  <si>
    <t>(0,9,0)</t>
  </si>
  <si>
    <t>(0,2,10,0)</t>
  </si>
  <si>
    <t>(0,8,0)</t>
  </si>
  <si>
    <t>(0,3,6,7,0)</t>
  </si>
  <si>
    <t>(0,3,0)</t>
  </si>
  <si>
    <t>(0,6,7,0)</t>
  </si>
  <si>
    <t>(0,10,0)</t>
  </si>
  <si>
    <t>(0,2,0)</t>
  </si>
  <si>
    <t>Routes</t>
  </si>
  <si>
    <t>Merge?</t>
  </si>
  <si>
    <t>s_ij</t>
  </si>
  <si>
    <t>j</t>
  </si>
  <si>
    <t>i</t>
  </si>
  <si>
    <t>SAVINGS ALGORITHM</t>
  </si>
  <si>
    <t>C</t>
  </si>
  <si>
    <t>SAVINGS</t>
  </si>
  <si>
    <t>c_ij</t>
  </si>
  <si>
    <t>d</t>
  </si>
  <si>
    <t>y</t>
  </si>
  <si>
    <t>x</t>
  </si>
  <si>
    <t>Time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</si>
</sst>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9" fontId="0" fillId="0" borderId="0" xfId="0" applyNumberFormat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379104</xdr:colOff>
      <xdr:row>70</xdr:row>
      <xdr:rowOff>170598</xdr:rowOff>
    </xdr:from>
    <xdr:to>
      <xdr:col>20</xdr:col>
      <xdr:colOff>625522</xdr:colOff>
      <xdr:row>86</xdr:row>
      <xdr:rowOff>79063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25789-649C-5C47-AC86-AA675E38C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164" y="13477165"/>
          <a:ext cx="10804477" cy="294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E791-D988-4374-B16A-55609E97B47F}">
  <dimension ref="A1:AF32"/>
  <sheetViews>
    <sheetView workbookViewId="0">
      <selection activeCell="B1" sqref="B1:AF1"/>
    </sheetView>
  </sheetViews>
  <sheetFormatPr baseColWidth="10" defaultColWidth="8.83203125" defaultRowHeight="15" x14ac:dyDescent="0.2"/>
  <sheetData>
    <row r="1" spans="1:3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>
        <v>0</v>
      </c>
      <c r="C2">
        <v>4</v>
      </c>
      <c r="D2">
        <v>9.1301697684106617</v>
      </c>
      <c r="E2">
        <v>10</v>
      </c>
      <c r="F2">
        <v>5.3851648071345037</v>
      </c>
      <c r="G2">
        <v>5</v>
      </c>
      <c r="H2">
        <v>5.0990195135927845</v>
      </c>
      <c r="I2">
        <v>6.324555320336759</v>
      </c>
      <c r="J2">
        <v>12.727922061357855</v>
      </c>
      <c r="K2">
        <v>4.2426406871192848</v>
      </c>
      <c r="L2">
        <v>8.558621384311845</v>
      </c>
      <c r="M2">
        <v>10.640018796975879</v>
      </c>
      <c r="N2">
        <v>9.013878188659973</v>
      </c>
      <c r="O2">
        <v>2.2360679774997898</v>
      </c>
      <c r="P2">
        <v>12.379418403139947</v>
      </c>
      <c r="Q2">
        <v>6.0827625302982193</v>
      </c>
      <c r="R2">
        <v>6.7082039324993694</v>
      </c>
      <c r="S2">
        <v>10.965856099730654</v>
      </c>
      <c r="T2">
        <v>12.806248474865697</v>
      </c>
      <c r="U2">
        <v>19.798989873223331</v>
      </c>
      <c r="V2">
        <v>17</v>
      </c>
      <c r="W2">
        <v>11.456002793295749</v>
      </c>
      <c r="X2">
        <v>12.041594578792296</v>
      </c>
      <c r="Y2">
        <v>12.270289320142375</v>
      </c>
      <c r="Z2">
        <v>18.439088914585774</v>
      </c>
      <c r="AA2">
        <v>11.180339887498949</v>
      </c>
      <c r="AB2">
        <v>13.95564401953561</v>
      </c>
      <c r="AC2">
        <v>4.8332183894378291</v>
      </c>
      <c r="AD2">
        <v>2.7202941017470881</v>
      </c>
      <c r="AE2">
        <v>7.6550636836018553</v>
      </c>
      <c r="AF2">
        <v>1.2369316876852983</v>
      </c>
    </row>
    <row r="3" spans="1:32" x14ac:dyDescent="0.2">
      <c r="A3">
        <v>1</v>
      </c>
      <c r="B3">
        <v>4</v>
      </c>
      <c r="C3">
        <v>0</v>
      </c>
      <c r="D3">
        <v>8.0099937578003146</v>
      </c>
      <c r="E3">
        <v>7.2111025509279782</v>
      </c>
      <c r="F3">
        <v>2.2360679774997898</v>
      </c>
      <c r="G3">
        <v>8.0622577482985491</v>
      </c>
      <c r="H3">
        <v>7.0710678118654755</v>
      </c>
      <c r="I3">
        <v>10.198039027185569</v>
      </c>
      <c r="J3">
        <v>15.811388300841896</v>
      </c>
      <c r="K3">
        <v>7.6157731058639087</v>
      </c>
      <c r="L3">
        <v>12.539936203984453</v>
      </c>
      <c r="M3">
        <v>7.8236819976274603</v>
      </c>
      <c r="N3">
        <v>7.5663729752107782</v>
      </c>
      <c r="O3">
        <v>2.2360679774997898</v>
      </c>
      <c r="P3">
        <v>10.062305898749054</v>
      </c>
      <c r="Q3">
        <v>6.7082039324993694</v>
      </c>
      <c r="R3">
        <v>6.0827625302982193</v>
      </c>
      <c r="S3">
        <v>8.7321245982864895</v>
      </c>
      <c r="T3">
        <v>10.770329614269007</v>
      </c>
      <c r="U3">
        <v>22.803508501982758</v>
      </c>
      <c r="V3">
        <v>19.209372712298546</v>
      </c>
      <c r="W3">
        <v>14.589036979869507</v>
      </c>
      <c r="X3">
        <v>13</v>
      </c>
      <c r="Y3">
        <v>11.600000000000001</v>
      </c>
      <c r="Z3">
        <v>22.360679774997898</v>
      </c>
      <c r="AA3">
        <v>10.04987562112089</v>
      </c>
      <c r="AB3">
        <v>12.757742747053651</v>
      </c>
      <c r="AC3">
        <v>7.4404300950953095</v>
      </c>
      <c r="AD3">
        <v>6.4031242374328476</v>
      </c>
      <c r="AE3">
        <v>4.1231056256176606</v>
      </c>
      <c r="AF3">
        <v>2.0808652046684815</v>
      </c>
    </row>
    <row r="4" spans="1:32" x14ac:dyDescent="0.2">
      <c r="A4">
        <v>2</v>
      </c>
      <c r="B4">
        <v>9.1301697684106617</v>
      </c>
      <c r="C4">
        <v>8.0099937578003146</v>
      </c>
      <c r="D4">
        <v>0</v>
      </c>
      <c r="E4">
        <v>4.1182520563948</v>
      </c>
      <c r="F4">
        <v>10.017983829094554</v>
      </c>
      <c r="G4">
        <v>14.098226838861686</v>
      </c>
      <c r="H4">
        <v>14.076931483814219</v>
      </c>
      <c r="I4">
        <v>14.427751037497147</v>
      </c>
      <c r="J4">
        <v>13.43726162579266</v>
      </c>
      <c r="K4">
        <v>8.9308454247064422</v>
      </c>
      <c r="L4">
        <v>14.676852523616908</v>
      </c>
      <c r="M4">
        <v>4.401136216933077</v>
      </c>
      <c r="N4">
        <v>0.7810249675906652</v>
      </c>
      <c r="O4">
        <v>7.4</v>
      </c>
      <c r="P4">
        <v>4.2201895692018381</v>
      </c>
      <c r="Q4">
        <v>3.9446165846632044</v>
      </c>
      <c r="R4">
        <v>14.069825869569247</v>
      </c>
      <c r="S4">
        <v>3.0999999999999996</v>
      </c>
      <c r="T4">
        <v>18.356470248934023</v>
      </c>
      <c r="U4">
        <v>28.680306832389363</v>
      </c>
      <c r="V4">
        <v>26.129676614914313</v>
      </c>
      <c r="W4">
        <v>20.365657367244495</v>
      </c>
      <c r="X4">
        <v>20.716177253537875</v>
      </c>
      <c r="Y4">
        <v>19.604081207748557</v>
      </c>
      <c r="Z4">
        <v>25.411808278829746</v>
      </c>
      <c r="AA4">
        <v>2.0880613017821097</v>
      </c>
      <c r="AB4">
        <v>20.662042493422572</v>
      </c>
      <c r="AC4">
        <v>7.3430239002743276</v>
      </c>
      <c r="AD4">
        <v>11.649892703368559</v>
      </c>
      <c r="AE4">
        <v>10.963576058932597</v>
      </c>
      <c r="AF4">
        <v>5.5362442142665644</v>
      </c>
    </row>
    <row r="5" spans="1:32" x14ac:dyDescent="0.2">
      <c r="A5">
        <v>3</v>
      </c>
      <c r="B5">
        <v>10</v>
      </c>
      <c r="C5">
        <v>7.2111025509279782</v>
      </c>
      <c r="D5">
        <v>4.1182520563948</v>
      </c>
      <c r="E5">
        <v>0</v>
      </c>
      <c r="F5">
        <v>8.5440037453175304</v>
      </c>
      <c r="G5">
        <v>14.866068747318506</v>
      </c>
      <c r="H5">
        <v>14.212670403551895</v>
      </c>
      <c r="I5">
        <v>16.124515496597098</v>
      </c>
      <c r="J5">
        <v>17.262676501632068</v>
      </c>
      <c r="K5">
        <v>11.401754250991379</v>
      </c>
      <c r="L5">
        <v>17.240939649566666</v>
      </c>
      <c r="M5">
        <v>0.64031242374328479</v>
      </c>
      <c r="N5">
        <v>3.3541019662496847</v>
      </c>
      <c r="O5">
        <v>7.810249675906654</v>
      </c>
      <c r="P5">
        <v>3.0413812651491097</v>
      </c>
      <c r="Q5">
        <v>7</v>
      </c>
      <c r="R5">
        <v>13</v>
      </c>
      <c r="S5">
        <v>2.0615528128088303</v>
      </c>
      <c r="T5">
        <v>16</v>
      </c>
      <c r="U5">
        <v>29.732137494637012</v>
      </c>
      <c r="V5">
        <v>26.40075756488817</v>
      </c>
      <c r="W5">
        <v>21.411212016137714</v>
      </c>
      <c r="X5">
        <v>20.124611797498108</v>
      </c>
      <c r="Y5">
        <v>18.048822676285564</v>
      </c>
      <c r="Z5">
        <v>27.856776554368238</v>
      </c>
      <c r="AA5">
        <v>5</v>
      </c>
      <c r="AB5">
        <v>18.70721785835617</v>
      </c>
      <c r="AC5">
        <v>10.127191120937731</v>
      </c>
      <c r="AD5">
        <v>12.720062892926276</v>
      </c>
      <c r="AE5">
        <v>8.6371291526756728</v>
      </c>
      <c r="AF5">
        <v>5.5973207876626123</v>
      </c>
    </row>
    <row r="6" spans="1:32" x14ac:dyDescent="0.2">
      <c r="A6">
        <v>4</v>
      </c>
      <c r="B6">
        <v>5.3851648071345037</v>
      </c>
      <c r="C6">
        <v>2.2360679774997898</v>
      </c>
      <c r="D6">
        <v>10.017983829094554</v>
      </c>
      <c r="E6">
        <v>8.5440037453175304</v>
      </c>
      <c r="F6">
        <v>0</v>
      </c>
      <c r="G6">
        <v>8.2462112512353212</v>
      </c>
      <c r="H6">
        <v>6.7082039324993694</v>
      </c>
      <c r="I6">
        <v>11</v>
      </c>
      <c r="J6">
        <v>17.804493814764857</v>
      </c>
      <c r="K6">
        <v>9.4339811320566032</v>
      </c>
      <c r="L6">
        <v>13.829316685939331</v>
      </c>
      <c r="M6">
        <v>9.1</v>
      </c>
      <c r="N6">
        <v>9.5</v>
      </c>
      <c r="O6">
        <v>4.2426406871192848</v>
      </c>
      <c r="P6">
        <v>11.543396380615196</v>
      </c>
      <c r="Q6">
        <v>8.9442719099991592</v>
      </c>
      <c r="R6">
        <v>4.4721359549995796</v>
      </c>
      <c r="S6">
        <v>10.307764064044152</v>
      </c>
      <c r="T6">
        <v>8.5440037453175304</v>
      </c>
      <c r="U6">
        <v>22.472205054244231</v>
      </c>
      <c r="V6">
        <v>18.384776310850235</v>
      </c>
      <c r="W6">
        <v>14.499655168313486</v>
      </c>
      <c r="X6">
        <v>11.661903789690601</v>
      </c>
      <c r="Y6">
        <v>9.6519428096109241</v>
      </c>
      <c r="Z6">
        <v>23.086792761230392</v>
      </c>
      <c r="AA6">
        <v>12</v>
      </c>
      <c r="AB6">
        <v>10.647065323364933</v>
      </c>
      <c r="AC6">
        <v>9.4847245611035014</v>
      </c>
      <c r="AD6">
        <v>7.2111025509279782</v>
      </c>
      <c r="AE6">
        <v>2.2803508501982761</v>
      </c>
      <c r="AF6">
        <v>2.2090722034374521</v>
      </c>
    </row>
    <row r="7" spans="1:32" x14ac:dyDescent="0.2">
      <c r="A7">
        <v>5</v>
      </c>
      <c r="B7">
        <v>5</v>
      </c>
      <c r="C7">
        <v>8.0622577482985491</v>
      </c>
      <c r="D7">
        <v>14.098226838861686</v>
      </c>
      <c r="E7">
        <v>14.866068747318506</v>
      </c>
      <c r="F7">
        <v>8.2462112512353212</v>
      </c>
      <c r="G7">
        <v>0</v>
      </c>
      <c r="H7">
        <v>2.2360679774997898</v>
      </c>
      <c r="I7">
        <v>3.6055512754639891</v>
      </c>
      <c r="J7">
        <v>14.317821063276353</v>
      </c>
      <c r="K7">
        <v>7</v>
      </c>
      <c r="L7">
        <v>7.433034373659253</v>
      </c>
      <c r="M7">
        <v>15.505160431288676</v>
      </c>
      <c r="N7">
        <v>14.0089257261219</v>
      </c>
      <c r="O7">
        <v>7.0710678118654755</v>
      </c>
      <c r="P7">
        <v>17.356554957709783</v>
      </c>
      <c r="Q7">
        <v>10.770329614269007</v>
      </c>
      <c r="R7">
        <v>6.324555320336759</v>
      </c>
      <c r="S7">
        <v>15.945218719101975</v>
      </c>
      <c r="T7">
        <v>12.529964086141668</v>
      </c>
      <c r="U7">
        <v>14.866068747318506</v>
      </c>
      <c r="V7">
        <v>12.083045973594572</v>
      </c>
      <c r="W7">
        <v>6.5604877867426898</v>
      </c>
      <c r="X7">
        <v>8.2462112512353212</v>
      </c>
      <c r="Y7">
        <v>10.332473082471592</v>
      </c>
      <c r="Z7">
        <v>15</v>
      </c>
      <c r="AA7">
        <v>16.124515496597098</v>
      </c>
      <c r="AB7">
        <v>12.44829305567635</v>
      </c>
      <c r="AC7">
        <v>8.4593143930226411</v>
      </c>
      <c r="AD7">
        <v>2.529822128134704</v>
      </c>
      <c r="AE7">
        <v>10.295630140987001</v>
      </c>
      <c r="AF7">
        <v>1.9697715603592207</v>
      </c>
    </row>
    <row r="8" spans="1:32" x14ac:dyDescent="0.2">
      <c r="A8">
        <v>6</v>
      </c>
      <c r="B8">
        <v>5.0990195135927845</v>
      </c>
      <c r="C8">
        <v>7.0710678118654755</v>
      </c>
      <c r="D8">
        <v>14.076931483814219</v>
      </c>
      <c r="E8">
        <v>14.212670403551895</v>
      </c>
      <c r="F8">
        <v>6.7082039324993694</v>
      </c>
      <c r="G8">
        <v>2.2360679774997898</v>
      </c>
      <c r="H8">
        <v>0</v>
      </c>
      <c r="I8">
        <v>5.8309518948453007</v>
      </c>
      <c r="J8">
        <v>16.124515496597098</v>
      </c>
      <c r="K8">
        <v>8.2462112512353212</v>
      </c>
      <c r="L8">
        <v>9.6046863561492728</v>
      </c>
      <c r="M8">
        <v>14.839474384222644</v>
      </c>
      <c r="N8">
        <v>13.865424623862047</v>
      </c>
      <c r="O8">
        <v>6.7082039324993694</v>
      </c>
      <c r="P8">
        <v>16.918924315688631</v>
      </c>
      <c r="Q8">
        <v>11.180339887498949</v>
      </c>
      <c r="R8">
        <v>4.1231056256176606</v>
      </c>
      <c r="S8">
        <v>15.532224567009067</v>
      </c>
      <c r="T8">
        <v>10.295630140987001</v>
      </c>
      <c r="U8">
        <v>15.811388300841896</v>
      </c>
      <c r="V8">
        <v>12.206555615733702</v>
      </c>
      <c r="W8">
        <v>7.7999999999999989</v>
      </c>
      <c r="X8">
        <v>7</v>
      </c>
      <c r="Y8">
        <v>8.2800966177937809</v>
      </c>
      <c r="Z8">
        <v>17.029386365926403</v>
      </c>
      <c r="AA8">
        <v>16.15549442140351</v>
      </c>
      <c r="AB8">
        <v>10.332473082471592</v>
      </c>
      <c r="AC8">
        <v>9.4530418384771799</v>
      </c>
      <c r="AD8">
        <v>3.6055512754639891</v>
      </c>
      <c r="AE8">
        <v>8.5440037453175304</v>
      </c>
      <c r="AF8">
        <v>1.5264337522473745</v>
      </c>
    </row>
    <row r="9" spans="1:32" x14ac:dyDescent="0.2">
      <c r="A9">
        <v>7</v>
      </c>
      <c r="B9">
        <v>6.324555320336759</v>
      </c>
      <c r="C9">
        <v>10.198039027185569</v>
      </c>
      <c r="D9">
        <v>14.427751037497147</v>
      </c>
      <c r="E9">
        <v>16.124515496597098</v>
      </c>
      <c r="F9">
        <v>11</v>
      </c>
      <c r="G9">
        <v>3.6055512754639891</v>
      </c>
      <c r="H9">
        <v>5.8309518948453007</v>
      </c>
      <c r="I9">
        <v>0</v>
      </c>
      <c r="J9">
        <v>11.401754250991379</v>
      </c>
      <c r="K9">
        <v>5.8309518948453007</v>
      </c>
      <c r="L9">
        <v>3.905124837953327</v>
      </c>
      <c r="M9">
        <v>16.757386431063765</v>
      </c>
      <c r="N9">
        <v>14.534441853748634</v>
      </c>
      <c r="O9">
        <v>8.5440037453175304</v>
      </c>
      <c r="P9">
        <v>18.200274723201296</v>
      </c>
      <c r="Q9">
        <v>10.63014581273465</v>
      </c>
      <c r="R9">
        <v>9.8488578017961039</v>
      </c>
      <c r="S9">
        <v>16.800297616411441</v>
      </c>
      <c r="T9">
        <v>16.124515496597098</v>
      </c>
      <c r="U9">
        <v>14.422205101855956</v>
      </c>
      <c r="V9">
        <v>13.152946437965905</v>
      </c>
      <c r="W9">
        <v>6.3906181234681823</v>
      </c>
      <c r="X9">
        <v>11.180339887498949</v>
      </c>
      <c r="Y9">
        <v>13.862178760930766</v>
      </c>
      <c r="Z9">
        <v>12.165525060596439</v>
      </c>
      <c r="AA9">
        <v>16.278820596099706</v>
      </c>
      <c r="AB9">
        <v>16.011246047700347</v>
      </c>
      <c r="AC9">
        <v>7.5471849056452838</v>
      </c>
      <c r="AD9">
        <v>3.8209946349085606</v>
      </c>
      <c r="AE9">
        <v>13.213629327327144</v>
      </c>
      <c r="AF9">
        <v>3.306055050963308</v>
      </c>
    </row>
    <row r="10" spans="1:32" x14ac:dyDescent="0.2">
      <c r="A10">
        <v>8</v>
      </c>
      <c r="B10">
        <v>12.727922061357855</v>
      </c>
      <c r="C10">
        <v>15.811388300841896</v>
      </c>
      <c r="D10">
        <v>13.43726162579266</v>
      </c>
      <c r="E10">
        <v>17.262676501632068</v>
      </c>
      <c r="F10">
        <v>17.804493814764857</v>
      </c>
      <c r="G10">
        <v>14.317821063276353</v>
      </c>
      <c r="H10">
        <v>16.124515496597098</v>
      </c>
      <c r="I10">
        <v>11.401754250991379</v>
      </c>
      <c r="J10">
        <v>0</v>
      </c>
      <c r="K10">
        <v>8.4852813742385695</v>
      </c>
      <c r="L10">
        <v>8.0156097709406993</v>
      </c>
      <c r="M10">
        <v>17.692088627406317</v>
      </c>
      <c r="N10">
        <v>14.080127840328723</v>
      </c>
      <c r="O10">
        <v>13.601470508735444</v>
      </c>
      <c r="P10">
        <v>17.5</v>
      </c>
      <c r="Q10">
        <v>10.440306508910551</v>
      </c>
      <c r="R10">
        <v>19.209372712298546</v>
      </c>
      <c r="S10">
        <v>16.530275254816541</v>
      </c>
      <c r="T10">
        <v>25.495097567963924</v>
      </c>
      <c r="U10">
        <v>23.53720459187964</v>
      </c>
      <c r="V10">
        <v>24.020824298928627</v>
      </c>
      <c r="W10">
        <v>17.018813119603845</v>
      </c>
      <c r="X10">
        <v>22.472205054244231</v>
      </c>
      <c r="Y10">
        <v>24.358981916328116</v>
      </c>
      <c r="Z10">
        <v>15.811388300841896</v>
      </c>
      <c r="AA10">
        <v>14.035668847618199</v>
      </c>
      <c r="AB10">
        <v>26.297528400973352</v>
      </c>
      <c r="AC10">
        <v>8.3761566365487692</v>
      </c>
      <c r="AD10">
        <v>12.593649193144934</v>
      </c>
      <c r="AE10">
        <v>19.924858845171276</v>
      </c>
      <c r="AF10">
        <v>7.4518454090245321</v>
      </c>
    </row>
    <row r="11" spans="1:32" x14ac:dyDescent="0.2">
      <c r="A11">
        <v>9</v>
      </c>
      <c r="B11">
        <v>4.2426406871192848</v>
      </c>
      <c r="C11">
        <v>7.6157731058639087</v>
      </c>
      <c r="D11">
        <v>8.9308454247064422</v>
      </c>
      <c r="E11">
        <v>11.401754250991379</v>
      </c>
      <c r="F11">
        <v>9.4339811320566032</v>
      </c>
      <c r="G11">
        <v>7</v>
      </c>
      <c r="H11">
        <v>8.2462112512353212</v>
      </c>
      <c r="I11">
        <v>5.8309518948453007</v>
      </c>
      <c r="J11">
        <v>8.4852813742385695</v>
      </c>
      <c r="K11">
        <v>0</v>
      </c>
      <c r="L11">
        <v>5.8523499553598128</v>
      </c>
      <c r="M11">
        <v>11.99208072020865</v>
      </c>
      <c r="N11">
        <v>9.1787798753429097</v>
      </c>
      <c r="O11">
        <v>5.3851648071345037</v>
      </c>
      <c r="P11">
        <v>12.971121771072847</v>
      </c>
      <c r="Q11">
        <v>5</v>
      </c>
      <c r="R11">
        <v>10.816653826391969</v>
      </c>
      <c r="S11">
        <v>11.629703349613008</v>
      </c>
      <c r="T11">
        <v>17.029386365926403</v>
      </c>
      <c r="U11">
        <v>20.248456731316587</v>
      </c>
      <c r="V11">
        <v>18.681541692269406</v>
      </c>
      <c r="W11">
        <v>12.167168939404105</v>
      </c>
      <c r="X11">
        <v>15.132745950421556</v>
      </c>
      <c r="Y11">
        <v>16.19135571840728</v>
      </c>
      <c r="Z11">
        <v>16.552945357246848</v>
      </c>
      <c r="AA11">
        <v>10.63014581273465</v>
      </c>
      <c r="AB11">
        <v>18.009997223764362</v>
      </c>
      <c r="AC11">
        <v>1.7204650534085255</v>
      </c>
      <c r="AD11">
        <v>4.6690470119715002</v>
      </c>
      <c r="AE11">
        <v>11.636150566231084</v>
      </c>
      <c r="AF11">
        <v>3.2449961479175906</v>
      </c>
    </row>
    <row r="12" spans="1:32" x14ac:dyDescent="0.2">
      <c r="A12">
        <v>10</v>
      </c>
      <c r="B12">
        <v>8.558621384311845</v>
      </c>
      <c r="C12">
        <v>12.539936203984453</v>
      </c>
      <c r="D12">
        <v>14.676852523616908</v>
      </c>
      <c r="E12">
        <v>17.240939649566666</v>
      </c>
      <c r="F12">
        <v>13.829316685939331</v>
      </c>
      <c r="G12">
        <v>7.433034373659253</v>
      </c>
      <c r="H12">
        <v>9.6046863561492728</v>
      </c>
      <c r="I12">
        <v>3.905124837953327</v>
      </c>
      <c r="J12">
        <v>8.0156097709406993</v>
      </c>
      <c r="K12">
        <v>5.8523499553598128</v>
      </c>
      <c r="L12">
        <v>0</v>
      </c>
      <c r="M12">
        <v>17.83704011320264</v>
      </c>
      <c r="N12">
        <v>14.983324063771697</v>
      </c>
      <c r="O12">
        <v>10.5</v>
      </c>
      <c r="P12">
        <v>18.788294228055936</v>
      </c>
      <c r="Q12">
        <v>10.735455276791944</v>
      </c>
      <c r="R12">
        <v>13.46291201783626</v>
      </c>
      <c r="S12">
        <v>17.464249196572979</v>
      </c>
      <c r="T12">
        <v>19.83053201505194</v>
      </c>
      <c r="U12">
        <v>15.976545308670458</v>
      </c>
      <c r="V12">
        <v>16.007810593582121</v>
      </c>
      <c r="W12">
        <v>9.004998611882181</v>
      </c>
      <c r="X12">
        <v>15.008331019803634</v>
      </c>
      <c r="Y12">
        <v>17.748521065147937</v>
      </c>
      <c r="Z12">
        <v>10.735455276791944</v>
      </c>
      <c r="AA12">
        <v>16.224980739587952</v>
      </c>
      <c r="AB12">
        <v>19.879889335708086</v>
      </c>
      <c r="AC12">
        <v>7.335529974037323</v>
      </c>
      <c r="AD12">
        <v>6.8154236845554959</v>
      </c>
      <c r="AE12">
        <v>16.107451691686055</v>
      </c>
      <c r="AF12">
        <v>4.8572111339738981</v>
      </c>
    </row>
    <row r="13" spans="1:32" x14ac:dyDescent="0.2">
      <c r="A13">
        <v>11</v>
      </c>
      <c r="B13">
        <v>10.640018796975879</v>
      </c>
      <c r="C13">
        <v>7.8236819976274603</v>
      </c>
      <c r="D13">
        <v>4.401136216933077</v>
      </c>
      <c r="E13">
        <v>0.64031242374328479</v>
      </c>
      <c r="F13">
        <v>9.1</v>
      </c>
      <c r="G13">
        <v>15.505160431288676</v>
      </c>
      <c r="H13">
        <v>14.839474384222644</v>
      </c>
      <c r="I13">
        <v>16.757386431063765</v>
      </c>
      <c r="J13">
        <v>17.692088627406317</v>
      </c>
      <c r="K13">
        <v>11.99208072020865</v>
      </c>
      <c r="L13">
        <v>17.83704011320264</v>
      </c>
      <c r="M13">
        <v>0</v>
      </c>
      <c r="N13">
        <v>3.6687872655688283</v>
      </c>
      <c r="O13">
        <v>8.4504437753291981</v>
      </c>
      <c r="P13">
        <v>2.6</v>
      </c>
      <c r="Q13">
        <v>7.5106590922501599</v>
      </c>
      <c r="R13">
        <v>13.565028566132842</v>
      </c>
      <c r="S13">
        <v>1.8867962264113209</v>
      </c>
      <c r="T13">
        <v>16.40762018087937</v>
      </c>
      <c r="U13">
        <v>30.371203466441695</v>
      </c>
      <c r="V13">
        <v>27.022398117117582</v>
      </c>
      <c r="W13">
        <v>22.051077071199945</v>
      </c>
      <c r="X13">
        <v>20.707728026029315</v>
      </c>
      <c r="Y13">
        <v>18.553975315279473</v>
      </c>
      <c r="Z13">
        <v>28.46770099604111</v>
      </c>
      <c r="AA13">
        <v>5.0209560842532772</v>
      </c>
      <c r="AB13">
        <v>19.1637678967368</v>
      </c>
      <c r="AC13">
        <v>10.688779163215974</v>
      </c>
      <c r="AD13">
        <v>13.360014970051493</v>
      </c>
      <c r="AE13">
        <v>9.0934042030473936</v>
      </c>
      <c r="AF13">
        <v>5.9129096052620325</v>
      </c>
    </row>
    <row r="14" spans="1:32" x14ac:dyDescent="0.2">
      <c r="A14">
        <v>12</v>
      </c>
      <c r="B14">
        <v>9.013878188659973</v>
      </c>
      <c r="C14">
        <v>7.5663729752107782</v>
      </c>
      <c r="D14">
        <v>0.7810249675906652</v>
      </c>
      <c r="E14">
        <v>3.3541019662496847</v>
      </c>
      <c r="F14">
        <v>9.5</v>
      </c>
      <c r="G14">
        <v>14.0089257261219</v>
      </c>
      <c r="H14">
        <v>13.865424623862047</v>
      </c>
      <c r="I14">
        <v>14.534441853748634</v>
      </c>
      <c r="J14">
        <v>14.080127840328723</v>
      </c>
      <c r="K14">
        <v>9.1787798753429097</v>
      </c>
      <c r="L14">
        <v>14.983324063771697</v>
      </c>
      <c r="M14">
        <v>3.6687872655688283</v>
      </c>
      <c r="N14">
        <v>0</v>
      </c>
      <c r="O14">
        <v>7.1589105316381767</v>
      </c>
      <c r="P14">
        <v>3.8078865529319543</v>
      </c>
      <c r="Q14">
        <v>4.2720018726587652</v>
      </c>
      <c r="R14">
        <v>13.647344063956181</v>
      </c>
      <c r="S14">
        <v>2.5495097567963922</v>
      </c>
      <c r="T14">
        <v>17.755280904564703</v>
      </c>
      <c r="U14">
        <v>28.692333470807146</v>
      </c>
      <c r="V14">
        <v>25.985572920372565</v>
      </c>
      <c r="W14">
        <v>20.359027481684876</v>
      </c>
      <c r="X14">
        <v>20.402205763103165</v>
      </c>
      <c r="Y14">
        <v>19.126160095534075</v>
      </c>
      <c r="Z14">
        <v>25.714781741247581</v>
      </c>
      <c r="AA14">
        <v>2.5</v>
      </c>
      <c r="AB14">
        <v>20.124860247961973</v>
      </c>
      <c r="AC14">
        <v>7.6557168181692825</v>
      </c>
      <c r="AD14">
        <v>11.60387866189577</v>
      </c>
      <c r="AE14">
        <v>10.336827366266691</v>
      </c>
      <c r="AF14">
        <v>5.4168717909878579</v>
      </c>
    </row>
    <row r="15" spans="1:32" x14ac:dyDescent="0.2">
      <c r="A15">
        <v>13</v>
      </c>
      <c r="B15">
        <v>2.2360679774997898</v>
      </c>
      <c r="C15">
        <v>2.2360679774997898</v>
      </c>
      <c r="D15">
        <v>7.4</v>
      </c>
      <c r="E15">
        <v>7.810249675906654</v>
      </c>
      <c r="F15">
        <v>4.2426406871192848</v>
      </c>
      <c r="G15">
        <v>7.0710678118654755</v>
      </c>
      <c r="H15">
        <v>6.7082039324993694</v>
      </c>
      <c r="I15">
        <v>8.5440037453175304</v>
      </c>
      <c r="J15">
        <v>13.601470508735444</v>
      </c>
      <c r="K15">
        <v>5.3851648071345037</v>
      </c>
      <c r="L15">
        <v>10.5</v>
      </c>
      <c r="M15">
        <v>8.4504437753291981</v>
      </c>
      <c r="N15">
        <v>7.1589105316381767</v>
      </c>
      <c r="O15">
        <v>0</v>
      </c>
      <c r="P15">
        <v>10.307764064044152</v>
      </c>
      <c r="Q15">
        <v>5.0990195135927845</v>
      </c>
      <c r="R15">
        <v>7.0710678118654755</v>
      </c>
      <c r="S15">
        <v>8.9022469073824286</v>
      </c>
      <c r="T15">
        <v>12.529964086141668</v>
      </c>
      <c r="U15">
        <v>21.931712199461309</v>
      </c>
      <c r="V15">
        <v>18.867962264113206</v>
      </c>
      <c r="W15">
        <v>13.60294085850556</v>
      </c>
      <c r="X15">
        <v>13.341664064126334</v>
      </c>
      <c r="Y15">
        <v>12.757742747053651</v>
      </c>
      <c r="Z15">
        <v>20.615528128088304</v>
      </c>
      <c r="AA15">
        <v>9.4868329805051381</v>
      </c>
      <c r="AB15">
        <v>14.176036117335482</v>
      </c>
      <c r="AC15">
        <v>5.2497618993626753</v>
      </c>
      <c r="AD15">
        <v>4.9396356140913866</v>
      </c>
      <c r="AE15">
        <v>6.324555320336759</v>
      </c>
      <c r="AF15">
        <v>1.8384776310850237</v>
      </c>
    </row>
    <row r="16" spans="1:32" x14ac:dyDescent="0.2">
      <c r="A16">
        <v>14</v>
      </c>
      <c r="B16">
        <v>12.379418403139947</v>
      </c>
      <c r="C16">
        <v>10.062305898749054</v>
      </c>
      <c r="D16">
        <v>4.2201895692018381</v>
      </c>
      <c r="E16">
        <v>3.0413812651491097</v>
      </c>
      <c r="F16">
        <v>11.543396380615196</v>
      </c>
      <c r="G16">
        <v>17.356554957709783</v>
      </c>
      <c r="H16">
        <v>16.918924315688631</v>
      </c>
      <c r="I16">
        <v>18.200274723201296</v>
      </c>
      <c r="J16">
        <v>17.5</v>
      </c>
      <c r="K16">
        <v>12.971121771072847</v>
      </c>
      <c r="L16">
        <v>18.788294228055936</v>
      </c>
      <c r="M16">
        <v>2.6</v>
      </c>
      <c r="N16">
        <v>3.8078865529319543</v>
      </c>
      <c r="O16">
        <v>10.307764064044152</v>
      </c>
      <c r="P16">
        <v>0</v>
      </c>
      <c r="Q16">
        <v>8.0777472107017552</v>
      </c>
      <c r="R16">
        <v>15.976545308670458</v>
      </c>
      <c r="S16">
        <v>1.4142135623730951</v>
      </c>
      <c r="T16">
        <v>19.006577808748212</v>
      </c>
      <c r="U16">
        <v>32.175301086392338</v>
      </c>
      <c r="V16">
        <v>29.124731758421397</v>
      </c>
      <c r="W16">
        <v>23.83044271514904</v>
      </c>
      <c r="X16">
        <v>23.048861143232219</v>
      </c>
      <c r="Y16">
        <v>21.085777196963836</v>
      </c>
      <c r="Z16">
        <v>29.516944286290883</v>
      </c>
      <c r="AA16">
        <v>3.640054944640259</v>
      </c>
      <c r="AB16">
        <v>21.744194627532195</v>
      </c>
      <c r="AC16">
        <v>11.463420083029323</v>
      </c>
      <c r="AD16">
        <v>15.06154042586614</v>
      </c>
      <c r="AE16">
        <v>11.672617529928752</v>
      </c>
      <c r="AF16">
        <v>6.9348756297427574</v>
      </c>
    </row>
    <row r="17" spans="1:32" x14ac:dyDescent="0.2">
      <c r="A17">
        <v>15</v>
      </c>
      <c r="B17">
        <v>6.0827625302982193</v>
      </c>
      <c r="C17">
        <v>6.7082039324993694</v>
      </c>
      <c r="D17">
        <v>3.9446165846632044</v>
      </c>
      <c r="E17">
        <v>7</v>
      </c>
      <c r="F17">
        <v>8.9442719099991592</v>
      </c>
      <c r="G17">
        <v>10.770329614269007</v>
      </c>
      <c r="H17">
        <v>11.180339887498949</v>
      </c>
      <c r="I17">
        <v>10.63014581273465</v>
      </c>
      <c r="J17">
        <v>10.440306508910551</v>
      </c>
      <c r="K17">
        <v>5</v>
      </c>
      <c r="L17">
        <v>10.735455276791944</v>
      </c>
      <c r="M17">
        <v>7.5106590922501599</v>
      </c>
      <c r="N17">
        <v>4.2720018726587652</v>
      </c>
      <c r="O17">
        <v>5.0990195135927845</v>
      </c>
      <c r="P17">
        <v>8.0777472107017552</v>
      </c>
      <c r="Q17">
        <v>0</v>
      </c>
      <c r="R17">
        <v>12.165525060596439</v>
      </c>
      <c r="S17">
        <v>6.800735254367722</v>
      </c>
      <c r="T17">
        <v>17.464249196572979</v>
      </c>
      <c r="U17">
        <v>25</v>
      </c>
      <c r="V17">
        <v>22.847319317591726</v>
      </c>
      <c r="W17">
        <v>16.752313273097538</v>
      </c>
      <c r="X17">
        <v>18.110770276274835</v>
      </c>
      <c r="Y17">
        <v>17.853851125177449</v>
      </c>
      <c r="Z17">
        <v>21.470910553583888</v>
      </c>
      <c r="AA17">
        <v>5.6568542494923806</v>
      </c>
      <c r="AB17">
        <v>19.26032190800559</v>
      </c>
      <c r="AC17">
        <v>3.4</v>
      </c>
      <c r="AD17">
        <v>8.2462112512353212</v>
      </c>
      <c r="AE17">
        <v>10.601886624558858</v>
      </c>
      <c r="AF17">
        <v>4.2047592083257275</v>
      </c>
    </row>
    <row r="18" spans="1:32" x14ac:dyDescent="0.2">
      <c r="A18">
        <v>16</v>
      </c>
      <c r="B18">
        <v>6.7082039324993694</v>
      </c>
      <c r="C18">
        <v>6.0827625302982193</v>
      </c>
      <c r="D18">
        <v>14.069825869569247</v>
      </c>
      <c r="E18">
        <v>13</v>
      </c>
      <c r="F18">
        <v>4.4721359549995796</v>
      </c>
      <c r="G18">
        <v>6.324555320336759</v>
      </c>
      <c r="H18">
        <v>4.1231056256176606</v>
      </c>
      <c r="I18">
        <v>9.8488578017961039</v>
      </c>
      <c r="J18">
        <v>19.209372712298546</v>
      </c>
      <c r="K18">
        <v>10.816653826391969</v>
      </c>
      <c r="L18">
        <v>13.46291201783626</v>
      </c>
      <c r="M18">
        <v>13.565028566132842</v>
      </c>
      <c r="N18">
        <v>13.647344063956181</v>
      </c>
      <c r="O18">
        <v>7.0710678118654755</v>
      </c>
      <c r="P18">
        <v>15.976545308670458</v>
      </c>
      <c r="Q18">
        <v>12.165525060596439</v>
      </c>
      <c r="R18">
        <v>0</v>
      </c>
      <c r="S18">
        <v>14.705441169852742</v>
      </c>
      <c r="T18">
        <v>6.4031242374328485</v>
      </c>
      <c r="U18">
        <v>18.788294228055936</v>
      </c>
      <c r="V18">
        <v>14.212670403551895</v>
      </c>
      <c r="W18">
        <v>11.377170122662314</v>
      </c>
      <c r="X18">
        <v>7.2111025509279782</v>
      </c>
      <c r="Y18">
        <v>5.6885850613311577</v>
      </c>
      <c r="Z18">
        <v>21.095023109728988</v>
      </c>
      <c r="AA18">
        <v>16.124515496597098</v>
      </c>
      <c r="AB18">
        <v>7.2498275841567441</v>
      </c>
      <c r="AC18">
        <v>11.539497389401326</v>
      </c>
      <c r="AD18">
        <v>6.81175454637056</v>
      </c>
      <c r="AE18">
        <v>5.4037024344425184</v>
      </c>
      <c r="AF18">
        <v>2.1633307652783933</v>
      </c>
    </row>
    <row r="19" spans="1:32" x14ac:dyDescent="0.2">
      <c r="A19">
        <v>17</v>
      </c>
      <c r="B19">
        <v>10.965856099730654</v>
      </c>
      <c r="C19">
        <v>8.7321245982864895</v>
      </c>
      <c r="D19">
        <v>3.0999999999999996</v>
      </c>
      <c r="E19">
        <v>2.0615528128088303</v>
      </c>
      <c r="F19">
        <v>10.307764064044152</v>
      </c>
      <c r="G19">
        <v>15.945218719101975</v>
      </c>
      <c r="H19">
        <v>15.532224567009067</v>
      </c>
      <c r="I19">
        <v>16.800297616411441</v>
      </c>
      <c r="J19">
        <v>16.530275254816541</v>
      </c>
      <c r="K19">
        <v>11.629703349613008</v>
      </c>
      <c r="L19">
        <v>17.464249196572979</v>
      </c>
      <c r="M19">
        <v>1.8867962264113209</v>
      </c>
      <c r="N19">
        <v>2.5495097567963922</v>
      </c>
      <c r="O19">
        <v>8.9022469073824286</v>
      </c>
      <c r="P19">
        <v>1.4142135623730951</v>
      </c>
      <c r="Q19">
        <v>6.800735254367722</v>
      </c>
      <c r="R19">
        <v>14.705441169852742</v>
      </c>
      <c r="S19">
        <v>0</v>
      </c>
      <c r="T19">
        <v>18.006943105369107</v>
      </c>
      <c r="U19">
        <v>30.761176830544048</v>
      </c>
      <c r="V19">
        <v>27.735356496717326</v>
      </c>
      <c r="W19">
        <v>22.416288720481809</v>
      </c>
      <c r="X19">
        <v>21.73131381210073</v>
      </c>
      <c r="Y19">
        <v>19.910047714659051</v>
      </c>
      <c r="Z19">
        <v>28.182441342083905</v>
      </c>
      <c r="AA19">
        <v>3.2015621187164243</v>
      </c>
      <c r="AB19">
        <v>20.654539452623968</v>
      </c>
      <c r="AC19">
        <v>10.159232254457025</v>
      </c>
      <c r="AD19">
        <v>13.647344063956181</v>
      </c>
      <c r="AE19">
        <v>10.604244433244643</v>
      </c>
      <c r="AF19">
        <v>6.2403926158535894</v>
      </c>
    </row>
    <row r="20" spans="1:32" x14ac:dyDescent="0.2">
      <c r="A20">
        <v>18</v>
      </c>
      <c r="B20">
        <v>12.806248474865697</v>
      </c>
      <c r="C20">
        <v>10.770329614269007</v>
      </c>
      <c r="D20">
        <v>18.356470248934023</v>
      </c>
      <c r="E20">
        <v>16</v>
      </c>
      <c r="F20">
        <v>8.5440037453175304</v>
      </c>
      <c r="G20">
        <v>12.529964086141668</v>
      </c>
      <c r="H20">
        <v>10.295630140987001</v>
      </c>
      <c r="I20">
        <v>16.124515496597098</v>
      </c>
      <c r="J20">
        <v>25.495097567963924</v>
      </c>
      <c r="K20">
        <v>17.029386365926403</v>
      </c>
      <c r="L20">
        <v>19.83053201505194</v>
      </c>
      <c r="M20">
        <v>16.40762018087937</v>
      </c>
      <c r="N20">
        <v>17.755280904564703</v>
      </c>
      <c r="O20">
        <v>12.529964086141668</v>
      </c>
      <c r="P20">
        <v>19.006577808748212</v>
      </c>
      <c r="Q20">
        <v>17.464249196572979</v>
      </c>
      <c r="R20">
        <v>6.4031242374328485</v>
      </c>
      <c r="S20">
        <v>18.006943105369107</v>
      </c>
      <c r="T20">
        <v>0</v>
      </c>
      <c r="U20">
        <v>22.360679774997898</v>
      </c>
      <c r="V20">
        <v>16.763054614240211</v>
      </c>
      <c r="W20">
        <v>16.322989922192562</v>
      </c>
      <c r="X20">
        <v>9.2195444572928871</v>
      </c>
      <c r="Y20">
        <v>4.3081318457076039</v>
      </c>
      <c r="Z20">
        <v>26.683328128252668</v>
      </c>
      <c r="AA20">
        <v>20.223748416156685</v>
      </c>
      <c r="AB20">
        <v>3.2802438933713463</v>
      </c>
      <c r="AC20">
        <v>17.531685600648903</v>
      </c>
      <c r="AD20">
        <v>13.213629327327144</v>
      </c>
      <c r="AE20">
        <v>7.4431176263713583</v>
      </c>
      <c r="AF20">
        <v>5.3037722424704477</v>
      </c>
    </row>
    <row r="21" spans="1:32" x14ac:dyDescent="0.2">
      <c r="A21">
        <v>19</v>
      </c>
      <c r="B21">
        <v>19.798989873223331</v>
      </c>
      <c r="C21">
        <v>22.803508501982758</v>
      </c>
      <c r="D21">
        <v>28.680306832389363</v>
      </c>
      <c r="E21">
        <v>29.732137494637012</v>
      </c>
      <c r="F21">
        <v>22.472205054244231</v>
      </c>
      <c r="G21">
        <v>14.866068747318506</v>
      </c>
      <c r="H21">
        <v>15.811388300841896</v>
      </c>
      <c r="I21">
        <v>14.422205101855956</v>
      </c>
      <c r="J21">
        <v>23.53720459187964</v>
      </c>
      <c r="K21">
        <v>20.248456731316587</v>
      </c>
      <c r="L21">
        <v>15.976545308670458</v>
      </c>
      <c r="M21">
        <v>30.371203466441695</v>
      </c>
      <c r="N21">
        <v>28.692333470807146</v>
      </c>
      <c r="O21">
        <v>21.931712199461309</v>
      </c>
      <c r="P21">
        <v>32.175301086392338</v>
      </c>
      <c r="Q21">
        <v>25</v>
      </c>
      <c r="R21">
        <v>18.788294228055936</v>
      </c>
      <c r="S21">
        <v>30.761176830544048</v>
      </c>
      <c r="T21">
        <v>22.360679774997898</v>
      </c>
      <c r="U21">
        <v>0</v>
      </c>
      <c r="V21">
        <v>6.0827625302982193</v>
      </c>
      <c r="W21">
        <v>8.3450584180100265</v>
      </c>
      <c r="X21">
        <v>13.152946437965905</v>
      </c>
      <c r="Y21">
        <v>18.159295140505868</v>
      </c>
      <c r="Z21">
        <v>10.770329614269007</v>
      </c>
      <c r="AA21">
        <v>30.610455730027933</v>
      </c>
      <c r="AB21">
        <v>20.048940121612414</v>
      </c>
      <c r="AC21">
        <v>21.967248348393568</v>
      </c>
      <c r="AD21">
        <v>17.11724276862369</v>
      </c>
      <c r="AE21">
        <v>24.07072911234722</v>
      </c>
      <c r="AF21">
        <v>9.323625904121208</v>
      </c>
    </row>
    <row r="22" spans="1:32" x14ac:dyDescent="0.2">
      <c r="A22">
        <v>20</v>
      </c>
      <c r="B22">
        <v>17</v>
      </c>
      <c r="C22">
        <v>19.209372712298546</v>
      </c>
      <c r="D22">
        <v>26.129676614914313</v>
      </c>
      <c r="E22">
        <v>26.40075756488817</v>
      </c>
      <c r="F22">
        <v>18.384776310850235</v>
      </c>
      <c r="G22">
        <v>12.083045973594572</v>
      </c>
      <c r="H22">
        <v>12.206555615733702</v>
      </c>
      <c r="I22">
        <v>13.152946437965905</v>
      </c>
      <c r="J22">
        <v>24.020824298928627</v>
      </c>
      <c r="K22">
        <v>18.681541692269406</v>
      </c>
      <c r="L22">
        <v>16.007810593582121</v>
      </c>
      <c r="M22">
        <v>27.022398117117582</v>
      </c>
      <c r="N22">
        <v>25.985572920372565</v>
      </c>
      <c r="O22">
        <v>18.867962264113206</v>
      </c>
      <c r="P22">
        <v>29.124731758421397</v>
      </c>
      <c r="Q22">
        <v>22.847319317591726</v>
      </c>
      <c r="R22">
        <v>14.212670403551895</v>
      </c>
      <c r="S22">
        <v>27.735356496717326</v>
      </c>
      <c r="T22">
        <v>16.763054614240211</v>
      </c>
      <c r="U22">
        <v>6.0827625302982193</v>
      </c>
      <c r="V22">
        <v>0</v>
      </c>
      <c r="W22">
        <v>7.0028565600046386</v>
      </c>
      <c r="X22">
        <v>7.6157731058639087</v>
      </c>
      <c r="Y22">
        <v>12.472369462135092</v>
      </c>
      <c r="Z22">
        <v>14.866068747318506</v>
      </c>
      <c r="AA22">
        <v>28.178005607210743</v>
      </c>
      <c r="AB22">
        <v>14.204224723651762</v>
      </c>
      <c r="AC22">
        <v>20.306649157357299</v>
      </c>
      <c r="AD22">
        <v>14.601369798755185</v>
      </c>
      <c r="AE22">
        <v>19.616319736382767</v>
      </c>
      <c r="AF22">
        <v>7.6275815302099517</v>
      </c>
    </row>
    <row r="23" spans="1:32" x14ac:dyDescent="0.2">
      <c r="A23">
        <v>21</v>
      </c>
      <c r="B23">
        <v>11.456002793295749</v>
      </c>
      <c r="C23">
        <v>14.589036979869507</v>
      </c>
      <c r="D23">
        <v>20.365657367244495</v>
      </c>
      <c r="E23">
        <v>21.411212016137714</v>
      </c>
      <c r="F23">
        <v>14.499655168313486</v>
      </c>
      <c r="G23">
        <v>6.5604877867426898</v>
      </c>
      <c r="H23">
        <v>7.7999999999999989</v>
      </c>
      <c r="I23">
        <v>6.3906181234681823</v>
      </c>
      <c r="J23">
        <v>17.018813119603845</v>
      </c>
      <c r="K23">
        <v>12.167168939404105</v>
      </c>
      <c r="L23">
        <v>9.004998611882181</v>
      </c>
      <c r="M23">
        <v>22.051077071199945</v>
      </c>
      <c r="N23">
        <v>20.359027481684876</v>
      </c>
      <c r="O23">
        <v>13.60294085850556</v>
      </c>
      <c r="P23">
        <v>23.83044271514904</v>
      </c>
      <c r="Q23">
        <v>16.752313273097538</v>
      </c>
      <c r="R23">
        <v>11.377170122662314</v>
      </c>
      <c r="S23">
        <v>22.416288720481809</v>
      </c>
      <c r="T23">
        <v>16.322989922192562</v>
      </c>
      <c r="U23">
        <v>8.3450584180100265</v>
      </c>
      <c r="V23">
        <v>7.0028565600046386</v>
      </c>
      <c r="W23">
        <v>0</v>
      </c>
      <c r="X23">
        <v>8.2365041127895999</v>
      </c>
      <c r="Y23">
        <v>12.720062892926276</v>
      </c>
      <c r="Z23">
        <v>10.584894897919394</v>
      </c>
      <c r="AA23">
        <v>22.321290285285929</v>
      </c>
      <c r="AB23">
        <v>14.926486525636232</v>
      </c>
      <c r="AC23">
        <v>13.863621460498697</v>
      </c>
      <c r="AD23">
        <v>8.7726848797845243</v>
      </c>
      <c r="AE23">
        <v>16.319313711060278</v>
      </c>
      <c r="AF23">
        <v>5.215361924162119</v>
      </c>
    </row>
    <row r="24" spans="1:32" x14ac:dyDescent="0.2">
      <c r="A24">
        <v>22</v>
      </c>
      <c r="B24">
        <v>12.041594578792296</v>
      </c>
      <c r="C24">
        <v>13</v>
      </c>
      <c r="D24">
        <v>20.716177253537875</v>
      </c>
      <c r="E24">
        <v>20.124611797498108</v>
      </c>
      <c r="F24">
        <v>11.661903789690601</v>
      </c>
      <c r="G24">
        <v>8.2462112512353212</v>
      </c>
      <c r="H24">
        <v>7</v>
      </c>
      <c r="I24">
        <v>11.180339887498949</v>
      </c>
      <c r="J24">
        <v>22.472205054244231</v>
      </c>
      <c r="K24">
        <v>15.132745950421556</v>
      </c>
      <c r="L24">
        <v>15.008331019803634</v>
      </c>
      <c r="M24">
        <v>20.707728026029315</v>
      </c>
      <c r="N24">
        <v>20.402205763103165</v>
      </c>
      <c r="O24">
        <v>13.341664064126334</v>
      </c>
      <c r="P24">
        <v>23.048861143232219</v>
      </c>
      <c r="Q24">
        <v>18.110770276274835</v>
      </c>
      <c r="R24">
        <v>7.2111025509279782</v>
      </c>
      <c r="S24">
        <v>21.73131381210073</v>
      </c>
      <c r="T24">
        <v>9.2195444572928871</v>
      </c>
      <c r="U24">
        <v>13.152946437965905</v>
      </c>
      <c r="V24">
        <v>7.6157731058639087</v>
      </c>
      <c r="W24">
        <v>8.2365041127895999</v>
      </c>
      <c r="X24">
        <v>0</v>
      </c>
      <c r="Y24">
        <v>5.0159744815937808</v>
      </c>
      <c r="Z24">
        <v>18.788294228055936</v>
      </c>
      <c r="AA24">
        <v>22.803508501982758</v>
      </c>
      <c r="AB24">
        <v>7.0256672281001187</v>
      </c>
      <c r="AC24">
        <v>16.430459518832699</v>
      </c>
      <c r="AD24">
        <v>10.469001862641921</v>
      </c>
      <c r="AE24">
        <v>12.473972903610141</v>
      </c>
      <c r="AF24">
        <v>4.8662100242385753</v>
      </c>
    </row>
    <row r="25" spans="1:32" x14ac:dyDescent="0.2">
      <c r="A25">
        <v>23</v>
      </c>
      <c r="B25">
        <v>12.270289320142375</v>
      </c>
      <c r="C25">
        <v>11.600000000000001</v>
      </c>
      <c r="D25">
        <v>19.604081207748557</v>
      </c>
      <c r="E25">
        <v>18.048822676285564</v>
      </c>
      <c r="F25">
        <v>9.6519428096109241</v>
      </c>
      <c r="G25">
        <v>10.332473082471592</v>
      </c>
      <c r="H25">
        <v>8.2800966177937809</v>
      </c>
      <c r="I25">
        <v>13.862178760930766</v>
      </c>
      <c r="J25">
        <v>24.358981916328116</v>
      </c>
      <c r="K25">
        <v>16.19135571840728</v>
      </c>
      <c r="L25">
        <v>17.748521065147937</v>
      </c>
      <c r="M25">
        <v>18.553975315279473</v>
      </c>
      <c r="N25">
        <v>19.126160095534075</v>
      </c>
      <c r="O25">
        <v>12.757742747053651</v>
      </c>
      <c r="P25">
        <v>21.085777196963836</v>
      </c>
      <c r="Q25">
        <v>17.853851125177449</v>
      </c>
      <c r="R25">
        <v>5.6885850613311577</v>
      </c>
      <c r="S25">
        <v>19.910047714659051</v>
      </c>
      <c r="T25">
        <v>4.3081318457076039</v>
      </c>
      <c r="U25">
        <v>18.159295140505868</v>
      </c>
      <c r="V25">
        <v>12.472369462135092</v>
      </c>
      <c r="W25">
        <v>12.720062892926276</v>
      </c>
      <c r="X25">
        <v>5.0159744815937808</v>
      </c>
      <c r="Y25">
        <v>0</v>
      </c>
      <c r="Z25">
        <v>23.275738441561849</v>
      </c>
      <c r="AA25">
        <v>21.623135757794245</v>
      </c>
      <c r="AB25">
        <v>2.2360679774997898</v>
      </c>
      <c r="AC25">
        <v>17.088007490635061</v>
      </c>
      <c r="AD25">
        <v>11.766052864066182</v>
      </c>
      <c r="AE25">
        <v>9.5519631490076442</v>
      </c>
      <c r="AF25">
        <v>4.9040799340956918</v>
      </c>
    </row>
    <row r="26" spans="1:32" x14ac:dyDescent="0.2">
      <c r="A26">
        <v>24</v>
      </c>
      <c r="B26">
        <v>18.439088914585774</v>
      </c>
      <c r="C26">
        <v>22.360679774997898</v>
      </c>
      <c r="D26">
        <v>25.411808278829746</v>
      </c>
      <c r="E26">
        <v>27.856776554368238</v>
      </c>
      <c r="F26">
        <v>23.086792761230392</v>
      </c>
      <c r="G26">
        <v>15</v>
      </c>
      <c r="H26">
        <v>17.029386365926403</v>
      </c>
      <c r="I26">
        <v>12.165525060596439</v>
      </c>
      <c r="J26">
        <v>15.811388300841896</v>
      </c>
      <c r="K26">
        <v>16.552945357246848</v>
      </c>
      <c r="L26">
        <v>10.735455276791944</v>
      </c>
      <c r="M26">
        <v>28.46770099604111</v>
      </c>
      <c r="N26">
        <v>25.714781741247581</v>
      </c>
      <c r="O26">
        <v>20.615528128088304</v>
      </c>
      <c r="P26">
        <v>29.516944286290883</v>
      </c>
      <c r="Q26">
        <v>21.470910553583888</v>
      </c>
      <c r="R26">
        <v>21.095023109728988</v>
      </c>
      <c r="S26">
        <v>28.182441342083905</v>
      </c>
      <c r="T26">
        <v>26.683328128252668</v>
      </c>
      <c r="U26">
        <v>10.770329614269007</v>
      </c>
      <c r="V26">
        <v>14.866068747318506</v>
      </c>
      <c r="W26">
        <v>10.584894897919394</v>
      </c>
      <c r="X26">
        <v>18.788294228055936</v>
      </c>
      <c r="Y26">
        <v>23.275738441561849</v>
      </c>
      <c r="Z26">
        <v>0</v>
      </c>
      <c r="AA26">
        <v>26.92582403567252</v>
      </c>
      <c r="AB26">
        <v>25.494313091354314</v>
      </c>
      <c r="AC26">
        <v>18.070971196922429</v>
      </c>
      <c r="AD26">
        <v>15.981239000778382</v>
      </c>
      <c r="AE26">
        <v>25.238858928247925</v>
      </c>
      <c r="AF26">
        <v>9.3343451832466542</v>
      </c>
    </row>
    <row r="27" spans="1:32" x14ac:dyDescent="0.2">
      <c r="A27">
        <v>25</v>
      </c>
      <c r="B27">
        <v>11.180339887498949</v>
      </c>
      <c r="C27">
        <v>10.04987562112089</v>
      </c>
      <c r="D27">
        <v>2.0880613017821097</v>
      </c>
      <c r="E27">
        <v>5</v>
      </c>
      <c r="F27">
        <v>12</v>
      </c>
      <c r="G27">
        <v>16.124515496597098</v>
      </c>
      <c r="H27">
        <v>16.15549442140351</v>
      </c>
      <c r="I27">
        <v>16.278820596099706</v>
      </c>
      <c r="J27">
        <v>14.035668847618199</v>
      </c>
      <c r="K27">
        <v>10.63014581273465</v>
      </c>
      <c r="L27">
        <v>16.224980739587952</v>
      </c>
      <c r="M27">
        <v>5.0209560842532772</v>
      </c>
      <c r="N27">
        <v>2.5</v>
      </c>
      <c r="O27">
        <v>9.4868329805051381</v>
      </c>
      <c r="P27">
        <v>3.640054944640259</v>
      </c>
      <c r="Q27">
        <v>5.6568542494923806</v>
      </c>
      <c r="R27">
        <v>16.124515496597098</v>
      </c>
      <c r="S27">
        <v>3.2015621187164243</v>
      </c>
      <c r="T27">
        <v>20.223748416156685</v>
      </c>
      <c r="U27">
        <v>30.610455730027933</v>
      </c>
      <c r="V27">
        <v>28.178005607210743</v>
      </c>
      <c r="W27">
        <v>22.321290285285929</v>
      </c>
      <c r="X27">
        <v>22.803508501982758</v>
      </c>
      <c r="Y27">
        <v>21.623135757794245</v>
      </c>
      <c r="Z27">
        <v>26.92582403567252</v>
      </c>
      <c r="AA27">
        <v>0</v>
      </c>
      <c r="AB27">
        <v>22.62211307548435</v>
      </c>
      <c r="AC27">
        <v>8.964373932405989</v>
      </c>
      <c r="AD27">
        <v>13.652838532700809</v>
      </c>
      <c r="AE27">
        <v>12.790621564255586</v>
      </c>
      <c r="AF27">
        <v>6.5787536813594114</v>
      </c>
    </row>
    <row r="28" spans="1:32" x14ac:dyDescent="0.2">
      <c r="A28">
        <v>26</v>
      </c>
      <c r="B28">
        <v>13.95564401953561</v>
      </c>
      <c r="C28">
        <v>12.757742747053651</v>
      </c>
      <c r="D28">
        <v>20.662042493422572</v>
      </c>
      <c r="E28">
        <v>18.70721785835617</v>
      </c>
      <c r="F28">
        <v>10.647065323364933</v>
      </c>
      <c r="G28">
        <v>12.44829305567635</v>
      </c>
      <c r="H28">
        <v>10.332473082471592</v>
      </c>
      <c r="I28">
        <v>16.011246047700347</v>
      </c>
      <c r="J28">
        <v>26.297528400973352</v>
      </c>
      <c r="K28">
        <v>18.009997223764362</v>
      </c>
      <c r="L28">
        <v>19.879889335708086</v>
      </c>
      <c r="M28">
        <v>19.1637678967368</v>
      </c>
      <c r="N28">
        <v>20.124860247961973</v>
      </c>
      <c r="O28">
        <v>14.176036117335482</v>
      </c>
      <c r="P28">
        <v>21.744194627532195</v>
      </c>
      <c r="Q28">
        <v>19.26032190800559</v>
      </c>
      <c r="R28">
        <v>7.2498275841567441</v>
      </c>
      <c r="S28">
        <v>20.654539452623968</v>
      </c>
      <c r="T28">
        <v>3.2802438933713463</v>
      </c>
      <c r="U28">
        <v>20.048940121612414</v>
      </c>
      <c r="V28">
        <v>14.204224723651762</v>
      </c>
      <c r="W28">
        <v>14.926486525636232</v>
      </c>
      <c r="X28">
        <v>7.0256672281001187</v>
      </c>
      <c r="Y28">
        <v>2.2360679774997898</v>
      </c>
      <c r="Z28">
        <v>25.494313091354314</v>
      </c>
      <c r="AA28">
        <v>22.62211307548435</v>
      </c>
      <c r="AB28">
        <v>0</v>
      </c>
      <c r="AC28">
        <v>18.788294228055936</v>
      </c>
      <c r="AD28">
        <v>13.720058308913998</v>
      </c>
      <c r="AE28">
        <v>10.071742649611339</v>
      </c>
      <c r="AF28">
        <v>5.7706152185014039</v>
      </c>
    </row>
    <row r="29" spans="1:32" x14ac:dyDescent="0.2">
      <c r="A29">
        <v>27</v>
      </c>
      <c r="B29">
        <v>4.8332183894378291</v>
      </c>
      <c r="C29">
        <v>7.4404300950953095</v>
      </c>
      <c r="D29">
        <v>7.3430239002743276</v>
      </c>
      <c r="E29">
        <v>10.127191120937731</v>
      </c>
      <c r="F29">
        <v>9.4847245611035014</v>
      </c>
      <c r="G29">
        <v>8.4593143930226411</v>
      </c>
      <c r="H29">
        <v>9.4530418384771799</v>
      </c>
      <c r="I29">
        <v>7.5471849056452838</v>
      </c>
      <c r="J29">
        <v>8.3761566365487692</v>
      </c>
      <c r="K29">
        <v>1.7204650534085255</v>
      </c>
      <c r="L29">
        <v>7.335529974037323</v>
      </c>
      <c r="M29">
        <v>10.688779163215974</v>
      </c>
      <c r="N29">
        <v>7.6557168181692825</v>
      </c>
      <c r="O29">
        <v>5.2497618993626753</v>
      </c>
      <c r="P29">
        <v>11.463420083029323</v>
      </c>
      <c r="Q29">
        <v>3.4</v>
      </c>
      <c r="R29">
        <v>11.539497389401326</v>
      </c>
      <c r="S29">
        <v>10.159232254457025</v>
      </c>
      <c r="T29">
        <v>17.531685600648903</v>
      </c>
      <c r="U29">
        <v>21.967248348393568</v>
      </c>
      <c r="V29">
        <v>20.306649157357299</v>
      </c>
      <c r="W29">
        <v>13.863621460498697</v>
      </c>
      <c r="X29">
        <v>16.430459518832699</v>
      </c>
      <c r="Y29">
        <v>17.088007490635061</v>
      </c>
      <c r="Z29">
        <v>18.070971196922429</v>
      </c>
      <c r="AA29">
        <v>8.964373932405989</v>
      </c>
      <c r="AB29">
        <v>18.788294228055936</v>
      </c>
      <c r="AC29">
        <v>0</v>
      </c>
      <c r="AD29">
        <v>6.0033324079214534</v>
      </c>
      <c r="AE29">
        <v>11.56027681329474</v>
      </c>
      <c r="AF29">
        <v>3.6400549446402595</v>
      </c>
    </row>
    <row r="30" spans="1:32" x14ac:dyDescent="0.2">
      <c r="A30">
        <v>28</v>
      </c>
      <c r="B30">
        <v>2.7202941017470881</v>
      </c>
      <c r="C30">
        <v>6.4031242374328476</v>
      </c>
      <c r="D30">
        <v>11.649892703368559</v>
      </c>
      <c r="E30">
        <v>12.720062892926276</v>
      </c>
      <c r="F30">
        <v>7.2111025509279782</v>
      </c>
      <c r="G30">
        <v>2.529822128134704</v>
      </c>
      <c r="H30">
        <v>3.6055512754639891</v>
      </c>
      <c r="I30">
        <v>3.8209946349085606</v>
      </c>
      <c r="J30">
        <v>12.593649193144934</v>
      </c>
      <c r="K30">
        <v>4.6690470119715002</v>
      </c>
      <c r="L30">
        <v>6.8154236845554959</v>
      </c>
      <c r="M30">
        <v>13.360014970051493</v>
      </c>
      <c r="N30">
        <v>11.60387866189577</v>
      </c>
      <c r="O30">
        <v>4.9396356140913866</v>
      </c>
      <c r="P30">
        <v>15.06154042586614</v>
      </c>
      <c r="Q30">
        <v>8.2462112512353212</v>
      </c>
      <c r="R30">
        <v>6.81175454637056</v>
      </c>
      <c r="S30">
        <v>13.647344063956181</v>
      </c>
      <c r="T30">
        <v>13.213629327327144</v>
      </c>
      <c r="U30">
        <v>17.11724276862369</v>
      </c>
      <c r="V30">
        <v>14.601369798755185</v>
      </c>
      <c r="W30">
        <v>8.7726848797845243</v>
      </c>
      <c r="X30">
        <v>10.469001862641921</v>
      </c>
      <c r="Y30">
        <v>11.766052864066182</v>
      </c>
      <c r="Z30">
        <v>15.981239000778382</v>
      </c>
      <c r="AA30">
        <v>13.652838532700809</v>
      </c>
      <c r="AB30">
        <v>13.720058308913998</v>
      </c>
      <c r="AC30">
        <v>6.0033324079214534</v>
      </c>
      <c r="AD30">
        <v>0</v>
      </c>
      <c r="AE30">
        <v>9.4530418384771764</v>
      </c>
      <c r="AF30">
        <v>1.4560219778561032</v>
      </c>
    </row>
    <row r="31" spans="1:32" x14ac:dyDescent="0.2">
      <c r="A31">
        <v>29</v>
      </c>
      <c r="B31">
        <v>7.6550636836018553</v>
      </c>
      <c r="C31">
        <v>4.1231056256176606</v>
      </c>
      <c r="D31">
        <v>10.963576058932597</v>
      </c>
      <c r="E31">
        <v>8.6371291526756728</v>
      </c>
      <c r="F31">
        <v>2.2803508501982761</v>
      </c>
      <c r="G31">
        <v>10.295630140987001</v>
      </c>
      <c r="H31">
        <v>8.5440037453175304</v>
      </c>
      <c r="I31">
        <v>13.213629327327144</v>
      </c>
      <c r="J31">
        <v>19.924858845171276</v>
      </c>
      <c r="K31">
        <v>11.636150566231084</v>
      </c>
      <c r="L31">
        <v>16.107451691686055</v>
      </c>
      <c r="M31">
        <v>9.0934042030473936</v>
      </c>
      <c r="N31">
        <v>10.336827366266691</v>
      </c>
      <c r="O31">
        <v>6.324555320336759</v>
      </c>
      <c r="P31">
        <v>11.672617529928752</v>
      </c>
      <c r="Q31">
        <v>10.601886624558858</v>
      </c>
      <c r="R31">
        <v>5.4037024344425184</v>
      </c>
      <c r="S31">
        <v>10.604244433244643</v>
      </c>
      <c r="T31">
        <v>7.4431176263713583</v>
      </c>
      <c r="U31">
        <v>24.07072911234722</v>
      </c>
      <c r="V31">
        <v>19.616319736382767</v>
      </c>
      <c r="W31">
        <v>16.319313711060278</v>
      </c>
      <c r="X31">
        <v>12.473972903610141</v>
      </c>
      <c r="Y31">
        <v>9.5519631490076442</v>
      </c>
      <c r="Z31">
        <v>25.238858928247925</v>
      </c>
      <c r="AA31">
        <v>12.790621564255586</v>
      </c>
      <c r="AB31">
        <v>10.071742649611339</v>
      </c>
      <c r="AC31">
        <v>11.56027681329474</v>
      </c>
      <c r="AD31">
        <v>9.4530418384771764</v>
      </c>
      <c r="AE31">
        <v>0</v>
      </c>
      <c r="AF31">
        <v>3.301514803843836</v>
      </c>
    </row>
    <row r="32" spans="1:32" x14ac:dyDescent="0.2">
      <c r="A32">
        <v>30</v>
      </c>
      <c r="B32">
        <v>2.4738633753705965</v>
      </c>
      <c r="C32">
        <v>4.1617304093369629</v>
      </c>
      <c r="D32">
        <v>11.072488428533129</v>
      </c>
      <c r="E32">
        <v>11.194641575325225</v>
      </c>
      <c r="F32">
        <v>4.4181444068749043</v>
      </c>
      <c r="G32">
        <v>3.9395431207184415</v>
      </c>
      <c r="H32">
        <v>3.0528675044947491</v>
      </c>
      <c r="I32">
        <v>6.612110101926616</v>
      </c>
      <c r="J32">
        <v>14.903690818049064</v>
      </c>
      <c r="K32">
        <v>6.4899922958351812</v>
      </c>
      <c r="L32">
        <v>9.7144222679477963</v>
      </c>
      <c r="M32">
        <v>11.825819210524065</v>
      </c>
      <c r="N32">
        <v>10.833743581975716</v>
      </c>
      <c r="O32">
        <v>3.6769552621700474</v>
      </c>
      <c r="P32">
        <v>13.869751259485515</v>
      </c>
      <c r="Q32">
        <v>8.4095184166514549</v>
      </c>
      <c r="R32">
        <v>4.3266615305567866</v>
      </c>
      <c r="S32">
        <v>12.480785231707179</v>
      </c>
      <c r="T32">
        <v>10.607544484940895</v>
      </c>
      <c r="U32">
        <v>18.647251808242416</v>
      </c>
      <c r="V32">
        <v>15.255163060419903</v>
      </c>
      <c r="W32">
        <v>10.430723848324238</v>
      </c>
      <c r="X32">
        <v>9.7324200484771506</v>
      </c>
      <c r="Y32">
        <v>9.8081598681913835</v>
      </c>
      <c r="Z32">
        <v>18.668690366493308</v>
      </c>
      <c r="AA32">
        <v>13.157507362718823</v>
      </c>
      <c r="AB32">
        <v>11.541230437002808</v>
      </c>
      <c r="AC32">
        <v>7.2801098892805189</v>
      </c>
      <c r="AD32">
        <v>2.9120439557122064</v>
      </c>
      <c r="AE32">
        <v>6.603029607687672</v>
      </c>
      <c r="AF3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ED1-4192-4B90-B96B-1C1A2F57A113}">
  <dimension ref="A1:C32"/>
  <sheetViews>
    <sheetView workbookViewId="0">
      <selection activeCell="J22" sqref="J2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 s="1">
        <v>0.54166666666666663</v>
      </c>
      <c r="C2" s="1">
        <v>0.70833333333333337</v>
      </c>
    </row>
    <row r="3" spans="1:3" x14ac:dyDescent="0.2">
      <c r="A3">
        <v>2</v>
      </c>
      <c r="B3" s="1">
        <v>0.375</v>
      </c>
      <c r="C3" s="1">
        <v>0.45833333333333331</v>
      </c>
    </row>
    <row r="4" spans="1:3" x14ac:dyDescent="0.2">
      <c r="A4">
        <v>3</v>
      </c>
      <c r="B4" s="1">
        <v>0.41666666666666669</v>
      </c>
      <c r="C4" s="1">
        <v>0.54166666666666663</v>
      </c>
    </row>
    <row r="5" spans="1:3" x14ac:dyDescent="0.2">
      <c r="A5">
        <v>4</v>
      </c>
      <c r="B5" s="1">
        <v>0.375</v>
      </c>
      <c r="C5" s="1">
        <v>0.5</v>
      </c>
    </row>
    <row r="6" spans="1:3" x14ac:dyDescent="0.2">
      <c r="A6">
        <v>5</v>
      </c>
      <c r="B6" s="1">
        <v>0.54166666666666663</v>
      </c>
      <c r="C6" s="1">
        <v>0.66666666666666663</v>
      </c>
    </row>
    <row r="7" spans="1:3" x14ac:dyDescent="0.2">
      <c r="A7">
        <v>6</v>
      </c>
      <c r="B7" s="1">
        <v>0.54166666666666663</v>
      </c>
      <c r="C7" s="1">
        <v>0.70833333333333337</v>
      </c>
    </row>
    <row r="8" spans="1:3" x14ac:dyDescent="0.2">
      <c r="A8">
        <v>7</v>
      </c>
      <c r="B8" s="1">
        <v>0.45833333333333331</v>
      </c>
      <c r="C8" s="1">
        <v>0.54166666666666663</v>
      </c>
    </row>
    <row r="9" spans="1:3" x14ac:dyDescent="0.2">
      <c r="A9">
        <v>8</v>
      </c>
      <c r="B9" s="1">
        <v>0.58333333333333337</v>
      </c>
      <c r="C9" s="1">
        <v>0.70833333333333337</v>
      </c>
    </row>
    <row r="10" spans="1:3" x14ac:dyDescent="0.2">
      <c r="A10">
        <v>9</v>
      </c>
      <c r="B10" s="1">
        <v>0.375</v>
      </c>
      <c r="C10" s="1">
        <v>0.54166666666666663</v>
      </c>
    </row>
    <row r="11" spans="1:3" x14ac:dyDescent="0.2">
      <c r="A11">
        <v>10</v>
      </c>
      <c r="B11" s="1">
        <v>0.375</v>
      </c>
      <c r="C11" s="1">
        <v>0.70833333333333337</v>
      </c>
    </row>
    <row r="12" spans="1:3" x14ac:dyDescent="0.2">
      <c r="A12">
        <v>11</v>
      </c>
      <c r="B12" s="1">
        <v>0.45833333333333331</v>
      </c>
      <c r="C12" s="1">
        <v>0.54166666666666663</v>
      </c>
    </row>
    <row r="13" spans="1:3" x14ac:dyDescent="0.2">
      <c r="A13">
        <v>12</v>
      </c>
      <c r="B13" s="1">
        <v>0.375</v>
      </c>
      <c r="C13" s="1">
        <v>0.54166666666666663</v>
      </c>
    </row>
    <row r="14" spans="1:3" x14ac:dyDescent="0.2">
      <c r="A14">
        <v>13</v>
      </c>
      <c r="B14" s="1">
        <v>0.41666666666666669</v>
      </c>
      <c r="C14" s="1">
        <v>0.58333333333333337</v>
      </c>
    </row>
    <row r="15" spans="1:3" x14ac:dyDescent="0.2">
      <c r="A15">
        <v>14</v>
      </c>
      <c r="B15" s="1">
        <v>0.625</v>
      </c>
      <c r="C15" s="1">
        <v>0.70833333333333337</v>
      </c>
    </row>
    <row r="16" spans="1:3" x14ac:dyDescent="0.2">
      <c r="A16">
        <v>15</v>
      </c>
      <c r="B16" s="1">
        <v>0.41666666666666669</v>
      </c>
      <c r="C16" s="1">
        <v>0.58333333333333337</v>
      </c>
    </row>
    <row r="17" spans="1:3" x14ac:dyDescent="0.2">
      <c r="A17">
        <v>16</v>
      </c>
      <c r="B17" s="1">
        <v>0.375</v>
      </c>
      <c r="C17" s="1">
        <v>0.5</v>
      </c>
    </row>
    <row r="18" spans="1:3" x14ac:dyDescent="0.2">
      <c r="A18">
        <v>17</v>
      </c>
      <c r="B18" s="1">
        <v>0.54166666666666663</v>
      </c>
      <c r="C18" s="1">
        <v>0.70833333333333337</v>
      </c>
    </row>
    <row r="19" spans="1:3" x14ac:dyDescent="0.2">
      <c r="A19">
        <v>18</v>
      </c>
      <c r="B19" s="1">
        <v>0.375</v>
      </c>
      <c r="C19" s="1">
        <v>0.45833333333333331</v>
      </c>
    </row>
    <row r="20" spans="1:3" x14ac:dyDescent="0.2">
      <c r="A20">
        <v>19</v>
      </c>
      <c r="B20" s="1">
        <v>0.41666666666666669</v>
      </c>
      <c r="C20" s="1">
        <v>0.58333333333333337</v>
      </c>
    </row>
    <row r="21" spans="1:3" x14ac:dyDescent="0.2">
      <c r="A21">
        <v>20</v>
      </c>
      <c r="B21" s="1">
        <v>0.375</v>
      </c>
      <c r="C21" s="1">
        <v>0.5</v>
      </c>
    </row>
    <row r="22" spans="1:3" x14ac:dyDescent="0.2">
      <c r="A22">
        <v>21</v>
      </c>
      <c r="B22" s="1">
        <v>0.375</v>
      </c>
      <c r="C22" s="1">
        <v>0.70833333333333337</v>
      </c>
    </row>
    <row r="23" spans="1:3" x14ac:dyDescent="0.2">
      <c r="A23">
        <v>22</v>
      </c>
      <c r="B23" s="1">
        <v>0.41666666666666669</v>
      </c>
      <c r="C23" s="1">
        <v>0.58333333333333337</v>
      </c>
    </row>
    <row r="24" spans="1:3" x14ac:dyDescent="0.2">
      <c r="A24">
        <v>23</v>
      </c>
      <c r="B24" s="1">
        <v>0.625</v>
      </c>
      <c r="C24" s="1">
        <v>0.70833333333333337</v>
      </c>
    </row>
    <row r="25" spans="1:3" x14ac:dyDescent="0.2">
      <c r="A25">
        <v>24</v>
      </c>
      <c r="B25" s="1">
        <v>0.41666666666666669</v>
      </c>
      <c r="C25" s="1">
        <v>0.58333333333333337</v>
      </c>
    </row>
    <row r="26" spans="1:3" x14ac:dyDescent="0.2">
      <c r="A26">
        <v>25</v>
      </c>
      <c r="B26" s="1">
        <v>0.54166666666666663</v>
      </c>
      <c r="C26" s="1">
        <v>0.66666666666666663</v>
      </c>
    </row>
    <row r="27" spans="1:3" x14ac:dyDescent="0.2">
      <c r="A27">
        <v>26</v>
      </c>
      <c r="B27" s="1">
        <v>0.58333333333333337</v>
      </c>
      <c r="C27" s="1">
        <v>0.70833333333333337</v>
      </c>
    </row>
    <row r="28" spans="1:3" x14ac:dyDescent="0.2">
      <c r="A28">
        <v>27</v>
      </c>
      <c r="B28" s="1">
        <v>0.54166666666666663</v>
      </c>
      <c r="C28" s="1">
        <v>0.70833333333333337</v>
      </c>
    </row>
    <row r="29" spans="1:3" x14ac:dyDescent="0.2">
      <c r="A29">
        <v>28</v>
      </c>
      <c r="B29" s="1">
        <v>0.375</v>
      </c>
      <c r="C29" s="1">
        <v>0.54166666666666663</v>
      </c>
    </row>
    <row r="30" spans="1:3" x14ac:dyDescent="0.2">
      <c r="A30">
        <v>29</v>
      </c>
      <c r="B30" s="1">
        <v>0.45833333333333331</v>
      </c>
      <c r="C30" s="1">
        <v>0.54166666666666663</v>
      </c>
    </row>
    <row r="31" spans="1:3" x14ac:dyDescent="0.2">
      <c r="A31">
        <v>30</v>
      </c>
      <c r="B31" s="1">
        <v>0.375</v>
      </c>
      <c r="C31" s="1">
        <v>0.625</v>
      </c>
    </row>
    <row r="32" spans="1:3" x14ac:dyDescent="0.2">
      <c r="B32" s="1"/>
      <c r="C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7A2C-8BA9-AC4E-9E2F-0C052925BF0A}">
  <dimension ref="A1:AF32"/>
  <sheetViews>
    <sheetView workbookViewId="0">
      <selection sqref="A1:A32"/>
    </sheetView>
  </sheetViews>
  <sheetFormatPr baseColWidth="10" defaultRowHeight="15" x14ac:dyDescent="0.2"/>
  <sheetData>
    <row r="1" spans="1:3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>
        <f>distances!B2*2.5</f>
        <v>0</v>
      </c>
      <c r="C2">
        <f>distances!C2*2.5</f>
        <v>10</v>
      </c>
      <c r="D2">
        <f>distances!D2*2.5</f>
        <v>22.825424421026653</v>
      </c>
      <c r="E2">
        <f>distances!E2*2.5</f>
        <v>25</v>
      </c>
      <c r="F2">
        <f>distances!F2*2.5</f>
        <v>13.46291201783626</v>
      </c>
      <c r="G2">
        <f>distances!G2*2.5</f>
        <v>12.5</v>
      </c>
      <c r="H2">
        <f>distances!H2*2.5</f>
        <v>12.747548783981962</v>
      </c>
      <c r="I2">
        <f>distances!I2*2.5</f>
        <v>15.811388300841898</v>
      </c>
      <c r="J2">
        <f>distances!J2*2.5</f>
        <v>31.81980515339464</v>
      </c>
      <c r="K2">
        <f>distances!K2*2.5</f>
        <v>10.606601717798211</v>
      </c>
      <c r="L2">
        <f>distances!L2*2.5</f>
        <v>21.396553460779614</v>
      </c>
      <c r="M2">
        <f>distances!M2*2.5</f>
        <v>26.600046992439697</v>
      </c>
      <c r="N2">
        <f>distances!N2*2.5</f>
        <v>22.534695471649933</v>
      </c>
      <c r="O2">
        <f>distances!O2*2.5</f>
        <v>5.5901699437494745</v>
      </c>
      <c r="P2">
        <f>distances!P2*2.5</f>
        <v>30.94854600784987</v>
      </c>
      <c r="Q2">
        <f>distances!Q2*2.5</f>
        <v>15.206906325745548</v>
      </c>
      <c r="R2">
        <f>distances!R2*2.5</f>
        <v>16.770509831248425</v>
      </c>
      <c r="S2">
        <f>distances!S2*2.5</f>
        <v>27.414640249326638</v>
      </c>
      <c r="T2">
        <f>distances!T2*2.5</f>
        <v>32.015621187164243</v>
      </c>
      <c r="U2">
        <f>distances!U2*2.5</f>
        <v>49.497474683058329</v>
      </c>
      <c r="V2">
        <f>distances!V2*2.5</f>
        <v>42.5</v>
      </c>
      <c r="W2">
        <f>distances!W2*2.5</f>
        <v>28.640006983239374</v>
      </c>
      <c r="X2">
        <f>distances!X2*2.5</f>
        <v>30.103986446980741</v>
      </c>
      <c r="Y2">
        <f>distances!Y2*2.5</f>
        <v>30.675723300355937</v>
      </c>
      <c r="Z2">
        <f>distances!Z2*2.5</f>
        <v>46.097722286464432</v>
      </c>
      <c r="AA2">
        <f>distances!AA2*2.5</f>
        <v>27.950849718747371</v>
      </c>
      <c r="AB2">
        <f>distances!AB2*2.5</f>
        <v>34.889110048839022</v>
      </c>
      <c r="AC2">
        <f>distances!AC2*2.5</f>
        <v>12.083045973594572</v>
      </c>
      <c r="AD2">
        <f>distances!AD2*2.5</f>
        <v>6.8007352543677202</v>
      </c>
      <c r="AE2">
        <f>distances!AE2*2.5</f>
        <v>19.137659209004639</v>
      </c>
      <c r="AF2">
        <f>distances!AF2*2.5</f>
        <v>3.0923292192132457</v>
      </c>
    </row>
    <row r="3" spans="1:32" x14ac:dyDescent="0.2">
      <c r="A3">
        <v>1</v>
      </c>
      <c r="B3">
        <f>distances!B3*2.5</f>
        <v>10</v>
      </c>
      <c r="C3">
        <f>distances!C3*2.5</f>
        <v>0</v>
      </c>
      <c r="D3">
        <f>distances!D3*2.5</f>
        <v>20.024984394500787</v>
      </c>
      <c r="E3">
        <f>distances!E3*2.5</f>
        <v>18.027756377319946</v>
      </c>
      <c r="F3">
        <f>distances!F3*2.5</f>
        <v>5.5901699437494745</v>
      </c>
      <c r="G3">
        <f>distances!G3*2.5</f>
        <v>20.155644370746373</v>
      </c>
      <c r="H3">
        <f>distances!H3*2.5</f>
        <v>17.677669529663689</v>
      </c>
      <c r="I3">
        <f>distances!I3*2.5</f>
        <v>25.495097567963924</v>
      </c>
      <c r="J3">
        <f>distances!J3*2.5</f>
        <v>39.528470752104738</v>
      </c>
      <c r="K3">
        <f>distances!K3*2.5</f>
        <v>19.039432764659772</v>
      </c>
      <c r="L3">
        <f>distances!L3*2.5</f>
        <v>31.349840509961133</v>
      </c>
      <c r="M3">
        <f>distances!M3*2.5</f>
        <v>19.559204994068651</v>
      </c>
      <c r="N3">
        <f>distances!N3*2.5</f>
        <v>18.915932438026946</v>
      </c>
      <c r="O3">
        <f>distances!O3*2.5</f>
        <v>5.5901699437494745</v>
      </c>
      <c r="P3">
        <f>distances!P3*2.5</f>
        <v>25.155764746872634</v>
      </c>
      <c r="Q3">
        <f>distances!Q3*2.5</f>
        <v>16.770509831248425</v>
      </c>
      <c r="R3">
        <f>distances!R3*2.5</f>
        <v>15.206906325745548</v>
      </c>
      <c r="S3">
        <f>distances!S3*2.5</f>
        <v>21.830311495716224</v>
      </c>
      <c r="T3">
        <f>distances!T3*2.5</f>
        <v>26.92582403567252</v>
      </c>
      <c r="U3">
        <f>distances!U3*2.5</f>
        <v>57.008771254956898</v>
      </c>
      <c r="V3">
        <f>distances!V3*2.5</f>
        <v>48.023431780746364</v>
      </c>
      <c r="W3">
        <f>distances!W3*2.5</f>
        <v>36.472592449673769</v>
      </c>
      <c r="X3">
        <f>distances!X3*2.5</f>
        <v>32.5</v>
      </c>
      <c r="Y3">
        <f>distances!Y3*2.5</f>
        <v>29.000000000000004</v>
      </c>
      <c r="Z3">
        <f>distances!Z3*2.5</f>
        <v>55.901699437494742</v>
      </c>
      <c r="AA3">
        <f>distances!AA3*2.5</f>
        <v>25.124689052802225</v>
      </c>
      <c r="AB3">
        <f>distances!AB3*2.5</f>
        <v>31.89435686763413</v>
      </c>
      <c r="AC3">
        <f>distances!AC3*2.5</f>
        <v>18.601075237738275</v>
      </c>
      <c r="AD3">
        <f>distances!AD3*2.5</f>
        <v>16.007810593582118</v>
      </c>
      <c r="AE3">
        <f>distances!AE3*2.5</f>
        <v>10.307764064044152</v>
      </c>
      <c r="AF3">
        <f>distances!AF3*2.5</f>
        <v>5.2021630116712032</v>
      </c>
    </row>
    <row r="4" spans="1:32" x14ac:dyDescent="0.2">
      <c r="A4">
        <v>2</v>
      </c>
      <c r="B4">
        <f>distances!B4*2.5</f>
        <v>22.825424421026653</v>
      </c>
      <c r="C4">
        <f>distances!C4*2.5</f>
        <v>20.024984394500787</v>
      </c>
      <c r="D4">
        <f>distances!D4*2.5</f>
        <v>0</v>
      </c>
      <c r="E4">
        <f>distances!E4*2.5</f>
        <v>10.295630140987001</v>
      </c>
      <c r="F4">
        <f>distances!F4*2.5</f>
        <v>25.044959572736385</v>
      </c>
      <c r="G4">
        <f>distances!G4*2.5</f>
        <v>35.245567097154215</v>
      </c>
      <c r="H4">
        <f>distances!H4*2.5</f>
        <v>35.192328709535545</v>
      </c>
      <c r="I4">
        <f>distances!I4*2.5</f>
        <v>36.069377593742871</v>
      </c>
      <c r="J4">
        <f>distances!J4*2.5</f>
        <v>33.593154064481652</v>
      </c>
      <c r="K4">
        <f>distances!K4*2.5</f>
        <v>22.327113561766105</v>
      </c>
      <c r="L4">
        <f>distances!L4*2.5</f>
        <v>36.692131309042267</v>
      </c>
      <c r="M4">
        <f>distances!M4*2.5</f>
        <v>11.002840542332692</v>
      </c>
      <c r="N4">
        <f>distances!N4*2.5</f>
        <v>1.9525624189766631</v>
      </c>
      <c r="O4">
        <f>distances!O4*2.5</f>
        <v>18.5</v>
      </c>
      <c r="P4">
        <f>distances!P4*2.5</f>
        <v>10.550473923004596</v>
      </c>
      <c r="Q4">
        <f>distances!Q4*2.5</f>
        <v>9.8615414616580104</v>
      </c>
      <c r="R4">
        <f>distances!R4*2.5</f>
        <v>35.174564673923115</v>
      </c>
      <c r="S4">
        <f>distances!S4*2.5</f>
        <v>7.7499999999999991</v>
      </c>
      <c r="T4">
        <f>distances!T4*2.5</f>
        <v>45.891175622335055</v>
      </c>
      <c r="U4">
        <f>distances!U4*2.5</f>
        <v>71.700767080973407</v>
      </c>
      <c r="V4">
        <f>distances!V4*2.5</f>
        <v>65.324191537285785</v>
      </c>
      <c r="W4">
        <f>distances!W4*2.5</f>
        <v>50.914143418111237</v>
      </c>
      <c r="X4">
        <f>distances!X4*2.5</f>
        <v>51.79044313384469</v>
      </c>
      <c r="Y4">
        <f>distances!Y4*2.5</f>
        <v>49.010203019371389</v>
      </c>
      <c r="Z4">
        <f>distances!Z4*2.5</f>
        <v>63.529520697074361</v>
      </c>
      <c r="AA4">
        <f>distances!AA4*2.5</f>
        <v>5.2201532544552744</v>
      </c>
      <c r="AB4">
        <f>distances!AB4*2.5</f>
        <v>51.655106233556431</v>
      </c>
      <c r="AC4">
        <f>distances!AC4*2.5</f>
        <v>18.357559750685819</v>
      </c>
      <c r="AD4">
        <f>distances!AD4*2.5</f>
        <v>29.124731758421397</v>
      </c>
      <c r="AE4">
        <f>distances!AE4*2.5</f>
        <v>27.408940147331492</v>
      </c>
      <c r="AF4">
        <f>distances!AF4*2.5</f>
        <v>13.840610535666411</v>
      </c>
    </row>
    <row r="5" spans="1:32" x14ac:dyDescent="0.2">
      <c r="A5">
        <v>3</v>
      </c>
      <c r="B5">
        <f>distances!B5*2.5</f>
        <v>25</v>
      </c>
      <c r="C5">
        <f>distances!C5*2.5</f>
        <v>18.027756377319946</v>
      </c>
      <c r="D5">
        <f>distances!D5*2.5</f>
        <v>10.295630140987001</v>
      </c>
      <c r="E5">
        <f>distances!E5*2.5</f>
        <v>0</v>
      </c>
      <c r="F5">
        <f>distances!F5*2.5</f>
        <v>21.360009363293827</v>
      </c>
      <c r="G5">
        <f>distances!G5*2.5</f>
        <v>37.165171868296262</v>
      </c>
      <c r="H5">
        <f>distances!H5*2.5</f>
        <v>35.531676008879735</v>
      </c>
      <c r="I5">
        <f>distances!I5*2.5</f>
        <v>40.311288741492746</v>
      </c>
      <c r="J5">
        <f>distances!J5*2.5</f>
        <v>43.156691254080172</v>
      </c>
      <c r="K5">
        <f>distances!K5*2.5</f>
        <v>28.504385627478449</v>
      </c>
      <c r="L5">
        <f>distances!L5*2.5</f>
        <v>43.102349123916667</v>
      </c>
      <c r="M5">
        <f>distances!M5*2.5</f>
        <v>1.6007810593582119</v>
      </c>
      <c r="N5">
        <f>distances!N5*2.5</f>
        <v>8.3852549156242127</v>
      </c>
      <c r="O5">
        <f>distances!O5*2.5</f>
        <v>19.525624189766635</v>
      </c>
      <c r="P5">
        <f>distances!P5*2.5</f>
        <v>7.603453162872774</v>
      </c>
      <c r="Q5">
        <f>distances!Q5*2.5</f>
        <v>17.5</v>
      </c>
      <c r="R5">
        <f>distances!R5*2.5</f>
        <v>32.5</v>
      </c>
      <c r="S5">
        <f>distances!S5*2.5</f>
        <v>5.153882032022076</v>
      </c>
      <c r="T5">
        <f>distances!T5*2.5</f>
        <v>40</v>
      </c>
      <c r="U5">
        <f>distances!U5*2.5</f>
        <v>74.330343736592525</v>
      </c>
      <c r="V5">
        <f>distances!V5*2.5</f>
        <v>66.001893912220424</v>
      </c>
      <c r="W5">
        <f>distances!W5*2.5</f>
        <v>53.528030040344284</v>
      </c>
      <c r="X5">
        <f>distances!X5*2.5</f>
        <v>50.311529493745269</v>
      </c>
      <c r="Y5">
        <f>distances!Y5*2.5</f>
        <v>45.122056690713912</v>
      </c>
      <c r="Z5">
        <f>distances!Z5*2.5</f>
        <v>69.641941385920603</v>
      </c>
      <c r="AA5">
        <f>distances!AA5*2.5</f>
        <v>12.5</v>
      </c>
      <c r="AB5">
        <f>distances!AB5*2.5</f>
        <v>46.768044645890427</v>
      </c>
      <c r="AC5">
        <f>distances!AC5*2.5</f>
        <v>25.317977802344327</v>
      </c>
      <c r="AD5">
        <f>distances!AD5*2.5</f>
        <v>31.800157232315691</v>
      </c>
      <c r="AE5">
        <f>distances!AE5*2.5</f>
        <v>21.59282288168918</v>
      </c>
      <c r="AF5">
        <f>distances!AF5*2.5</f>
        <v>13.99330196915653</v>
      </c>
    </row>
    <row r="6" spans="1:32" x14ac:dyDescent="0.2">
      <c r="A6">
        <v>4</v>
      </c>
      <c r="B6">
        <f>distances!B6*2.5</f>
        <v>13.46291201783626</v>
      </c>
      <c r="C6">
        <f>distances!C6*2.5</f>
        <v>5.5901699437494745</v>
      </c>
      <c r="D6">
        <f>distances!D6*2.5</f>
        <v>25.044959572736385</v>
      </c>
      <c r="E6">
        <f>distances!E6*2.5</f>
        <v>21.360009363293827</v>
      </c>
      <c r="F6">
        <f>distances!F6*2.5</f>
        <v>0</v>
      </c>
      <c r="G6">
        <f>distances!G6*2.5</f>
        <v>20.615528128088304</v>
      </c>
      <c r="H6">
        <f>distances!H6*2.5</f>
        <v>16.770509831248425</v>
      </c>
      <c r="I6">
        <f>distances!I6*2.5</f>
        <v>27.5</v>
      </c>
      <c r="J6">
        <f>distances!J6*2.5</f>
        <v>44.511234536912141</v>
      </c>
      <c r="K6">
        <f>distances!K6*2.5</f>
        <v>23.584952830141507</v>
      </c>
      <c r="L6">
        <f>distances!L6*2.5</f>
        <v>34.573291714848324</v>
      </c>
      <c r="M6">
        <f>distances!M6*2.5</f>
        <v>22.75</v>
      </c>
      <c r="N6">
        <f>distances!N6*2.5</f>
        <v>23.75</v>
      </c>
      <c r="O6">
        <f>distances!O6*2.5</f>
        <v>10.606601717798211</v>
      </c>
      <c r="P6">
        <f>distances!P6*2.5</f>
        <v>28.858490951537988</v>
      </c>
      <c r="Q6">
        <f>distances!Q6*2.5</f>
        <v>22.360679774997898</v>
      </c>
      <c r="R6">
        <f>distances!R6*2.5</f>
        <v>11.180339887498949</v>
      </c>
      <c r="S6">
        <f>distances!S6*2.5</f>
        <v>25.769410160110379</v>
      </c>
      <c r="T6">
        <f>distances!T6*2.5</f>
        <v>21.360009363293827</v>
      </c>
      <c r="U6">
        <f>distances!U6*2.5</f>
        <v>56.180512635610576</v>
      </c>
      <c r="V6">
        <f>distances!V6*2.5</f>
        <v>45.961940777125591</v>
      </c>
      <c r="W6">
        <f>distances!W6*2.5</f>
        <v>36.249137920783717</v>
      </c>
      <c r="X6">
        <f>distances!X6*2.5</f>
        <v>29.154759474226502</v>
      </c>
      <c r="Y6">
        <f>distances!Y6*2.5</f>
        <v>24.129857024027309</v>
      </c>
      <c r="Z6">
        <f>distances!Z6*2.5</f>
        <v>57.716981903075975</v>
      </c>
      <c r="AA6">
        <f>distances!AA6*2.5</f>
        <v>30</v>
      </c>
      <c r="AB6">
        <f>distances!AB6*2.5</f>
        <v>26.617663308412332</v>
      </c>
      <c r="AC6">
        <f>distances!AC6*2.5</f>
        <v>23.711811402758755</v>
      </c>
      <c r="AD6">
        <f>distances!AD6*2.5</f>
        <v>18.027756377319946</v>
      </c>
      <c r="AE6">
        <f>distances!AE6*2.5</f>
        <v>5.7008771254956905</v>
      </c>
      <c r="AF6">
        <f>distances!AF6*2.5</f>
        <v>5.5226805085936306</v>
      </c>
    </row>
    <row r="7" spans="1:32" x14ac:dyDescent="0.2">
      <c r="A7">
        <v>5</v>
      </c>
      <c r="B7">
        <f>distances!B7*2.5</f>
        <v>12.5</v>
      </c>
      <c r="C7">
        <f>distances!C7*2.5</f>
        <v>20.155644370746373</v>
      </c>
      <c r="D7">
        <f>distances!D7*2.5</f>
        <v>35.245567097154215</v>
      </c>
      <c r="E7">
        <f>distances!E7*2.5</f>
        <v>37.165171868296262</v>
      </c>
      <c r="F7">
        <f>distances!F7*2.5</f>
        <v>20.615528128088304</v>
      </c>
      <c r="G7">
        <f>distances!G7*2.5</f>
        <v>0</v>
      </c>
      <c r="H7">
        <f>distances!H7*2.5</f>
        <v>5.5901699437494745</v>
      </c>
      <c r="I7">
        <f>distances!I7*2.5</f>
        <v>9.013878188659973</v>
      </c>
      <c r="J7">
        <f>distances!J7*2.5</f>
        <v>35.794552658190881</v>
      </c>
      <c r="K7">
        <f>distances!K7*2.5</f>
        <v>17.5</v>
      </c>
      <c r="L7">
        <f>distances!L7*2.5</f>
        <v>18.582585934148131</v>
      </c>
      <c r="M7">
        <f>distances!M7*2.5</f>
        <v>38.762901078221688</v>
      </c>
      <c r="N7">
        <f>distances!N7*2.5</f>
        <v>35.022314315304747</v>
      </c>
      <c r="O7">
        <f>distances!O7*2.5</f>
        <v>17.677669529663689</v>
      </c>
      <c r="P7">
        <f>distances!P7*2.5</f>
        <v>43.39138739427446</v>
      </c>
      <c r="Q7">
        <f>distances!Q7*2.5</f>
        <v>26.92582403567252</v>
      </c>
      <c r="R7">
        <f>distances!R7*2.5</f>
        <v>15.811388300841898</v>
      </c>
      <c r="S7">
        <f>distances!S7*2.5</f>
        <v>39.86304679775494</v>
      </c>
      <c r="T7">
        <f>distances!T7*2.5</f>
        <v>31.324910215354169</v>
      </c>
      <c r="U7">
        <f>distances!U7*2.5</f>
        <v>37.165171868296262</v>
      </c>
      <c r="V7">
        <f>distances!V7*2.5</f>
        <v>30.207614933986431</v>
      </c>
      <c r="W7">
        <f>distances!W7*2.5</f>
        <v>16.401219466856723</v>
      </c>
      <c r="X7">
        <f>distances!X7*2.5</f>
        <v>20.615528128088304</v>
      </c>
      <c r="Y7">
        <f>distances!Y7*2.5</f>
        <v>25.831182706178982</v>
      </c>
      <c r="Z7">
        <f>distances!Z7*2.5</f>
        <v>37.5</v>
      </c>
      <c r="AA7">
        <f>distances!AA7*2.5</f>
        <v>40.311288741492746</v>
      </c>
      <c r="AB7">
        <f>distances!AB7*2.5</f>
        <v>31.120732639190877</v>
      </c>
      <c r="AC7">
        <f>distances!AC7*2.5</f>
        <v>21.148285982556601</v>
      </c>
      <c r="AD7">
        <f>distances!AD7*2.5</f>
        <v>6.3245553203367599</v>
      </c>
      <c r="AE7">
        <f>distances!AE7*2.5</f>
        <v>25.739075352467502</v>
      </c>
      <c r="AF7">
        <f>distances!AF7*2.5</f>
        <v>4.924428900898052</v>
      </c>
    </row>
    <row r="8" spans="1:32" x14ac:dyDescent="0.2">
      <c r="A8">
        <v>6</v>
      </c>
      <c r="B8">
        <f>distances!B8*2.5</f>
        <v>12.747548783981962</v>
      </c>
      <c r="C8">
        <f>distances!C8*2.5</f>
        <v>17.677669529663689</v>
      </c>
      <c r="D8">
        <f>distances!D8*2.5</f>
        <v>35.192328709535545</v>
      </c>
      <c r="E8">
        <f>distances!E8*2.5</f>
        <v>35.531676008879735</v>
      </c>
      <c r="F8">
        <f>distances!F8*2.5</f>
        <v>16.770509831248425</v>
      </c>
      <c r="G8">
        <f>distances!G8*2.5</f>
        <v>5.5901699437494745</v>
      </c>
      <c r="H8">
        <f>distances!H8*2.5</f>
        <v>0</v>
      </c>
      <c r="I8">
        <f>distances!I8*2.5</f>
        <v>14.577379737113251</v>
      </c>
      <c r="J8">
        <f>distances!J8*2.5</f>
        <v>40.311288741492746</v>
      </c>
      <c r="K8">
        <f>distances!K8*2.5</f>
        <v>20.615528128088304</v>
      </c>
      <c r="L8">
        <f>distances!L8*2.5</f>
        <v>24.011715890373182</v>
      </c>
      <c r="M8">
        <f>distances!M8*2.5</f>
        <v>37.098685960556608</v>
      </c>
      <c r="N8">
        <f>distances!N8*2.5</f>
        <v>34.663561559655122</v>
      </c>
      <c r="O8">
        <f>distances!O8*2.5</f>
        <v>16.770509831248425</v>
      </c>
      <c r="P8">
        <f>distances!P8*2.5</f>
        <v>42.297310789221576</v>
      </c>
      <c r="Q8">
        <f>distances!Q8*2.5</f>
        <v>27.950849718747371</v>
      </c>
      <c r="R8">
        <f>distances!R8*2.5</f>
        <v>10.307764064044152</v>
      </c>
      <c r="S8">
        <f>distances!S8*2.5</f>
        <v>38.830561417522667</v>
      </c>
      <c r="T8">
        <f>distances!T8*2.5</f>
        <v>25.739075352467502</v>
      </c>
      <c r="U8">
        <f>distances!U8*2.5</f>
        <v>39.528470752104738</v>
      </c>
      <c r="V8">
        <f>distances!V8*2.5</f>
        <v>30.516389039334257</v>
      </c>
      <c r="W8">
        <f>distances!W8*2.5</f>
        <v>19.499999999999996</v>
      </c>
      <c r="X8">
        <f>distances!X8*2.5</f>
        <v>17.5</v>
      </c>
      <c r="Y8">
        <f>distances!Y8*2.5</f>
        <v>20.700241544484452</v>
      </c>
      <c r="Z8">
        <f>distances!Z8*2.5</f>
        <v>42.573465914816005</v>
      </c>
      <c r="AA8">
        <f>distances!AA8*2.5</f>
        <v>40.388736053508779</v>
      </c>
      <c r="AB8">
        <f>distances!AB8*2.5</f>
        <v>25.831182706178982</v>
      </c>
      <c r="AC8">
        <f>distances!AC8*2.5</f>
        <v>23.632604596192948</v>
      </c>
      <c r="AD8">
        <f>distances!AD8*2.5</f>
        <v>9.013878188659973</v>
      </c>
      <c r="AE8">
        <f>distances!AE8*2.5</f>
        <v>21.360009363293827</v>
      </c>
      <c r="AF8">
        <f>distances!AF8*2.5</f>
        <v>3.8160843806184364</v>
      </c>
    </row>
    <row r="9" spans="1:32" x14ac:dyDescent="0.2">
      <c r="A9">
        <v>7</v>
      </c>
      <c r="B9">
        <f>distances!B9*2.5</f>
        <v>15.811388300841898</v>
      </c>
      <c r="C9">
        <f>distances!C9*2.5</f>
        <v>25.495097567963924</v>
      </c>
      <c r="D9">
        <f>distances!D9*2.5</f>
        <v>36.069377593742871</v>
      </c>
      <c r="E9">
        <f>distances!E9*2.5</f>
        <v>40.311288741492746</v>
      </c>
      <c r="F9">
        <f>distances!F9*2.5</f>
        <v>27.5</v>
      </c>
      <c r="G9">
        <f>distances!G9*2.5</f>
        <v>9.013878188659973</v>
      </c>
      <c r="H9">
        <f>distances!H9*2.5</f>
        <v>14.577379737113251</v>
      </c>
      <c r="I9">
        <f>distances!I9*2.5</f>
        <v>0</v>
      </c>
      <c r="J9">
        <f>distances!J9*2.5</f>
        <v>28.504385627478449</v>
      </c>
      <c r="K9">
        <f>distances!K9*2.5</f>
        <v>14.577379737113251</v>
      </c>
      <c r="L9">
        <f>distances!L9*2.5</f>
        <v>9.7628120948833175</v>
      </c>
      <c r="M9">
        <f>distances!M9*2.5</f>
        <v>41.893466077659411</v>
      </c>
      <c r="N9">
        <f>distances!N9*2.5</f>
        <v>36.336104634371587</v>
      </c>
      <c r="O9">
        <f>distances!O9*2.5</f>
        <v>21.360009363293827</v>
      </c>
      <c r="P9">
        <f>distances!P9*2.5</f>
        <v>45.500686808003238</v>
      </c>
      <c r="Q9">
        <f>distances!Q9*2.5</f>
        <v>26.575364531836627</v>
      </c>
      <c r="R9">
        <f>distances!R9*2.5</f>
        <v>24.622144504490258</v>
      </c>
      <c r="S9">
        <f>distances!S9*2.5</f>
        <v>42.000744041028604</v>
      </c>
      <c r="T9">
        <f>distances!T9*2.5</f>
        <v>40.311288741492746</v>
      </c>
      <c r="U9">
        <f>distances!U9*2.5</f>
        <v>36.055512754639892</v>
      </c>
      <c r="V9">
        <f>distances!V9*2.5</f>
        <v>32.882366094914765</v>
      </c>
      <c r="W9">
        <f>distances!W9*2.5</f>
        <v>15.976545308670456</v>
      </c>
      <c r="X9">
        <f>distances!X9*2.5</f>
        <v>27.950849718747371</v>
      </c>
      <c r="Y9">
        <f>distances!Y9*2.5</f>
        <v>34.655446902326915</v>
      </c>
      <c r="Z9">
        <f>distances!Z9*2.5</f>
        <v>30.413812651491096</v>
      </c>
      <c r="AA9">
        <f>distances!AA9*2.5</f>
        <v>40.697051490249265</v>
      </c>
      <c r="AB9">
        <f>distances!AB9*2.5</f>
        <v>40.02811511925087</v>
      </c>
      <c r="AC9">
        <f>distances!AC9*2.5</f>
        <v>18.86796226411321</v>
      </c>
      <c r="AD9">
        <f>distances!AD9*2.5</f>
        <v>9.5524865872714013</v>
      </c>
      <c r="AE9">
        <f>distances!AE9*2.5</f>
        <v>33.034073318317859</v>
      </c>
      <c r="AF9">
        <f>distances!AF9*2.5</f>
        <v>8.2651376274082704</v>
      </c>
    </row>
    <row r="10" spans="1:32" x14ac:dyDescent="0.2">
      <c r="A10">
        <v>8</v>
      </c>
      <c r="B10">
        <f>distances!B10*2.5</f>
        <v>31.81980515339464</v>
      </c>
      <c r="C10">
        <f>distances!C10*2.5</f>
        <v>39.528470752104738</v>
      </c>
      <c r="D10">
        <f>distances!D10*2.5</f>
        <v>33.593154064481652</v>
      </c>
      <c r="E10">
        <f>distances!E10*2.5</f>
        <v>43.156691254080172</v>
      </c>
      <c r="F10">
        <f>distances!F10*2.5</f>
        <v>44.511234536912141</v>
      </c>
      <c r="G10">
        <f>distances!G10*2.5</f>
        <v>35.794552658190881</v>
      </c>
      <c r="H10">
        <f>distances!H10*2.5</f>
        <v>40.311288741492746</v>
      </c>
      <c r="I10">
        <f>distances!I10*2.5</f>
        <v>28.504385627478449</v>
      </c>
      <c r="J10">
        <f>distances!J10*2.5</f>
        <v>0</v>
      </c>
      <c r="K10">
        <f>distances!K10*2.5</f>
        <v>21.213203435596423</v>
      </c>
      <c r="L10">
        <f>distances!L10*2.5</f>
        <v>20.039024427351748</v>
      </c>
      <c r="M10">
        <f>distances!M10*2.5</f>
        <v>44.230221568515795</v>
      </c>
      <c r="N10">
        <f>distances!N10*2.5</f>
        <v>35.200319600821807</v>
      </c>
      <c r="O10">
        <f>distances!O10*2.5</f>
        <v>34.003676271838607</v>
      </c>
      <c r="P10">
        <f>distances!P10*2.5</f>
        <v>43.75</v>
      </c>
      <c r="Q10">
        <f>distances!Q10*2.5</f>
        <v>26.100766272276378</v>
      </c>
      <c r="R10">
        <f>distances!R10*2.5</f>
        <v>48.023431780746364</v>
      </c>
      <c r="S10">
        <f>distances!S10*2.5</f>
        <v>41.325688137041354</v>
      </c>
      <c r="T10">
        <f>distances!T10*2.5</f>
        <v>63.737743919909811</v>
      </c>
      <c r="U10">
        <f>distances!U10*2.5</f>
        <v>58.843011479699101</v>
      </c>
      <c r="V10">
        <f>distances!V10*2.5</f>
        <v>60.052060747321569</v>
      </c>
      <c r="W10">
        <f>distances!W10*2.5</f>
        <v>42.547032799009614</v>
      </c>
      <c r="X10">
        <f>distances!X10*2.5</f>
        <v>56.180512635610576</v>
      </c>
      <c r="Y10">
        <f>distances!Y10*2.5</f>
        <v>60.897454790820291</v>
      </c>
      <c r="Z10">
        <f>distances!Z10*2.5</f>
        <v>39.528470752104738</v>
      </c>
      <c r="AA10">
        <f>distances!AA10*2.5</f>
        <v>35.0891721190455</v>
      </c>
      <c r="AB10">
        <f>distances!AB10*2.5</f>
        <v>65.743821002433378</v>
      </c>
      <c r="AC10">
        <f>distances!AC10*2.5</f>
        <v>20.940391591371924</v>
      </c>
      <c r="AD10">
        <f>distances!AD10*2.5</f>
        <v>31.484122982862335</v>
      </c>
      <c r="AE10">
        <f>distances!AE10*2.5</f>
        <v>49.812147112928187</v>
      </c>
      <c r="AF10">
        <f>distances!AF10*2.5</f>
        <v>18.629613522561328</v>
      </c>
    </row>
    <row r="11" spans="1:32" x14ac:dyDescent="0.2">
      <c r="A11">
        <v>9</v>
      </c>
      <c r="B11">
        <f>distances!B11*2.5</f>
        <v>10.606601717798211</v>
      </c>
      <c r="C11">
        <f>distances!C11*2.5</f>
        <v>19.039432764659772</v>
      </c>
      <c r="D11">
        <f>distances!D11*2.5</f>
        <v>22.327113561766105</v>
      </c>
      <c r="E11">
        <f>distances!E11*2.5</f>
        <v>28.504385627478449</v>
      </c>
      <c r="F11">
        <f>distances!F11*2.5</f>
        <v>23.584952830141507</v>
      </c>
      <c r="G11">
        <f>distances!G11*2.5</f>
        <v>17.5</v>
      </c>
      <c r="H11">
        <f>distances!H11*2.5</f>
        <v>20.615528128088304</v>
      </c>
      <c r="I11">
        <f>distances!I11*2.5</f>
        <v>14.577379737113251</v>
      </c>
      <c r="J11">
        <f>distances!J11*2.5</f>
        <v>21.213203435596423</v>
      </c>
      <c r="K11">
        <f>distances!K11*2.5</f>
        <v>0</v>
      </c>
      <c r="L11">
        <f>distances!L11*2.5</f>
        <v>14.630874888399532</v>
      </c>
      <c r="M11">
        <f>distances!M11*2.5</f>
        <v>29.980201800521623</v>
      </c>
      <c r="N11">
        <f>distances!N11*2.5</f>
        <v>22.946949688357275</v>
      </c>
      <c r="O11">
        <f>distances!O11*2.5</f>
        <v>13.46291201783626</v>
      </c>
      <c r="P11">
        <f>distances!P11*2.5</f>
        <v>32.427804427682119</v>
      </c>
      <c r="Q11">
        <f>distances!Q11*2.5</f>
        <v>12.5</v>
      </c>
      <c r="R11">
        <f>distances!R11*2.5</f>
        <v>27.041634565979923</v>
      </c>
      <c r="S11">
        <f>distances!S11*2.5</f>
        <v>29.074258374032521</v>
      </c>
      <c r="T11">
        <f>distances!T11*2.5</f>
        <v>42.573465914816005</v>
      </c>
      <c r="U11">
        <f>distances!U11*2.5</f>
        <v>50.621141828291471</v>
      </c>
      <c r="V11">
        <f>distances!V11*2.5</f>
        <v>46.703854230673514</v>
      </c>
      <c r="W11">
        <f>distances!W11*2.5</f>
        <v>30.417922348510263</v>
      </c>
      <c r="X11">
        <f>distances!X11*2.5</f>
        <v>37.831864876053892</v>
      </c>
      <c r="Y11">
        <f>distances!Y11*2.5</f>
        <v>40.4783892960182</v>
      </c>
      <c r="Z11">
        <f>distances!Z11*2.5</f>
        <v>41.382363393117117</v>
      </c>
      <c r="AA11">
        <f>distances!AA11*2.5</f>
        <v>26.575364531836627</v>
      </c>
      <c r="AB11">
        <f>distances!AB11*2.5</f>
        <v>45.024993059410903</v>
      </c>
      <c r="AC11">
        <f>distances!AC11*2.5</f>
        <v>4.3011626335213133</v>
      </c>
      <c r="AD11">
        <f>distances!AD11*2.5</f>
        <v>11.67261752992875</v>
      </c>
      <c r="AE11">
        <f>distances!AE11*2.5</f>
        <v>29.090376415577708</v>
      </c>
      <c r="AF11">
        <f>distances!AF11*2.5</f>
        <v>8.1124903697939761</v>
      </c>
    </row>
    <row r="12" spans="1:32" x14ac:dyDescent="0.2">
      <c r="A12">
        <v>10</v>
      </c>
      <c r="B12">
        <f>distances!B12*2.5</f>
        <v>21.396553460779614</v>
      </c>
      <c r="C12">
        <f>distances!C12*2.5</f>
        <v>31.349840509961133</v>
      </c>
      <c r="D12">
        <f>distances!D12*2.5</f>
        <v>36.692131309042267</v>
      </c>
      <c r="E12">
        <f>distances!E12*2.5</f>
        <v>43.102349123916667</v>
      </c>
      <c r="F12">
        <f>distances!F12*2.5</f>
        <v>34.573291714848324</v>
      </c>
      <c r="G12">
        <f>distances!G12*2.5</f>
        <v>18.582585934148131</v>
      </c>
      <c r="H12">
        <f>distances!H12*2.5</f>
        <v>24.011715890373182</v>
      </c>
      <c r="I12">
        <f>distances!I12*2.5</f>
        <v>9.7628120948833175</v>
      </c>
      <c r="J12">
        <f>distances!J12*2.5</f>
        <v>20.039024427351748</v>
      </c>
      <c r="K12">
        <f>distances!K12*2.5</f>
        <v>14.630874888399532</v>
      </c>
      <c r="L12">
        <f>distances!L12*2.5</f>
        <v>0</v>
      </c>
      <c r="M12">
        <f>distances!M12*2.5</f>
        <v>44.592600283006604</v>
      </c>
      <c r="N12">
        <f>distances!N12*2.5</f>
        <v>37.458310159429246</v>
      </c>
      <c r="O12">
        <f>distances!O12*2.5</f>
        <v>26.25</v>
      </c>
      <c r="P12">
        <f>distances!P12*2.5</f>
        <v>46.970735570139837</v>
      </c>
      <c r="Q12">
        <f>distances!Q12*2.5</f>
        <v>26.838638191979861</v>
      </c>
      <c r="R12">
        <f>distances!R12*2.5</f>
        <v>33.657280044590649</v>
      </c>
      <c r="S12">
        <f>distances!S12*2.5</f>
        <v>43.660622991432447</v>
      </c>
      <c r="T12">
        <f>distances!T12*2.5</f>
        <v>49.576330037629852</v>
      </c>
      <c r="U12">
        <f>distances!U12*2.5</f>
        <v>39.941363271676146</v>
      </c>
      <c r="V12">
        <f>distances!V12*2.5</f>
        <v>40.019526483955303</v>
      </c>
      <c r="W12">
        <f>distances!W12*2.5</f>
        <v>22.512496529705452</v>
      </c>
      <c r="X12">
        <f>distances!X12*2.5</f>
        <v>37.520827549509086</v>
      </c>
      <c r="Y12">
        <f>distances!Y12*2.5</f>
        <v>44.371302662869844</v>
      </c>
      <c r="Z12">
        <f>distances!Z12*2.5</f>
        <v>26.838638191979861</v>
      </c>
      <c r="AA12">
        <f>distances!AA12*2.5</f>
        <v>40.562451848969879</v>
      </c>
      <c r="AB12">
        <f>distances!AB12*2.5</f>
        <v>49.699723339270214</v>
      </c>
      <c r="AC12">
        <f>distances!AC12*2.5</f>
        <v>18.338824935093307</v>
      </c>
      <c r="AD12">
        <f>distances!AD12*2.5</f>
        <v>17.038559211388741</v>
      </c>
      <c r="AE12">
        <f>distances!AE12*2.5</f>
        <v>40.268629229215136</v>
      </c>
      <c r="AF12">
        <f>distances!AF12*2.5</f>
        <v>12.143027834934745</v>
      </c>
    </row>
    <row r="13" spans="1:32" x14ac:dyDescent="0.2">
      <c r="A13">
        <v>11</v>
      </c>
      <c r="B13">
        <f>distances!B13*2.5</f>
        <v>26.600046992439697</v>
      </c>
      <c r="C13">
        <f>distances!C13*2.5</f>
        <v>19.559204994068651</v>
      </c>
      <c r="D13">
        <f>distances!D13*2.5</f>
        <v>11.002840542332692</v>
      </c>
      <c r="E13">
        <f>distances!E13*2.5</f>
        <v>1.6007810593582119</v>
      </c>
      <c r="F13">
        <f>distances!F13*2.5</f>
        <v>22.75</v>
      </c>
      <c r="G13">
        <f>distances!G13*2.5</f>
        <v>38.762901078221688</v>
      </c>
      <c r="H13">
        <f>distances!H13*2.5</f>
        <v>37.098685960556608</v>
      </c>
      <c r="I13">
        <f>distances!I13*2.5</f>
        <v>41.893466077659411</v>
      </c>
      <c r="J13">
        <f>distances!J13*2.5</f>
        <v>44.230221568515795</v>
      </c>
      <c r="K13">
        <f>distances!K13*2.5</f>
        <v>29.980201800521623</v>
      </c>
      <c r="L13">
        <f>distances!L13*2.5</f>
        <v>44.592600283006604</v>
      </c>
      <c r="M13">
        <f>distances!M13*2.5</f>
        <v>0</v>
      </c>
      <c r="N13">
        <f>distances!N13*2.5</f>
        <v>9.1719681639220703</v>
      </c>
      <c r="O13">
        <f>distances!O13*2.5</f>
        <v>21.126109438322995</v>
      </c>
      <c r="P13">
        <f>distances!P13*2.5</f>
        <v>6.5</v>
      </c>
      <c r="Q13">
        <f>distances!Q13*2.5</f>
        <v>18.776647730625399</v>
      </c>
      <c r="R13">
        <f>distances!R13*2.5</f>
        <v>33.912571415332103</v>
      </c>
      <c r="S13">
        <f>distances!S13*2.5</f>
        <v>4.7169905660283025</v>
      </c>
      <c r="T13">
        <f>distances!T13*2.5</f>
        <v>41.019050452198428</v>
      </c>
      <c r="U13">
        <f>distances!U13*2.5</f>
        <v>75.928008666104233</v>
      </c>
      <c r="V13">
        <f>distances!V13*2.5</f>
        <v>67.555995292793952</v>
      </c>
      <c r="W13">
        <f>distances!W13*2.5</f>
        <v>55.12769267799986</v>
      </c>
      <c r="X13">
        <f>distances!X13*2.5</f>
        <v>51.769320065073288</v>
      </c>
      <c r="Y13">
        <f>distances!Y13*2.5</f>
        <v>46.384938288198683</v>
      </c>
      <c r="Z13">
        <f>distances!Z13*2.5</f>
        <v>71.169252490102778</v>
      </c>
      <c r="AA13">
        <f>distances!AA13*2.5</f>
        <v>12.552390210633193</v>
      </c>
      <c r="AB13">
        <f>distances!AB13*2.5</f>
        <v>47.909419741842001</v>
      </c>
      <c r="AC13">
        <f>distances!AC13*2.5</f>
        <v>26.721947908039937</v>
      </c>
      <c r="AD13">
        <f>distances!AD13*2.5</f>
        <v>33.40003742512873</v>
      </c>
      <c r="AE13">
        <f>distances!AE13*2.5</f>
        <v>22.733510507618483</v>
      </c>
      <c r="AF13">
        <f>distances!AF13*2.5</f>
        <v>14.782274013155082</v>
      </c>
    </row>
    <row r="14" spans="1:32" x14ac:dyDescent="0.2">
      <c r="A14">
        <v>12</v>
      </c>
      <c r="B14">
        <f>distances!B14*2.5</f>
        <v>22.534695471649933</v>
      </c>
      <c r="C14">
        <f>distances!C14*2.5</f>
        <v>18.915932438026946</v>
      </c>
      <c r="D14">
        <f>distances!D14*2.5</f>
        <v>1.9525624189766631</v>
      </c>
      <c r="E14">
        <f>distances!E14*2.5</f>
        <v>8.3852549156242127</v>
      </c>
      <c r="F14">
        <f>distances!F14*2.5</f>
        <v>23.75</v>
      </c>
      <c r="G14">
        <f>distances!G14*2.5</f>
        <v>35.022314315304747</v>
      </c>
      <c r="H14">
        <f>distances!H14*2.5</f>
        <v>34.663561559655122</v>
      </c>
      <c r="I14">
        <f>distances!I14*2.5</f>
        <v>36.336104634371587</v>
      </c>
      <c r="J14">
        <f>distances!J14*2.5</f>
        <v>35.200319600821807</v>
      </c>
      <c r="K14">
        <f>distances!K14*2.5</f>
        <v>22.946949688357275</v>
      </c>
      <c r="L14">
        <f>distances!L14*2.5</f>
        <v>37.458310159429246</v>
      </c>
      <c r="M14">
        <f>distances!M14*2.5</f>
        <v>9.1719681639220703</v>
      </c>
      <c r="N14">
        <f>distances!N14*2.5</f>
        <v>0</v>
      </c>
      <c r="O14">
        <f>distances!O14*2.5</f>
        <v>17.89727632909544</v>
      </c>
      <c r="P14">
        <f>distances!P14*2.5</f>
        <v>9.5197163823298858</v>
      </c>
      <c r="Q14">
        <f>distances!Q14*2.5</f>
        <v>10.680004681646913</v>
      </c>
      <c r="R14">
        <f>distances!R14*2.5</f>
        <v>34.11836015989045</v>
      </c>
      <c r="S14">
        <f>distances!S14*2.5</f>
        <v>6.3737743919909811</v>
      </c>
      <c r="T14">
        <f>distances!T14*2.5</f>
        <v>44.388202261411756</v>
      </c>
      <c r="U14">
        <f>distances!U14*2.5</f>
        <v>71.73083367701787</v>
      </c>
      <c r="V14">
        <f>distances!V14*2.5</f>
        <v>64.963932300931418</v>
      </c>
      <c r="W14">
        <f>distances!W14*2.5</f>
        <v>50.89756870421219</v>
      </c>
      <c r="X14">
        <f>distances!X14*2.5</f>
        <v>51.005514407757914</v>
      </c>
      <c r="Y14">
        <f>distances!Y14*2.5</f>
        <v>47.815400238835188</v>
      </c>
      <c r="Z14">
        <f>distances!Z14*2.5</f>
        <v>64.286954353118958</v>
      </c>
      <c r="AA14">
        <f>distances!AA14*2.5</f>
        <v>6.25</v>
      </c>
      <c r="AB14">
        <f>distances!AB14*2.5</f>
        <v>50.312150619904934</v>
      </c>
      <c r="AC14">
        <f>distances!AC14*2.5</f>
        <v>19.139292045423208</v>
      </c>
      <c r="AD14">
        <f>distances!AD14*2.5</f>
        <v>29.009696654739425</v>
      </c>
      <c r="AE14">
        <f>distances!AE14*2.5</f>
        <v>25.842068415666727</v>
      </c>
      <c r="AF14">
        <f>distances!AF14*2.5</f>
        <v>13.542179477469645</v>
      </c>
    </row>
    <row r="15" spans="1:32" x14ac:dyDescent="0.2">
      <c r="A15">
        <v>13</v>
      </c>
      <c r="B15">
        <f>distances!B15*2.5</f>
        <v>5.5901699437494745</v>
      </c>
      <c r="C15">
        <f>distances!C15*2.5</f>
        <v>5.5901699437494745</v>
      </c>
      <c r="D15">
        <f>distances!D15*2.5</f>
        <v>18.5</v>
      </c>
      <c r="E15">
        <f>distances!E15*2.5</f>
        <v>19.525624189766635</v>
      </c>
      <c r="F15">
        <f>distances!F15*2.5</f>
        <v>10.606601717798211</v>
      </c>
      <c r="G15">
        <f>distances!G15*2.5</f>
        <v>17.677669529663689</v>
      </c>
      <c r="H15">
        <f>distances!H15*2.5</f>
        <v>16.770509831248425</v>
      </c>
      <c r="I15">
        <f>distances!I15*2.5</f>
        <v>21.360009363293827</v>
      </c>
      <c r="J15">
        <f>distances!J15*2.5</f>
        <v>34.003676271838607</v>
      </c>
      <c r="K15">
        <f>distances!K15*2.5</f>
        <v>13.46291201783626</v>
      </c>
      <c r="L15">
        <f>distances!L15*2.5</f>
        <v>26.25</v>
      </c>
      <c r="M15">
        <f>distances!M15*2.5</f>
        <v>21.126109438322995</v>
      </c>
      <c r="N15">
        <f>distances!N15*2.5</f>
        <v>17.89727632909544</v>
      </c>
      <c r="O15">
        <f>distances!O15*2.5</f>
        <v>0</v>
      </c>
      <c r="P15">
        <f>distances!P15*2.5</f>
        <v>25.769410160110379</v>
      </c>
      <c r="Q15">
        <f>distances!Q15*2.5</f>
        <v>12.747548783981962</v>
      </c>
      <c r="R15">
        <f>distances!R15*2.5</f>
        <v>17.677669529663689</v>
      </c>
      <c r="S15">
        <f>distances!S15*2.5</f>
        <v>22.255617268456071</v>
      </c>
      <c r="T15">
        <f>distances!T15*2.5</f>
        <v>31.324910215354169</v>
      </c>
      <c r="U15">
        <f>distances!U15*2.5</f>
        <v>54.829280498653276</v>
      </c>
      <c r="V15">
        <f>distances!V15*2.5</f>
        <v>47.169905660283014</v>
      </c>
      <c r="W15">
        <f>distances!W15*2.5</f>
        <v>34.007352146263898</v>
      </c>
      <c r="X15">
        <f>distances!X15*2.5</f>
        <v>33.354160160315836</v>
      </c>
      <c r="Y15">
        <f>distances!Y15*2.5</f>
        <v>31.89435686763413</v>
      </c>
      <c r="Z15">
        <f>distances!Z15*2.5</f>
        <v>51.538820320220758</v>
      </c>
      <c r="AA15">
        <f>distances!AA15*2.5</f>
        <v>23.717082451262847</v>
      </c>
      <c r="AB15">
        <f>distances!AB15*2.5</f>
        <v>35.440090293338706</v>
      </c>
      <c r="AC15">
        <f>distances!AC15*2.5</f>
        <v>13.124404748406688</v>
      </c>
      <c r="AD15">
        <f>distances!AD15*2.5</f>
        <v>12.349089035228467</v>
      </c>
      <c r="AE15">
        <f>distances!AE15*2.5</f>
        <v>15.811388300841898</v>
      </c>
      <c r="AF15">
        <f>distances!AF15*2.5</f>
        <v>4.5961940777125596</v>
      </c>
    </row>
    <row r="16" spans="1:32" x14ac:dyDescent="0.2">
      <c r="A16">
        <v>14</v>
      </c>
      <c r="B16">
        <f>distances!B16*2.5</f>
        <v>30.94854600784987</v>
      </c>
      <c r="C16">
        <f>distances!C16*2.5</f>
        <v>25.155764746872634</v>
      </c>
      <c r="D16">
        <f>distances!D16*2.5</f>
        <v>10.550473923004596</v>
      </c>
      <c r="E16">
        <f>distances!E16*2.5</f>
        <v>7.603453162872774</v>
      </c>
      <c r="F16">
        <f>distances!F16*2.5</f>
        <v>28.858490951537988</v>
      </c>
      <c r="G16">
        <f>distances!G16*2.5</f>
        <v>43.39138739427446</v>
      </c>
      <c r="H16">
        <f>distances!H16*2.5</f>
        <v>42.297310789221576</v>
      </c>
      <c r="I16">
        <f>distances!I16*2.5</f>
        <v>45.500686808003238</v>
      </c>
      <c r="J16">
        <f>distances!J16*2.5</f>
        <v>43.75</v>
      </c>
      <c r="K16">
        <f>distances!K16*2.5</f>
        <v>32.427804427682119</v>
      </c>
      <c r="L16">
        <f>distances!L16*2.5</f>
        <v>46.970735570139837</v>
      </c>
      <c r="M16">
        <f>distances!M16*2.5</f>
        <v>6.5</v>
      </c>
      <c r="N16">
        <f>distances!N16*2.5</f>
        <v>9.5197163823298858</v>
      </c>
      <c r="O16">
        <f>distances!O16*2.5</f>
        <v>25.769410160110379</v>
      </c>
      <c r="P16">
        <f>distances!P16*2.5</f>
        <v>0</v>
      </c>
      <c r="Q16">
        <f>distances!Q16*2.5</f>
        <v>20.19436802675439</v>
      </c>
      <c r="R16">
        <f>distances!R16*2.5</f>
        <v>39.941363271676146</v>
      </c>
      <c r="S16">
        <f>distances!S16*2.5</f>
        <v>3.5355339059327378</v>
      </c>
      <c r="T16">
        <f>distances!T16*2.5</f>
        <v>47.516444521870525</v>
      </c>
      <c r="U16">
        <f>distances!U16*2.5</f>
        <v>80.438252715980838</v>
      </c>
      <c r="V16">
        <f>distances!V16*2.5</f>
        <v>72.811829396053497</v>
      </c>
      <c r="W16">
        <f>distances!W16*2.5</f>
        <v>59.576106787872604</v>
      </c>
      <c r="X16">
        <f>distances!X16*2.5</f>
        <v>57.622152858080547</v>
      </c>
      <c r="Y16">
        <f>distances!Y16*2.5</f>
        <v>52.714442992409587</v>
      </c>
      <c r="Z16">
        <f>distances!Z16*2.5</f>
        <v>73.792360715727213</v>
      </c>
      <c r="AA16">
        <f>distances!AA16*2.5</f>
        <v>9.1001373616006482</v>
      </c>
      <c r="AB16">
        <f>distances!AB16*2.5</f>
        <v>54.360486568830488</v>
      </c>
      <c r="AC16">
        <f>distances!AC16*2.5</f>
        <v>28.658550207573306</v>
      </c>
      <c r="AD16">
        <f>distances!AD16*2.5</f>
        <v>37.653851064665346</v>
      </c>
      <c r="AE16">
        <f>distances!AE16*2.5</f>
        <v>29.18154382482188</v>
      </c>
      <c r="AF16">
        <f>distances!AF16*2.5</f>
        <v>17.337189074356893</v>
      </c>
    </row>
    <row r="17" spans="1:32" x14ac:dyDescent="0.2">
      <c r="A17">
        <v>15</v>
      </c>
      <c r="B17">
        <f>distances!B17*2.5</f>
        <v>15.206906325745548</v>
      </c>
      <c r="C17">
        <f>distances!C17*2.5</f>
        <v>16.770509831248425</v>
      </c>
      <c r="D17">
        <f>distances!D17*2.5</f>
        <v>9.8615414616580104</v>
      </c>
      <c r="E17">
        <f>distances!E17*2.5</f>
        <v>17.5</v>
      </c>
      <c r="F17">
        <f>distances!F17*2.5</f>
        <v>22.360679774997898</v>
      </c>
      <c r="G17">
        <f>distances!G17*2.5</f>
        <v>26.92582403567252</v>
      </c>
      <c r="H17">
        <f>distances!H17*2.5</f>
        <v>27.950849718747371</v>
      </c>
      <c r="I17">
        <f>distances!I17*2.5</f>
        <v>26.575364531836627</v>
      </c>
      <c r="J17">
        <f>distances!J17*2.5</f>
        <v>26.100766272276378</v>
      </c>
      <c r="K17">
        <f>distances!K17*2.5</f>
        <v>12.5</v>
      </c>
      <c r="L17">
        <f>distances!L17*2.5</f>
        <v>26.838638191979861</v>
      </c>
      <c r="M17">
        <f>distances!M17*2.5</f>
        <v>18.776647730625399</v>
      </c>
      <c r="N17">
        <f>distances!N17*2.5</f>
        <v>10.680004681646913</v>
      </c>
      <c r="O17">
        <f>distances!O17*2.5</f>
        <v>12.747548783981962</v>
      </c>
      <c r="P17">
        <f>distances!P17*2.5</f>
        <v>20.19436802675439</v>
      </c>
      <c r="Q17">
        <f>distances!Q17*2.5</f>
        <v>0</v>
      </c>
      <c r="R17">
        <f>distances!R17*2.5</f>
        <v>30.413812651491096</v>
      </c>
      <c r="S17">
        <f>distances!S17*2.5</f>
        <v>17.001838135919304</v>
      </c>
      <c r="T17">
        <f>distances!T17*2.5</f>
        <v>43.660622991432447</v>
      </c>
      <c r="U17">
        <f>distances!U17*2.5</f>
        <v>62.5</v>
      </c>
      <c r="V17">
        <f>distances!V17*2.5</f>
        <v>57.118298293979315</v>
      </c>
      <c r="W17">
        <f>distances!W17*2.5</f>
        <v>41.880783182743848</v>
      </c>
      <c r="X17">
        <f>distances!X17*2.5</f>
        <v>45.276925690687087</v>
      </c>
      <c r="Y17">
        <f>distances!Y17*2.5</f>
        <v>44.63462781294362</v>
      </c>
      <c r="Z17">
        <f>distances!Z17*2.5</f>
        <v>53.677276383959722</v>
      </c>
      <c r="AA17">
        <f>distances!AA17*2.5</f>
        <v>14.142135623730951</v>
      </c>
      <c r="AB17">
        <f>distances!AB17*2.5</f>
        <v>48.150804770013977</v>
      </c>
      <c r="AC17">
        <f>distances!AC17*2.5</f>
        <v>8.5</v>
      </c>
      <c r="AD17">
        <f>distances!AD17*2.5</f>
        <v>20.615528128088304</v>
      </c>
      <c r="AE17">
        <f>distances!AE17*2.5</f>
        <v>26.504716561397146</v>
      </c>
      <c r="AF17">
        <f>distances!AF17*2.5</f>
        <v>10.511898020814318</v>
      </c>
    </row>
    <row r="18" spans="1:32" x14ac:dyDescent="0.2">
      <c r="A18">
        <v>16</v>
      </c>
      <c r="B18">
        <f>distances!B18*2.5</f>
        <v>16.770509831248425</v>
      </c>
      <c r="C18">
        <f>distances!C18*2.5</f>
        <v>15.206906325745548</v>
      </c>
      <c r="D18">
        <f>distances!D18*2.5</f>
        <v>35.174564673923115</v>
      </c>
      <c r="E18">
        <f>distances!E18*2.5</f>
        <v>32.5</v>
      </c>
      <c r="F18">
        <f>distances!F18*2.5</f>
        <v>11.180339887498949</v>
      </c>
      <c r="G18">
        <f>distances!G18*2.5</f>
        <v>15.811388300841898</v>
      </c>
      <c r="H18">
        <f>distances!H18*2.5</f>
        <v>10.307764064044152</v>
      </c>
      <c r="I18">
        <f>distances!I18*2.5</f>
        <v>24.622144504490258</v>
      </c>
      <c r="J18">
        <f>distances!J18*2.5</f>
        <v>48.023431780746364</v>
      </c>
      <c r="K18">
        <f>distances!K18*2.5</f>
        <v>27.041634565979923</v>
      </c>
      <c r="L18">
        <f>distances!L18*2.5</f>
        <v>33.657280044590649</v>
      </c>
      <c r="M18">
        <f>distances!M18*2.5</f>
        <v>33.912571415332103</v>
      </c>
      <c r="N18">
        <f>distances!N18*2.5</f>
        <v>34.11836015989045</v>
      </c>
      <c r="O18">
        <f>distances!O18*2.5</f>
        <v>17.677669529663689</v>
      </c>
      <c r="P18">
        <f>distances!P18*2.5</f>
        <v>39.941363271676146</v>
      </c>
      <c r="Q18">
        <f>distances!Q18*2.5</f>
        <v>30.413812651491096</v>
      </c>
      <c r="R18">
        <f>distances!R18*2.5</f>
        <v>0</v>
      </c>
      <c r="S18">
        <f>distances!S18*2.5</f>
        <v>36.763602924631854</v>
      </c>
      <c r="T18">
        <f>distances!T18*2.5</f>
        <v>16.007810593582121</v>
      </c>
      <c r="U18">
        <f>distances!U18*2.5</f>
        <v>46.970735570139837</v>
      </c>
      <c r="V18">
        <f>distances!V18*2.5</f>
        <v>35.531676008879735</v>
      </c>
      <c r="W18">
        <f>distances!W18*2.5</f>
        <v>28.442925306655784</v>
      </c>
      <c r="X18">
        <f>distances!X18*2.5</f>
        <v>18.027756377319946</v>
      </c>
      <c r="Y18">
        <f>distances!Y18*2.5</f>
        <v>14.221462653327894</v>
      </c>
      <c r="Z18">
        <f>distances!Z18*2.5</f>
        <v>52.737557774322468</v>
      </c>
      <c r="AA18">
        <f>distances!AA18*2.5</f>
        <v>40.311288741492746</v>
      </c>
      <c r="AB18">
        <f>distances!AB18*2.5</f>
        <v>18.124568960391862</v>
      </c>
      <c r="AC18">
        <f>distances!AC18*2.5</f>
        <v>28.848743473503315</v>
      </c>
      <c r="AD18">
        <f>distances!AD18*2.5</f>
        <v>17.029386365926399</v>
      </c>
      <c r="AE18">
        <f>distances!AE18*2.5</f>
        <v>13.509256086106296</v>
      </c>
      <c r="AF18">
        <f>distances!AF18*2.5</f>
        <v>5.4083269131959835</v>
      </c>
    </row>
    <row r="19" spans="1:32" x14ac:dyDescent="0.2">
      <c r="A19">
        <v>17</v>
      </c>
      <c r="B19">
        <f>distances!B19*2.5</f>
        <v>27.414640249326638</v>
      </c>
      <c r="C19">
        <f>distances!C19*2.5</f>
        <v>21.830311495716224</v>
      </c>
      <c r="D19">
        <f>distances!D19*2.5</f>
        <v>7.7499999999999991</v>
      </c>
      <c r="E19">
        <f>distances!E19*2.5</f>
        <v>5.153882032022076</v>
      </c>
      <c r="F19">
        <f>distances!F19*2.5</f>
        <v>25.769410160110379</v>
      </c>
      <c r="G19">
        <f>distances!G19*2.5</f>
        <v>39.86304679775494</v>
      </c>
      <c r="H19">
        <f>distances!H19*2.5</f>
        <v>38.830561417522667</v>
      </c>
      <c r="I19">
        <f>distances!I19*2.5</f>
        <v>42.000744041028604</v>
      </c>
      <c r="J19">
        <f>distances!J19*2.5</f>
        <v>41.325688137041354</v>
      </c>
      <c r="K19">
        <f>distances!K19*2.5</f>
        <v>29.074258374032521</v>
      </c>
      <c r="L19">
        <f>distances!L19*2.5</f>
        <v>43.660622991432447</v>
      </c>
      <c r="M19">
        <f>distances!M19*2.5</f>
        <v>4.7169905660283025</v>
      </c>
      <c r="N19">
        <f>distances!N19*2.5</f>
        <v>6.3737743919909811</v>
      </c>
      <c r="O19">
        <f>distances!O19*2.5</f>
        <v>22.255617268456071</v>
      </c>
      <c r="P19">
        <f>distances!P19*2.5</f>
        <v>3.5355339059327378</v>
      </c>
      <c r="Q19">
        <f>distances!Q19*2.5</f>
        <v>17.001838135919304</v>
      </c>
      <c r="R19">
        <f>distances!R19*2.5</f>
        <v>36.763602924631854</v>
      </c>
      <c r="S19">
        <f>distances!S19*2.5</f>
        <v>0</v>
      </c>
      <c r="T19">
        <f>distances!T19*2.5</f>
        <v>45.017357763422766</v>
      </c>
      <c r="U19">
        <f>distances!U19*2.5</f>
        <v>76.902942076360119</v>
      </c>
      <c r="V19">
        <f>distances!V19*2.5</f>
        <v>69.338391241793317</v>
      </c>
      <c r="W19">
        <f>distances!W19*2.5</f>
        <v>56.040721801204526</v>
      </c>
      <c r="X19">
        <f>distances!X19*2.5</f>
        <v>54.328284530251821</v>
      </c>
      <c r="Y19">
        <f>distances!Y19*2.5</f>
        <v>49.775119286647623</v>
      </c>
      <c r="Z19">
        <f>distances!Z19*2.5</f>
        <v>70.456103355209763</v>
      </c>
      <c r="AA19">
        <f>distances!AA19*2.5</f>
        <v>8.0039052967910607</v>
      </c>
      <c r="AB19">
        <f>distances!AB19*2.5</f>
        <v>51.636348631559919</v>
      </c>
      <c r="AC19">
        <f>distances!AC19*2.5</f>
        <v>25.398080636142563</v>
      </c>
      <c r="AD19">
        <f>distances!AD19*2.5</f>
        <v>34.11836015989045</v>
      </c>
      <c r="AE19">
        <f>distances!AE19*2.5</f>
        <v>26.510611083111609</v>
      </c>
      <c r="AF19">
        <f>distances!AF19*2.5</f>
        <v>15.600981539633974</v>
      </c>
    </row>
    <row r="20" spans="1:32" x14ac:dyDescent="0.2">
      <c r="A20">
        <v>18</v>
      </c>
      <c r="B20">
        <f>distances!B20*2.5</f>
        <v>32.015621187164243</v>
      </c>
      <c r="C20">
        <f>distances!C20*2.5</f>
        <v>26.92582403567252</v>
      </c>
      <c r="D20">
        <f>distances!D20*2.5</f>
        <v>45.891175622335055</v>
      </c>
      <c r="E20">
        <f>distances!E20*2.5</f>
        <v>40</v>
      </c>
      <c r="F20">
        <f>distances!F20*2.5</f>
        <v>21.360009363293827</v>
      </c>
      <c r="G20">
        <f>distances!G20*2.5</f>
        <v>31.324910215354169</v>
      </c>
      <c r="H20">
        <f>distances!H20*2.5</f>
        <v>25.739075352467502</v>
      </c>
      <c r="I20">
        <f>distances!I20*2.5</f>
        <v>40.311288741492746</v>
      </c>
      <c r="J20">
        <f>distances!J20*2.5</f>
        <v>63.737743919909811</v>
      </c>
      <c r="K20">
        <f>distances!K20*2.5</f>
        <v>42.573465914816005</v>
      </c>
      <c r="L20">
        <f>distances!L20*2.5</f>
        <v>49.576330037629852</v>
      </c>
      <c r="M20">
        <f>distances!M20*2.5</f>
        <v>41.019050452198428</v>
      </c>
      <c r="N20">
        <f>distances!N20*2.5</f>
        <v>44.388202261411756</v>
      </c>
      <c r="O20">
        <f>distances!O20*2.5</f>
        <v>31.324910215354169</v>
      </c>
      <c r="P20">
        <f>distances!P20*2.5</f>
        <v>47.516444521870525</v>
      </c>
      <c r="Q20">
        <f>distances!Q20*2.5</f>
        <v>43.660622991432447</v>
      </c>
      <c r="R20">
        <f>distances!R20*2.5</f>
        <v>16.007810593582121</v>
      </c>
      <c r="S20">
        <f>distances!S20*2.5</f>
        <v>45.017357763422766</v>
      </c>
      <c r="T20">
        <f>distances!T20*2.5</f>
        <v>0</v>
      </c>
      <c r="U20">
        <f>distances!U20*2.5</f>
        <v>55.901699437494742</v>
      </c>
      <c r="V20">
        <f>distances!V20*2.5</f>
        <v>41.907636535600531</v>
      </c>
      <c r="W20">
        <f>distances!W20*2.5</f>
        <v>40.807474805481405</v>
      </c>
      <c r="X20">
        <f>distances!X20*2.5</f>
        <v>23.048861143232216</v>
      </c>
      <c r="Y20">
        <f>distances!Y20*2.5</f>
        <v>10.770329614269009</v>
      </c>
      <c r="Z20">
        <f>distances!Z20*2.5</f>
        <v>66.708320320631671</v>
      </c>
      <c r="AA20">
        <f>distances!AA20*2.5</f>
        <v>50.55937104039171</v>
      </c>
      <c r="AB20">
        <f>distances!AB20*2.5</f>
        <v>8.2006097334283652</v>
      </c>
      <c r="AC20">
        <f>distances!AC20*2.5</f>
        <v>43.829214001622255</v>
      </c>
      <c r="AD20">
        <f>distances!AD20*2.5</f>
        <v>33.034073318317859</v>
      </c>
      <c r="AE20">
        <f>distances!AE20*2.5</f>
        <v>18.607794065928395</v>
      </c>
      <c r="AF20">
        <f>distances!AF20*2.5</f>
        <v>13.259430606176119</v>
      </c>
    </row>
    <row r="21" spans="1:32" x14ac:dyDescent="0.2">
      <c r="A21">
        <v>19</v>
      </c>
      <c r="B21">
        <f>distances!B21*2.5</f>
        <v>49.497474683058329</v>
      </c>
      <c r="C21">
        <f>distances!C21*2.5</f>
        <v>57.008771254956898</v>
      </c>
      <c r="D21">
        <f>distances!D21*2.5</f>
        <v>71.700767080973407</v>
      </c>
      <c r="E21">
        <f>distances!E21*2.5</f>
        <v>74.330343736592525</v>
      </c>
      <c r="F21">
        <f>distances!F21*2.5</f>
        <v>56.180512635610576</v>
      </c>
      <c r="G21">
        <f>distances!G21*2.5</f>
        <v>37.165171868296262</v>
      </c>
      <c r="H21">
        <f>distances!H21*2.5</f>
        <v>39.528470752104738</v>
      </c>
      <c r="I21">
        <f>distances!I21*2.5</f>
        <v>36.055512754639892</v>
      </c>
      <c r="J21">
        <f>distances!J21*2.5</f>
        <v>58.843011479699101</v>
      </c>
      <c r="K21">
        <f>distances!K21*2.5</f>
        <v>50.621141828291471</v>
      </c>
      <c r="L21">
        <f>distances!L21*2.5</f>
        <v>39.941363271676146</v>
      </c>
      <c r="M21">
        <f>distances!M21*2.5</f>
        <v>75.928008666104233</v>
      </c>
      <c r="N21">
        <f>distances!N21*2.5</f>
        <v>71.73083367701787</v>
      </c>
      <c r="O21">
        <f>distances!O21*2.5</f>
        <v>54.829280498653276</v>
      </c>
      <c r="P21">
        <f>distances!P21*2.5</f>
        <v>80.438252715980838</v>
      </c>
      <c r="Q21">
        <f>distances!Q21*2.5</f>
        <v>62.5</v>
      </c>
      <c r="R21">
        <f>distances!R21*2.5</f>
        <v>46.970735570139837</v>
      </c>
      <c r="S21">
        <f>distances!S21*2.5</f>
        <v>76.902942076360119</v>
      </c>
      <c r="T21">
        <f>distances!T21*2.5</f>
        <v>55.901699437494742</v>
      </c>
      <c r="U21">
        <f>distances!U21*2.5</f>
        <v>0</v>
      </c>
      <c r="V21">
        <f>distances!V21*2.5</f>
        <v>15.206906325745548</v>
      </c>
      <c r="W21">
        <f>distances!W21*2.5</f>
        <v>20.862646045025066</v>
      </c>
      <c r="X21">
        <f>distances!X21*2.5</f>
        <v>32.882366094914765</v>
      </c>
      <c r="Y21">
        <f>distances!Y21*2.5</f>
        <v>45.398237851264668</v>
      </c>
      <c r="Z21">
        <f>distances!Z21*2.5</f>
        <v>26.92582403567252</v>
      </c>
      <c r="AA21">
        <f>distances!AA21*2.5</f>
        <v>76.526139325069835</v>
      </c>
      <c r="AB21">
        <f>distances!AB21*2.5</f>
        <v>50.122350304031038</v>
      </c>
      <c r="AC21">
        <f>distances!AC21*2.5</f>
        <v>54.91812087098392</v>
      </c>
      <c r="AD21">
        <f>distances!AD21*2.5</f>
        <v>42.793106921559229</v>
      </c>
      <c r="AE21">
        <f>distances!AE21*2.5</f>
        <v>60.176822780868051</v>
      </c>
      <c r="AF21">
        <f>distances!AF21*2.5</f>
        <v>23.30906476030302</v>
      </c>
    </row>
    <row r="22" spans="1:32" x14ac:dyDescent="0.2">
      <c r="A22">
        <v>20</v>
      </c>
      <c r="B22">
        <f>distances!B22*2.5</f>
        <v>42.5</v>
      </c>
      <c r="C22">
        <f>distances!C22*2.5</f>
        <v>48.023431780746364</v>
      </c>
      <c r="D22">
        <f>distances!D22*2.5</f>
        <v>65.324191537285785</v>
      </c>
      <c r="E22">
        <f>distances!E22*2.5</f>
        <v>66.001893912220424</v>
      </c>
      <c r="F22">
        <f>distances!F22*2.5</f>
        <v>45.961940777125591</v>
      </c>
      <c r="G22">
        <f>distances!G22*2.5</f>
        <v>30.207614933986431</v>
      </c>
      <c r="H22">
        <f>distances!H22*2.5</f>
        <v>30.516389039334257</v>
      </c>
      <c r="I22">
        <f>distances!I22*2.5</f>
        <v>32.882366094914765</v>
      </c>
      <c r="J22">
        <f>distances!J22*2.5</f>
        <v>60.052060747321569</v>
      </c>
      <c r="K22">
        <f>distances!K22*2.5</f>
        <v>46.703854230673514</v>
      </c>
      <c r="L22">
        <f>distances!L22*2.5</f>
        <v>40.019526483955303</v>
      </c>
      <c r="M22">
        <f>distances!M22*2.5</f>
        <v>67.555995292793952</v>
      </c>
      <c r="N22">
        <f>distances!N22*2.5</f>
        <v>64.963932300931418</v>
      </c>
      <c r="O22">
        <f>distances!O22*2.5</f>
        <v>47.169905660283014</v>
      </c>
      <c r="P22">
        <f>distances!P22*2.5</f>
        <v>72.811829396053497</v>
      </c>
      <c r="Q22">
        <f>distances!Q22*2.5</f>
        <v>57.118298293979315</v>
      </c>
      <c r="R22">
        <f>distances!R22*2.5</f>
        <v>35.531676008879735</v>
      </c>
      <c r="S22">
        <f>distances!S22*2.5</f>
        <v>69.338391241793317</v>
      </c>
      <c r="T22">
        <f>distances!T22*2.5</f>
        <v>41.907636535600531</v>
      </c>
      <c r="U22">
        <f>distances!U22*2.5</f>
        <v>15.206906325745548</v>
      </c>
      <c r="V22">
        <f>distances!V22*2.5</f>
        <v>0</v>
      </c>
      <c r="W22">
        <f>distances!W22*2.5</f>
        <v>17.507141400011598</v>
      </c>
      <c r="X22">
        <f>distances!X22*2.5</f>
        <v>19.039432764659772</v>
      </c>
      <c r="Y22">
        <f>distances!Y22*2.5</f>
        <v>31.180923655337729</v>
      </c>
      <c r="Z22">
        <f>distances!Z22*2.5</f>
        <v>37.165171868296262</v>
      </c>
      <c r="AA22">
        <f>distances!AA22*2.5</f>
        <v>70.445014018026853</v>
      </c>
      <c r="AB22">
        <f>distances!AB22*2.5</f>
        <v>35.510561809129406</v>
      </c>
      <c r="AC22">
        <f>distances!AC22*2.5</f>
        <v>50.766622893393247</v>
      </c>
      <c r="AD22">
        <f>distances!AD22*2.5</f>
        <v>36.503424496887959</v>
      </c>
      <c r="AE22">
        <f>distances!AE22*2.5</f>
        <v>49.040799340956916</v>
      </c>
      <c r="AF22">
        <f>distances!AF22*2.5</f>
        <v>19.068953825524879</v>
      </c>
    </row>
    <row r="23" spans="1:32" x14ac:dyDescent="0.2">
      <c r="A23">
        <v>21</v>
      </c>
      <c r="B23">
        <f>distances!B23*2.5</f>
        <v>28.640006983239374</v>
      </c>
      <c r="C23">
        <f>distances!C23*2.5</f>
        <v>36.472592449673769</v>
      </c>
      <c r="D23">
        <f>distances!D23*2.5</f>
        <v>50.914143418111237</v>
      </c>
      <c r="E23">
        <f>distances!E23*2.5</f>
        <v>53.528030040344284</v>
      </c>
      <c r="F23">
        <f>distances!F23*2.5</f>
        <v>36.249137920783717</v>
      </c>
      <c r="G23">
        <f>distances!G23*2.5</f>
        <v>16.401219466856723</v>
      </c>
      <c r="H23">
        <f>distances!H23*2.5</f>
        <v>19.499999999999996</v>
      </c>
      <c r="I23">
        <f>distances!I23*2.5</f>
        <v>15.976545308670456</v>
      </c>
      <c r="J23">
        <f>distances!J23*2.5</f>
        <v>42.547032799009614</v>
      </c>
      <c r="K23">
        <f>distances!K23*2.5</f>
        <v>30.417922348510263</v>
      </c>
      <c r="L23">
        <f>distances!L23*2.5</f>
        <v>22.512496529705452</v>
      </c>
      <c r="M23">
        <f>distances!M23*2.5</f>
        <v>55.12769267799986</v>
      </c>
      <c r="N23">
        <f>distances!N23*2.5</f>
        <v>50.89756870421219</v>
      </c>
      <c r="O23">
        <f>distances!O23*2.5</f>
        <v>34.007352146263898</v>
      </c>
      <c r="P23">
        <f>distances!P23*2.5</f>
        <v>59.576106787872604</v>
      </c>
      <c r="Q23">
        <f>distances!Q23*2.5</f>
        <v>41.880783182743848</v>
      </c>
      <c r="R23">
        <f>distances!R23*2.5</f>
        <v>28.442925306655784</v>
      </c>
      <c r="S23">
        <f>distances!S23*2.5</f>
        <v>56.040721801204526</v>
      </c>
      <c r="T23">
        <f>distances!T23*2.5</f>
        <v>40.807474805481405</v>
      </c>
      <c r="U23">
        <f>distances!U23*2.5</f>
        <v>20.862646045025066</v>
      </c>
      <c r="V23">
        <f>distances!V23*2.5</f>
        <v>17.507141400011598</v>
      </c>
      <c r="W23">
        <f>distances!W23*2.5</f>
        <v>0</v>
      </c>
      <c r="X23">
        <f>distances!X23*2.5</f>
        <v>20.591260281974002</v>
      </c>
      <c r="Y23">
        <f>distances!Y23*2.5</f>
        <v>31.800157232315691</v>
      </c>
      <c r="Z23">
        <f>distances!Z23*2.5</f>
        <v>26.462237244798487</v>
      </c>
      <c r="AA23">
        <f>distances!AA23*2.5</f>
        <v>55.803225713214822</v>
      </c>
      <c r="AB23">
        <f>distances!AB23*2.5</f>
        <v>37.316216314090582</v>
      </c>
      <c r="AC23">
        <f>distances!AC23*2.5</f>
        <v>34.659053651246744</v>
      </c>
      <c r="AD23">
        <f>distances!AD23*2.5</f>
        <v>21.931712199461309</v>
      </c>
      <c r="AE23">
        <f>distances!AE23*2.5</f>
        <v>40.798284277650694</v>
      </c>
      <c r="AF23">
        <f>distances!AF23*2.5</f>
        <v>13.038404810405297</v>
      </c>
    </row>
    <row r="24" spans="1:32" x14ac:dyDescent="0.2">
      <c r="A24">
        <v>22</v>
      </c>
      <c r="B24">
        <f>distances!B24*2.5</f>
        <v>30.103986446980741</v>
      </c>
      <c r="C24">
        <f>distances!C24*2.5</f>
        <v>32.5</v>
      </c>
      <c r="D24">
        <f>distances!D24*2.5</f>
        <v>51.79044313384469</v>
      </c>
      <c r="E24">
        <f>distances!E24*2.5</f>
        <v>50.311529493745269</v>
      </c>
      <c r="F24">
        <f>distances!F24*2.5</f>
        <v>29.154759474226502</v>
      </c>
      <c r="G24">
        <f>distances!G24*2.5</f>
        <v>20.615528128088304</v>
      </c>
      <c r="H24">
        <f>distances!H24*2.5</f>
        <v>17.5</v>
      </c>
      <c r="I24">
        <f>distances!I24*2.5</f>
        <v>27.950849718747371</v>
      </c>
      <c r="J24">
        <f>distances!J24*2.5</f>
        <v>56.180512635610576</v>
      </c>
      <c r="K24">
        <f>distances!K24*2.5</f>
        <v>37.831864876053892</v>
      </c>
      <c r="L24">
        <f>distances!L24*2.5</f>
        <v>37.520827549509086</v>
      </c>
      <c r="M24">
        <f>distances!M24*2.5</f>
        <v>51.769320065073288</v>
      </c>
      <c r="N24">
        <f>distances!N24*2.5</f>
        <v>51.005514407757914</v>
      </c>
      <c r="O24">
        <f>distances!O24*2.5</f>
        <v>33.354160160315836</v>
      </c>
      <c r="P24">
        <f>distances!P24*2.5</f>
        <v>57.622152858080547</v>
      </c>
      <c r="Q24">
        <f>distances!Q24*2.5</f>
        <v>45.276925690687087</v>
      </c>
      <c r="R24">
        <f>distances!R24*2.5</f>
        <v>18.027756377319946</v>
      </c>
      <c r="S24">
        <f>distances!S24*2.5</f>
        <v>54.328284530251821</v>
      </c>
      <c r="T24">
        <f>distances!T24*2.5</f>
        <v>23.048861143232216</v>
      </c>
      <c r="U24">
        <f>distances!U24*2.5</f>
        <v>32.882366094914765</v>
      </c>
      <c r="V24">
        <f>distances!V24*2.5</f>
        <v>19.039432764659772</v>
      </c>
      <c r="W24">
        <f>distances!W24*2.5</f>
        <v>20.591260281974002</v>
      </c>
      <c r="X24">
        <f>distances!X24*2.5</f>
        <v>0</v>
      </c>
      <c r="Y24">
        <f>distances!Y24*2.5</f>
        <v>12.539936203984452</v>
      </c>
      <c r="Z24">
        <f>distances!Z24*2.5</f>
        <v>46.970735570139837</v>
      </c>
      <c r="AA24">
        <f>distances!AA24*2.5</f>
        <v>57.008771254956898</v>
      </c>
      <c r="AB24">
        <f>distances!AB24*2.5</f>
        <v>17.564168070250297</v>
      </c>
      <c r="AC24">
        <f>distances!AC24*2.5</f>
        <v>41.076148797081743</v>
      </c>
      <c r="AD24">
        <f>distances!AD24*2.5</f>
        <v>26.172504656604801</v>
      </c>
      <c r="AE24">
        <f>distances!AE24*2.5</f>
        <v>31.184932259025352</v>
      </c>
      <c r="AF24">
        <f>distances!AF24*2.5</f>
        <v>12.165525060596439</v>
      </c>
    </row>
    <row r="25" spans="1:32" x14ac:dyDescent="0.2">
      <c r="A25">
        <v>23</v>
      </c>
      <c r="B25">
        <f>distances!B25*2.5</f>
        <v>30.675723300355937</v>
      </c>
      <c r="C25">
        <f>distances!C25*2.5</f>
        <v>29.000000000000004</v>
      </c>
      <c r="D25">
        <f>distances!D25*2.5</f>
        <v>49.010203019371389</v>
      </c>
      <c r="E25">
        <f>distances!E25*2.5</f>
        <v>45.122056690713912</v>
      </c>
      <c r="F25">
        <f>distances!F25*2.5</f>
        <v>24.129857024027309</v>
      </c>
      <c r="G25">
        <f>distances!G25*2.5</f>
        <v>25.831182706178982</v>
      </c>
      <c r="H25">
        <f>distances!H25*2.5</f>
        <v>20.700241544484452</v>
      </c>
      <c r="I25">
        <f>distances!I25*2.5</f>
        <v>34.655446902326915</v>
      </c>
      <c r="J25">
        <f>distances!J25*2.5</f>
        <v>60.897454790820291</v>
      </c>
      <c r="K25">
        <f>distances!K25*2.5</f>
        <v>40.4783892960182</v>
      </c>
      <c r="L25">
        <f>distances!L25*2.5</f>
        <v>44.371302662869844</v>
      </c>
      <c r="M25">
        <f>distances!M25*2.5</f>
        <v>46.384938288198683</v>
      </c>
      <c r="N25">
        <f>distances!N25*2.5</f>
        <v>47.815400238835188</v>
      </c>
      <c r="O25">
        <f>distances!O25*2.5</f>
        <v>31.89435686763413</v>
      </c>
      <c r="P25">
        <f>distances!P25*2.5</f>
        <v>52.714442992409587</v>
      </c>
      <c r="Q25">
        <f>distances!Q25*2.5</f>
        <v>44.63462781294362</v>
      </c>
      <c r="R25">
        <f>distances!R25*2.5</f>
        <v>14.221462653327894</v>
      </c>
      <c r="S25">
        <f>distances!S25*2.5</f>
        <v>49.775119286647623</v>
      </c>
      <c r="T25">
        <f>distances!T25*2.5</f>
        <v>10.770329614269009</v>
      </c>
      <c r="U25">
        <f>distances!U25*2.5</f>
        <v>45.398237851264668</v>
      </c>
      <c r="V25">
        <f>distances!V25*2.5</f>
        <v>31.180923655337729</v>
      </c>
      <c r="W25">
        <f>distances!W25*2.5</f>
        <v>31.800157232315691</v>
      </c>
      <c r="X25">
        <f>distances!X25*2.5</f>
        <v>12.539936203984452</v>
      </c>
      <c r="Y25">
        <f>distances!Y25*2.5</f>
        <v>0</v>
      </c>
      <c r="Z25">
        <f>distances!Z25*2.5</f>
        <v>58.189346103904626</v>
      </c>
      <c r="AA25">
        <f>distances!AA25*2.5</f>
        <v>54.057839394485612</v>
      </c>
      <c r="AB25">
        <f>distances!AB25*2.5</f>
        <v>5.5901699437494745</v>
      </c>
      <c r="AC25">
        <f>distances!AC25*2.5</f>
        <v>42.720018726587654</v>
      </c>
      <c r="AD25">
        <f>distances!AD25*2.5</f>
        <v>29.415132160165456</v>
      </c>
      <c r="AE25">
        <f>distances!AE25*2.5</f>
        <v>23.879907872519112</v>
      </c>
      <c r="AF25">
        <f>distances!AF25*2.5</f>
        <v>12.260199835239229</v>
      </c>
    </row>
    <row r="26" spans="1:32" x14ac:dyDescent="0.2">
      <c r="A26">
        <v>24</v>
      </c>
      <c r="B26">
        <f>distances!B26*2.5</f>
        <v>46.097722286464432</v>
      </c>
      <c r="C26">
        <f>distances!C26*2.5</f>
        <v>55.901699437494742</v>
      </c>
      <c r="D26">
        <f>distances!D26*2.5</f>
        <v>63.529520697074361</v>
      </c>
      <c r="E26">
        <f>distances!E26*2.5</f>
        <v>69.641941385920603</v>
      </c>
      <c r="F26">
        <f>distances!F26*2.5</f>
        <v>57.716981903075975</v>
      </c>
      <c r="G26">
        <f>distances!G26*2.5</f>
        <v>37.5</v>
      </c>
      <c r="H26">
        <f>distances!H26*2.5</f>
        <v>42.573465914816005</v>
      </c>
      <c r="I26">
        <f>distances!I26*2.5</f>
        <v>30.413812651491096</v>
      </c>
      <c r="J26">
        <f>distances!J26*2.5</f>
        <v>39.528470752104738</v>
      </c>
      <c r="K26">
        <f>distances!K26*2.5</f>
        <v>41.382363393117117</v>
      </c>
      <c r="L26">
        <f>distances!L26*2.5</f>
        <v>26.838638191979861</v>
      </c>
      <c r="M26">
        <f>distances!M26*2.5</f>
        <v>71.169252490102778</v>
      </c>
      <c r="N26">
        <f>distances!N26*2.5</f>
        <v>64.286954353118958</v>
      </c>
      <c r="O26">
        <f>distances!O26*2.5</f>
        <v>51.538820320220758</v>
      </c>
      <c r="P26">
        <f>distances!P26*2.5</f>
        <v>73.792360715727213</v>
      </c>
      <c r="Q26">
        <f>distances!Q26*2.5</f>
        <v>53.677276383959722</v>
      </c>
      <c r="R26">
        <f>distances!R26*2.5</f>
        <v>52.737557774322468</v>
      </c>
      <c r="S26">
        <f>distances!S26*2.5</f>
        <v>70.456103355209763</v>
      </c>
      <c r="T26">
        <f>distances!T26*2.5</f>
        <v>66.708320320631671</v>
      </c>
      <c r="U26">
        <f>distances!U26*2.5</f>
        <v>26.92582403567252</v>
      </c>
      <c r="V26">
        <f>distances!V26*2.5</f>
        <v>37.165171868296262</v>
      </c>
      <c r="W26">
        <f>distances!W26*2.5</f>
        <v>26.462237244798487</v>
      </c>
      <c r="X26">
        <f>distances!X26*2.5</f>
        <v>46.970735570139837</v>
      </c>
      <c r="Y26">
        <f>distances!Y26*2.5</f>
        <v>58.189346103904626</v>
      </c>
      <c r="Z26">
        <f>distances!Z26*2.5</f>
        <v>0</v>
      </c>
      <c r="AA26">
        <f>distances!AA26*2.5</f>
        <v>67.314560089181299</v>
      </c>
      <c r="AB26">
        <f>distances!AB26*2.5</f>
        <v>63.735782728385786</v>
      </c>
      <c r="AC26">
        <f>distances!AC26*2.5</f>
        <v>45.177427992306072</v>
      </c>
      <c r="AD26">
        <f>distances!AD26*2.5</f>
        <v>39.953097501945955</v>
      </c>
      <c r="AE26">
        <f>distances!AE26*2.5</f>
        <v>63.097147320619811</v>
      </c>
      <c r="AF26">
        <f>distances!AF26*2.5</f>
        <v>23.335862958116635</v>
      </c>
    </row>
    <row r="27" spans="1:32" x14ac:dyDescent="0.2">
      <c r="A27">
        <v>25</v>
      </c>
      <c r="B27">
        <f>distances!B27*2.5</f>
        <v>27.950849718747371</v>
      </c>
      <c r="C27">
        <f>distances!C27*2.5</f>
        <v>25.124689052802225</v>
      </c>
      <c r="D27">
        <f>distances!D27*2.5</f>
        <v>5.2201532544552744</v>
      </c>
      <c r="E27">
        <f>distances!E27*2.5</f>
        <v>12.5</v>
      </c>
      <c r="F27">
        <f>distances!F27*2.5</f>
        <v>30</v>
      </c>
      <c r="G27">
        <f>distances!G27*2.5</f>
        <v>40.311288741492746</v>
      </c>
      <c r="H27">
        <f>distances!H27*2.5</f>
        <v>40.388736053508779</v>
      </c>
      <c r="I27">
        <f>distances!I27*2.5</f>
        <v>40.697051490249265</v>
      </c>
      <c r="J27">
        <f>distances!J27*2.5</f>
        <v>35.0891721190455</v>
      </c>
      <c r="K27">
        <f>distances!K27*2.5</f>
        <v>26.575364531836627</v>
      </c>
      <c r="L27">
        <f>distances!L27*2.5</f>
        <v>40.562451848969879</v>
      </c>
      <c r="M27">
        <f>distances!M27*2.5</f>
        <v>12.552390210633193</v>
      </c>
      <c r="N27">
        <f>distances!N27*2.5</f>
        <v>6.25</v>
      </c>
      <c r="O27">
        <f>distances!O27*2.5</f>
        <v>23.717082451262847</v>
      </c>
      <c r="P27">
        <f>distances!P27*2.5</f>
        <v>9.1001373616006482</v>
      </c>
      <c r="Q27">
        <f>distances!Q27*2.5</f>
        <v>14.142135623730951</v>
      </c>
      <c r="R27">
        <f>distances!R27*2.5</f>
        <v>40.311288741492746</v>
      </c>
      <c r="S27">
        <f>distances!S27*2.5</f>
        <v>8.0039052967910607</v>
      </c>
      <c r="T27">
        <f>distances!T27*2.5</f>
        <v>50.55937104039171</v>
      </c>
      <c r="U27">
        <f>distances!U27*2.5</f>
        <v>76.526139325069835</v>
      </c>
      <c r="V27">
        <f>distances!V27*2.5</f>
        <v>70.445014018026853</v>
      </c>
      <c r="W27">
        <f>distances!W27*2.5</f>
        <v>55.803225713214822</v>
      </c>
      <c r="X27">
        <f>distances!X27*2.5</f>
        <v>57.008771254956898</v>
      </c>
      <c r="Y27">
        <f>distances!Y27*2.5</f>
        <v>54.057839394485612</v>
      </c>
      <c r="Z27">
        <f>distances!Z27*2.5</f>
        <v>67.314560089181299</v>
      </c>
      <c r="AA27">
        <f>distances!AA27*2.5</f>
        <v>0</v>
      </c>
      <c r="AB27">
        <f>distances!AB27*2.5</f>
        <v>56.555282688710875</v>
      </c>
      <c r="AC27">
        <f>distances!AC27*2.5</f>
        <v>22.410934831014973</v>
      </c>
      <c r="AD27">
        <f>distances!AD27*2.5</f>
        <v>34.132096331752024</v>
      </c>
      <c r="AE27">
        <f>distances!AE27*2.5</f>
        <v>31.976553910638966</v>
      </c>
      <c r="AF27">
        <f>distances!AF27*2.5</f>
        <v>16.446884203398529</v>
      </c>
    </row>
    <row r="28" spans="1:32" x14ac:dyDescent="0.2">
      <c r="A28">
        <v>26</v>
      </c>
      <c r="B28">
        <f>distances!B28*2.5</f>
        <v>34.889110048839022</v>
      </c>
      <c r="C28">
        <f>distances!C28*2.5</f>
        <v>31.89435686763413</v>
      </c>
      <c r="D28">
        <f>distances!D28*2.5</f>
        <v>51.655106233556431</v>
      </c>
      <c r="E28">
        <f>distances!E28*2.5</f>
        <v>46.768044645890427</v>
      </c>
      <c r="F28">
        <f>distances!F28*2.5</f>
        <v>26.617663308412332</v>
      </c>
      <c r="G28">
        <f>distances!G28*2.5</f>
        <v>31.120732639190877</v>
      </c>
      <c r="H28">
        <f>distances!H28*2.5</f>
        <v>25.831182706178982</v>
      </c>
      <c r="I28">
        <f>distances!I28*2.5</f>
        <v>40.02811511925087</v>
      </c>
      <c r="J28">
        <f>distances!J28*2.5</f>
        <v>65.743821002433378</v>
      </c>
      <c r="K28">
        <f>distances!K28*2.5</f>
        <v>45.024993059410903</v>
      </c>
      <c r="L28">
        <f>distances!L28*2.5</f>
        <v>49.699723339270214</v>
      </c>
      <c r="M28">
        <f>distances!M28*2.5</f>
        <v>47.909419741842001</v>
      </c>
      <c r="N28">
        <f>distances!N28*2.5</f>
        <v>50.312150619904934</v>
      </c>
      <c r="O28">
        <f>distances!O28*2.5</f>
        <v>35.440090293338706</v>
      </c>
      <c r="P28">
        <f>distances!P28*2.5</f>
        <v>54.360486568830488</v>
      </c>
      <c r="Q28">
        <f>distances!Q28*2.5</f>
        <v>48.150804770013977</v>
      </c>
      <c r="R28">
        <f>distances!R28*2.5</f>
        <v>18.124568960391862</v>
      </c>
      <c r="S28">
        <f>distances!S28*2.5</f>
        <v>51.636348631559919</v>
      </c>
      <c r="T28">
        <f>distances!T28*2.5</f>
        <v>8.2006097334283652</v>
      </c>
      <c r="U28">
        <f>distances!U28*2.5</f>
        <v>50.122350304031038</v>
      </c>
      <c r="V28">
        <f>distances!V28*2.5</f>
        <v>35.510561809129406</v>
      </c>
      <c r="W28">
        <f>distances!W28*2.5</f>
        <v>37.316216314090582</v>
      </c>
      <c r="X28">
        <f>distances!X28*2.5</f>
        <v>17.564168070250297</v>
      </c>
      <c r="Y28">
        <f>distances!Y28*2.5</f>
        <v>5.5901699437494745</v>
      </c>
      <c r="Z28">
        <f>distances!Z28*2.5</f>
        <v>63.735782728385786</v>
      </c>
      <c r="AA28">
        <f>distances!AA28*2.5</f>
        <v>56.555282688710875</v>
      </c>
      <c r="AB28">
        <f>distances!AB28*2.5</f>
        <v>0</v>
      </c>
      <c r="AC28">
        <f>distances!AC28*2.5</f>
        <v>46.970735570139837</v>
      </c>
      <c r="AD28">
        <f>distances!AD28*2.5</f>
        <v>34.300145772284992</v>
      </c>
      <c r="AE28">
        <f>distances!AE28*2.5</f>
        <v>25.179356624028348</v>
      </c>
      <c r="AF28">
        <f>distances!AF28*2.5</f>
        <v>14.42653804625351</v>
      </c>
    </row>
    <row r="29" spans="1:32" x14ac:dyDescent="0.2">
      <c r="A29">
        <v>27</v>
      </c>
      <c r="B29">
        <f>distances!B29*2.5</f>
        <v>12.083045973594572</v>
      </c>
      <c r="C29">
        <f>distances!C29*2.5</f>
        <v>18.601075237738275</v>
      </c>
      <c r="D29">
        <f>distances!D29*2.5</f>
        <v>18.357559750685819</v>
      </c>
      <c r="E29">
        <f>distances!E29*2.5</f>
        <v>25.317977802344327</v>
      </c>
      <c r="F29">
        <f>distances!F29*2.5</f>
        <v>23.711811402758755</v>
      </c>
      <c r="G29">
        <f>distances!G29*2.5</f>
        <v>21.148285982556601</v>
      </c>
      <c r="H29">
        <f>distances!H29*2.5</f>
        <v>23.632604596192948</v>
      </c>
      <c r="I29">
        <f>distances!I29*2.5</f>
        <v>18.86796226411321</v>
      </c>
      <c r="J29">
        <f>distances!J29*2.5</f>
        <v>20.940391591371924</v>
      </c>
      <c r="K29">
        <f>distances!K29*2.5</f>
        <v>4.3011626335213133</v>
      </c>
      <c r="L29">
        <f>distances!L29*2.5</f>
        <v>18.338824935093307</v>
      </c>
      <c r="M29">
        <f>distances!M29*2.5</f>
        <v>26.721947908039937</v>
      </c>
      <c r="N29">
        <f>distances!N29*2.5</f>
        <v>19.139292045423208</v>
      </c>
      <c r="O29">
        <f>distances!O29*2.5</f>
        <v>13.124404748406688</v>
      </c>
      <c r="P29">
        <f>distances!P29*2.5</f>
        <v>28.658550207573306</v>
      </c>
      <c r="Q29">
        <f>distances!Q29*2.5</f>
        <v>8.5</v>
      </c>
      <c r="R29">
        <f>distances!R29*2.5</f>
        <v>28.848743473503315</v>
      </c>
      <c r="S29">
        <f>distances!S29*2.5</f>
        <v>25.398080636142563</v>
      </c>
      <c r="T29">
        <f>distances!T29*2.5</f>
        <v>43.829214001622255</v>
      </c>
      <c r="U29">
        <f>distances!U29*2.5</f>
        <v>54.91812087098392</v>
      </c>
      <c r="V29">
        <f>distances!V29*2.5</f>
        <v>50.766622893393247</v>
      </c>
      <c r="W29">
        <f>distances!W29*2.5</f>
        <v>34.659053651246744</v>
      </c>
      <c r="X29">
        <f>distances!X29*2.5</f>
        <v>41.076148797081743</v>
      </c>
      <c r="Y29">
        <f>distances!Y29*2.5</f>
        <v>42.720018726587654</v>
      </c>
      <c r="Z29">
        <f>distances!Z29*2.5</f>
        <v>45.177427992306072</v>
      </c>
      <c r="AA29">
        <f>distances!AA29*2.5</f>
        <v>22.410934831014973</v>
      </c>
      <c r="AB29">
        <f>distances!AB29*2.5</f>
        <v>46.970735570139837</v>
      </c>
      <c r="AC29">
        <f>distances!AC29*2.5</f>
        <v>0</v>
      </c>
      <c r="AD29">
        <f>distances!AD29*2.5</f>
        <v>15.008331019803634</v>
      </c>
      <c r="AE29">
        <f>distances!AE29*2.5</f>
        <v>28.900692033236851</v>
      </c>
      <c r="AF29">
        <f>distances!AF29*2.5</f>
        <v>9.1001373616006482</v>
      </c>
    </row>
    <row r="30" spans="1:32" x14ac:dyDescent="0.2">
      <c r="A30">
        <v>28</v>
      </c>
      <c r="B30">
        <f>distances!B30*2.5</f>
        <v>6.8007352543677202</v>
      </c>
      <c r="C30">
        <f>distances!C30*2.5</f>
        <v>16.007810593582118</v>
      </c>
      <c r="D30">
        <f>distances!D30*2.5</f>
        <v>29.124731758421397</v>
      </c>
      <c r="E30">
        <f>distances!E30*2.5</f>
        <v>31.800157232315691</v>
      </c>
      <c r="F30">
        <f>distances!F30*2.5</f>
        <v>18.027756377319946</v>
      </c>
      <c r="G30">
        <f>distances!G30*2.5</f>
        <v>6.3245553203367599</v>
      </c>
      <c r="H30">
        <f>distances!H30*2.5</f>
        <v>9.013878188659973</v>
      </c>
      <c r="I30">
        <f>distances!I30*2.5</f>
        <v>9.5524865872714013</v>
      </c>
      <c r="J30">
        <f>distances!J30*2.5</f>
        <v>31.484122982862335</v>
      </c>
      <c r="K30">
        <f>distances!K30*2.5</f>
        <v>11.67261752992875</v>
      </c>
      <c r="L30">
        <f>distances!L30*2.5</f>
        <v>17.038559211388741</v>
      </c>
      <c r="M30">
        <f>distances!M30*2.5</f>
        <v>33.40003742512873</v>
      </c>
      <c r="N30">
        <f>distances!N30*2.5</f>
        <v>29.009696654739425</v>
      </c>
      <c r="O30">
        <f>distances!O30*2.5</f>
        <v>12.349089035228467</v>
      </c>
      <c r="P30">
        <f>distances!P30*2.5</f>
        <v>37.653851064665346</v>
      </c>
      <c r="Q30">
        <f>distances!Q30*2.5</f>
        <v>20.615528128088304</v>
      </c>
      <c r="R30">
        <f>distances!R30*2.5</f>
        <v>17.029386365926399</v>
      </c>
      <c r="S30">
        <f>distances!S30*2.5</f>
        <v>34.11836015989045</v>
      </c>
      <c r="T30">
        <f>distances!T30*2.5</f>
        <v>33.034073318317859</v>
      </c>
      <c r="U30">
        <f>distances!U30*2.5</f>
        <v>42.793106921559229</v>
      </c>
      <c r="V30">
        <f>distances!V30*2.5</f>
        <v>36.503424496887959</v>
      </c>
      <c r="W30">
        <f>distances!W30*2.5</f>
        <v>21.931712199461309</v>
      </c>
      <c r="X30">
        <f>distances!X30*2.5</f>
        <v>26.172504656604801</v>
      </c>
      <c r="Y30">
        <f>distances!Y30*2.5</f>
        <v>29.415132160165456</v>
      </c>
      <c r="Z30">
        <f>distances!Z30*2.5</f>
        <v>39.953097501945955</v>
      </c>
      <c r="AA30">
        <f>distances!AA30*2.5</f>
        <v>34.132096331752024</v>
      </c>
      <c r="AB30">
        <f>distances!AB30*2.5</f>
        <v>34.300145772284992</v>
      </c>
      <c r="AC30">
        <f>distances!AC30*2.5</f>
        <v>15.008331019803634</v>
      </c>
      <c r="AD30">
        <f>distances!AD30*2.5</f>
        <v>0</v>
      </c>
      <c r="AE30">
        <f>distances!AE30*2.5</f>
        <v>23.632604596192941</v>
      </c>
      <c r="AF30">
        <f>distances!AF30*2.5</f>
        <v>3.6400549446402581</v>
      </c>
    </row>
    <row r="31" spans="1:32" x14ac:dyDescent="0.2">
      <c r="A31">
        <v>29</v>
      </c>
      <c r="B31">
        <f>distances!B31*2.5</f>
        <v>19.137659209004639</v>
      </c>
      <c r="C31">
        <f>distances!C31*2.5</f>
        <v>10.307764064044152</v>
      </c>
      <c r="D31">
        <f>distances!D31*2.5</f>
        <v>27.408940147331492</v>
      </c>
      <c r="E31">
        <f>distances!E31*2.5</f>
        <v>21.59282288168918</v>
      </c>
      <c r="F31">
        <f>distances!F31*2.5</f>
        <v>5.7008771254956905</v>
      </c>
      <c r="G31">
        <f>distances!G31*2.5</f>
        <v>25.739075352467502</v>
      </c>
      <c r="H31">
        <f>distances!H31*2.5</f>
        <v>21.360009363293827</v>
      </c>
      <c r="I31">
        <f>distances!I31*2.5</f>
        <v>33.034073318317859</v>
      </c>
      <c r="J31">
        <f>distances!J31*2.5</f>
        <v>49.812147112928187</v>
      </c>
      <c r="K31">
        <f>distances!K31*2.5</f>
        <v>29.090376415577708</v>
      </c>
      <c r="L31">
        <f>distances!L31*2.5</f>
        <v>40.268629229215136</v>
      </c>
      <c r="M31">
        <f>distances!M31*2.5</f>
        <v>22.733510507618483</v>
      </c>
      <c r="N31">
        <f>distances!N31*2.5</f>
        <v>25.842068415666727</v>
      </c>
      <c r="O31">
        <f>distances!O31*2.5</f>
        <v>15.811388300841898</v>
      </c>
      <c r="P31">
        <f>distances!P31*2.5</f>
        <v>29.18154382482188</v>
      </c>
      <c r="Q31">
        <f>distances!Q31*2.5</f>
        <v>26.504716561397146</v>
      </c>
      <c r="R31">
        <f>distances!R31*2.5</f>
        <v>13.509256086106296</v>
      </c>
      <c r="S31">
        <f>distances!S31*2.5</f>
        <v>26.510611083111609</v>
      </c>
      <c r="T31">
        <f>distances!T31*2.5</f>
        <v>18.607794065928395</v>
      </c>
      <c r="U31">
        <f>distances!U31*2.5</f>
        <v>60.176822780868051</v>
      </c>
      <c r="V31">
        <f>distances!V31*2.5</f>
        <v>49.040799340956916</v>
      </c>
      <c r="W31">
        <f>distances!W31*2.5</f>
        <v>40.798284277650694</v>
      </c>
      <c r="X31">
        <f>distances!X31*2.5</f>
        <v>31.184932259025352</v>
      </c>
      <c r="Y31">
        <f>distances!Y31*2.5</f>
        <v>23.879907872519112</v>
      </c>
      <c r="Z31">
        <f>distances!Z31*2.5</f>
        <v>63.097147320619811</v>
      </c>
      <c r="AA31">
        <f>distances!AA31*2.5</f>
        <v>31.976553910638966</v>
      </c>
      <c r="AB31">
        <f>distances!AB31*2.5</f>
        <v>25.179356624028348</v>
      </c>
      <c r="AC31">
        <f>distances!AC31*2.5</f>
        <v>28.900692033236851</v>
      </c>
      <c r="AD31">
        <f>distances!AD31*2.5</f>
        <v>23.632604596192941</v>
      </c>
      <c r="AE31">
        <f>distances!AE31*2.5</f>
        <v>0</v>
      </c>
      <c r="AF31">
        <f>distances!AF31*2.5</f>
        <v>8.2537870096095904</v>
      </c>
    </row>
    <row r="32" spans="1:32" x14ac:dyDescent="0.2">
      <c r="A32">
        <v>30</v>
      </c>
      <c r="B32">
        <f>distances!B32*2.5</f>
        <v>6.1846584384264913</v>
      </c>
      <c r="C32">
        <f>distances!C32*2.5</f>
        <v>10.404326023342406</v>
      </c>
      <c r="D32">
        <f>distances!D32*2.5</f>
        <v>27.681221071332821</v>
      </c>
      <c r="E32">
        <f>distances!E32*2.5</f>
        <v>27.98660393831306</v>
      </c>
      <c r="F32">
        <f>distances!F32*2.5</f>
        <v>11.045361017187261</v>
      </c>
      <c r="G32">
        <f>distances!G32*2.5</f>
        <v>9.8488578017961039</v>
      </c>
      <c r="H32">
        <f>distances!H32*2.5</f>
        <v>7.6321687612368727</v>
      </c>
      <c r="I32">
        <f>distances!I32*2.5</f>
        <v>16.530275254816541</v>
      </c>
      <c r="J32">
        <f>distances!J32*2.5</f>
        <v>37.259227045122657</v>
      </c>
      <c r="K32">
        <f>distances!K32*2.5</f>
        <v>16.224980739587952</v>
      </c>
      <c r="L32">
        <f>distances!L32*2.5</f>
        <v>24.286055669869491</v>
      </c>
      <c r="M32">
        <f>distances!M32*2.5</f>
        <v>29.564548026310163</v>
      </c>
      <c r="N32">
        <f>distances!N32*2.5</f>
        <v>27.08435895493929</v>
      </c>
      <c r="O32">
        <f>distances!O32*2.5</f>
        <v>9.1923881554251192</v>
      </c>
      <c r="P32">
        <f>distances!P32*2.5</f>
        <v>34.674378148713785</v>
      </c>
      <c r="Q32">
        <f>distances!Q32*2.5</f>
        <v>21.023796041628636</v>
      </c>
      <c r="R32">
        <f>distances!R32*2.5</f>
        <v>10.816653826391967</v>
      </c>
      <c r="S32">
        <f>distances!S32*2.5</f>
        <v>31.201963079267948</v>
      </c>
      <c r="T32">
        <f>distances!T32*2.5</f>
        <v>26.518861212352238</v>
      </c>
      <c r="U32">
        <f>distances!U32*2.5</f>
        <v>46.61812952060604</v>
      </c>
      <c r="V32">
        <f>distances!V32*2.5</f>
        <v>38.137907651049758</v>
      </c>
      <c r="W32">
        <f>distances!W32*2.5</f>
        <v>26.076809620810593</v>
      </c>
      <c r="X32">
        <f>distances!X32*2.5</f>
        <v>24.331050121192877</v>
      </c>
      <c r="Y32">
        <f>distances!Y32*2.5</f>
        <v>24.520399670478458</v>
      </c>
      <c r="Z32">
        <f>distances!Z32*2.5</f>
        <v>46.671725916233271</v>
      </c>
      <c r="AA32">
        <f>distances!AA32*2.5</f>
        <v>32.893768406797058</v>
      </c>
      <c r="AB32">
        <f>distances!AB32*2.5</f>
        <v>28.85307609250702</v>
      </c>
      <c r="AC32">
        <f>distances!AC32*2.5</f>
        <v>18.200274723201296</v>
      </c>
      <c r="AD32">
        <f>distances!AD32*2.5</f>
        <v>7.2801098892805163</v>
      </c>
      <c r="AE32">
        <f>distances!AE32*2.5</f>
        <v>16.507574019219181</v>
      </c>
      <c r="AF32">
        <f>distances!AF32*2.5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2AC1-A640-2E40-A3CC-7706115B2BFE}">
  <dimension ref="A1:AF32"/>
  <sheetViews>
    <sheetView tabSelected="1" workbookViewId="0">
      <selection activeCell="L29" sqref="L29"/>
    </sheetView>
  </sheetViews>
  <sheetFormatPr baseColWidth="10" defaultRowHeight="15" x14ac:dyDescent="0.2"/>
  <sheetData>
    <row r="1" spans="1:3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>
        <f>ROUND(dist_min!B2,0)</f>
        <v>0</v>
      </c>
      <c r="C2">
        <f>ROUND(dist_min!C2,0)</f>
        <v>10</v>
      </c>
      <c r="D2">
        <f>ROUND(dist_min!D2,0)</f>
        <v>23</v>
      </c>
      <c r="E2">
        <f>ROUND(dist_min!E2,0)</f>
        <v>25</v>
      </c>
      <c r="F2">
        <f>ROUND(dist_min!F2,0)</f>
        <v>13</v>
      </c>
      <c r="G2">
        <f>ROUND(dist_min!G2,0)</f>
        <v>13</v>
      </c>
      <c r="H2">
        <f>ROUND(dist_min!H2,0)</f>
        <v>13</v>
      </c>
      <c r="I2">
        <f>ROUND(dist_min!I2,0)</f>
        <v>16</v>
      </c>
      <c r="J2">
        <f>ROUND(dist_min!J2,0)</f>
        <v>32</v>
      </c>
      <c r="K2">
        <f>ROUND(dist_min!K2,0)</f>
        <v>11</v>
      </c>
      <c r="L2">
        <f>ROUND(dist_min!L2,0)</f>
        <v>21</v>
      </c>
      <c r="M2">
        <f>ROUND(dist_min!M2,0)</f>
        <v>27</v>
      </c>
      <c r="N2">
        <f>ROUND(dist_min!N2,0)</f>
        <v>23</v>
      </c>
      <c r="O2">
        <f>ROUND(dist_min!O2,0)</f>
        <v>6</v>
      </c>
      <c r="P2">
        <f>ROUND(dist_min!P2,0)</f>
        <v>31</v>
      </c>
      <c r="Q2">
        <f>ROUND(dist_min!Q2,0)</f>
        <v>15</v>
      </c>
      <c r="R2">
        <f>ROUND(dist_min!R2,0)</f>
        <v>17</v>
      </c>
      <c r="S2">
        <f>ROUND(dist_min!S2,0)</f>
        <v>27</v>
      </c>
      <c r="T2">
        <f>ROUND(dist_min!T2,0)</f>
        <v>32</v>
      </c>
      <c r="U2">
        <f>ROUND(dist_min!U2,0)</f>
        <v>49</v>
      </c>
      <c r="V2">
        <f>ROUND(dist_min!V2,0)</f>
        <v>43</v>
      </c>
      <c r="W2">
        <f>ROUND(dist_min!W2,0)</f>
        <v>29</v>
      </c>
      <c r="X2">
        <f>ROUND(dist_min!X2,0)</f>
        <v>30</v>
      </c>
      <c r="Y2">
        <f>ROUND(dist_min!Y2,0)</f>
        <v>31</v>
      </c>
      <c r="Z2">
        <f>ROUND(dist_min!Z2,0)</f>
        <v>46</v>
      </c>
      <c r="AA2">
        <f>ROUND(dist_min!AA2,0)</f>
        <v>28</v>
      </c>
      <c r="AB2">
        <f>ROUND(dist_min!AB2,0)</f>
        <v>35</v>
      </c>
      <c r="AC2">
        <f>ROUND(dist_min!AC2,0)</f>
        <v>12</v>
      </c>
      <c r="AD2">
        <f>ROUND(dist_min!AD2,0)</f>
        <v>7</v>
      </c>
      <c r="AE2">
        <f>ROUND(dist_min!AE2,0)</f>
        <v>19</v>
      </c>
      <c r="AF2">
        <f>ROUND(dist_min!AF2,0)</f>
        <v>3</v>
      </c>
    </row>
    <row r="3" spans="1:32" x14ac:dyDescent="0.2">
      <c r="A3">
        <v>1</v>
      </c>
      <c r="B3">
        <f>ROUND(dist_min!B3,0)</f>
        <v>10</v>
      </c>
      <c r="C3">
        <f>ROUND(dist_min!C3,0)</f>
        <v>0</v>
      </c>
      <c r="D3">
        <f>ROUND(dist_min!D3,0)</f>
        <v>20</v>
      </c>
      <c r="E3">
        <f>ROUND(dist_min!E3,0)</f>
        <v>18</v>
      </c>
      <c r="F3">
        <f>ROUND(dist_min!F3,0)</f>
        <v>6</v>
      </c>
      <c r="G3">
        <f>ROUND(dist_min!G3,0)</f>
        <v>20</v>
      </c>
      <c r="H3">
        <f>ROUND(dist_min!H3,0)</f>
        <v>18</v>
      </c>
      <c r="I3">
        <f>ROUND(dist_min!I3,0)</f>
        <v>25</v>
      </c>
      <c r="J3">
        <f>ROUND(dist_min!J3,0)</f>
        <v>40</v>
      </c>
      <c r="K3">
        <f>ROUND(dist_min!K3,0)</f>
        <v>19</v>
      </c>
      <c r="L3">
        <f>ROUND(dist_min!L3,0)</f>
        <v>31</v>
      </c>
      <c r="M3">
        <f>ROUND(dist_min!M3,0)</f>
        <v>20</v>
      </c>
      <c r="N3">
        <f>ROUND(dist_min!N3,0)</f>
        <v>19</v>
      </c>
      <c r="O3">
        <f>ROUND(dist_min!O3,0)</f>
        <v>6</v>
      </c>
      <c r="P3">
        <f>ROUND(dist_min!P3,0)</f>
        <v>25</v>
      </c>
      <c r="Q3">
        <f>ROUND(dist_min!Q3,0)</f>
        <v>17</v>
      </c>
      <c r="R3">
        <f>ROUND(dist_min!R3,0)</f>
        <v>15</v>
      </c>
      <c r="S3">
        <f>ROUND(dist_min!S3,0)</f>
        <v>22</v>
      </c>
      <c r="T3">
        <f>ROUND(dist_min!T3,0)</f>
        <v>27</v>
      </c>
      <c r="U3">
        <f>ROUND(dist_min!U3,0)</f>
        <v>57</v>
      </c>
      <c r="V3">
        <f>ROUND(dist_min!V3,0)</f>
        <v>48</v>
      </c>
      <c r="W3">
        <f>ROUND(dist_min!W3,0)</f>
        <v>36</v>
      </c>
      <c r="X3">
        <f>ROUND(dist_min!X3,0)</f>
        <v>33</v>
      </c>
      <c r="Y3">
        <f>ROUND(dist_min!Y3,0)</f>
        <v>29</v>
      </c>
      <c r="Z3">
        <f>ROUND(dist_min!Z3,0)</f>
        <v>56</v>
      </c>
      <c r="AA3">
        <f>ROUND(dist_min!AA3,0)</f>
        <v>25</v>
      </c>
      <c r="AB3">
        <f>ROUND(dist_min!AB3,0)</f>
        <v>32</v>
      </c>
      <c r="AC3">
        <f>ROUND(dist_min!AC3,0)</f>
        <v>19</v>
      </c>
      <c r="AD3">
        <f>ROUND(dist_min!AD3,0)</f>
        <v>16</v>
      </c>
      <c r="AE3">
        <f>ROUND(dist_min!AE3,0)</f>
        <v>10</v>
      </c>
      <c r="AF3">
        <f>ROUND(dist_min!AF3,0)</f>
        <v>5</v>
      </c>
    </row>
    <row r="4" spans="1:32" x14ac:dyDescent="0.2">
      <c r="A4">
        <v>2</v>
      </c>
      <c r="B4">
        <f>ROUND(dist_min!B4,0)</f>
        <v>23</v>
      </c>
      <c r="C4">
        <f>ROUND(dist_min!C4,0)</f>
        <v>20</v>
      </c>
      <c r="D4">
        <f>ROUND(dist_min!D4,0)</f>
        <v>0</v>
      </c>
      <c r="E4">
        <f>ROUND(dist_min!E4,0)</f>
        <v>10</v>
      </c>
      <c r="F4">
        <f>ROUND(dist_min!F4,0)</f>
        <v>25</v>
      </c>
      <c r="G4">
        <f>ROUND(dist_min!G4,0)</f>
        <v>35</v>
      </c>
      <c r="H4">
        <f>ROUND(dist_min!H4,0)</f>
        <v>35</v>
      </c>
      <c r="I4">
        <f>ROUND(dist_min!I4,0)</f>
        <v>36</v>
      </c>
      <c r="J4">
        <f>ROUND(dist_min!J4,0)</f>
        <v>34</v>
      </c>
      <c r="K4">
        <f>ROUND(dist_min!K4,0)</f>
        <v>22</v>
      </c>
      <c r="L4">
        <f>ROUND(dist_min!L4,0)</f>
        <v>37</v>
      </c>
      <c r="M4">
        <f>ROUND(dist_min!M4,0)</f>
        <v>11</v>
      </c>
      <c r="N4">
        <f>ROUND(dist_min!N4,0)</f>
        <v>2</v>
      </c>
      <c r="O4">
        <f>ROUND(dist_min!O4,0)</f>
        <v>19</v>
      </c>
      <c r="P4">
        <f>ROUND(dist_min!P4,0)</f>
        <v>11</v>
      </c>
      <c r="Q4">
        <f>ROUND(dist_min!Q4,0)</f>
        <v>10</v>
      </c>
      <c r="R4">
        <f>ROUND(dist_min!R4,0)</f>
        <v>35</v>
      </c>
      <c r="S4">
        <f>ROUND(dist_min!S4,0)</f>
        <v>8</v>
      </c>
      <c r="T4">
        <f>ROUND(dist_min!T4,0)</f>
        <v>46</v>
      </c>
      <c r="U4">
        <f>ROUND(dist_min!U4,0)</f>
        <v>72</v>
      </c>
      <c r="V4">
        <f>ROUND(dist_min!V4,0)</f>
        <v>65</v>
      </c>
      <c r="W4">
        <f>ROUND(dist_min!W4,0)</f>
        <v>51</v>
      </c>
      <c r="X4">
        <f>ROUND(dist_min!X4,0)</f>
        <v>52</v>
      </c>
      <c r="Y4">
        <f>ROUND(dist_min!Y4,0)</f>
        <v>49</v>
      </c>
      <c r="Z4">
        <f>ROUND(dist_min!Z4,0)</f>
        <v>64</v>
      </c>
      <c r="AA4">
        <f>ROUND(dist_min!AA4,0)</f>
        <v>5</v>
      </c>
      <c r="AB4">
        <f>ROUND(dist_min!AB4,0)</f>
        <v>52</v>
      </c>
      <c r="AC4">
        <f>ROUND(dist_min!AC4,0)</f>
        <v>18</v>
      </c>
      <c r="AD4">
        <f>ROUND(dist_min!AD4,0)</f>
        <v>29</v>
      </c>
      <c r="AE4">
        <f>ROUND(dist_min!AE4,0)</f>
        <v>27</v>
      </c>
      <c r="AF4">
        <f>ROUND(dist_min!AF4,0)</f>
        <v>14</v>
      </c>
    </row>
    <row r="5" spans="1:32" x14ac:dyDescent="0.2">
      <c r="A5">
        <v>3</v>
      </c>
      <c r="B5">
        <f>ROUND(dist_min!B5,0)</f>
        <v>25</v>
      </c>
      <c r="C5">
        <f>ROUND(dist_min!C5,0)</f>
        <v>18</v>
      </c>
      <c r="D5">
        <f>ROUND(dist_min!D5,0)</f>
        <v>10</v>
      </c>
      <c r="E5">
        <f>ROUND(dist_min!E5,0)</f>
        <v>0</v>
      </c>
      <c r="F5">
        <f>ROUND(dist_min!F5,0)</f>
        <v>21</v>
      </c>
      <c r="G5">
        <f>ROUND(dist_min!G5,0)</f>
        <v>37</v>
      </c>
      <c r="H5">
        <f>ROUND(dist_min!H5,0)</f>
        <v>36</v>
      </c>
      <c r="I5">
        <f>ROUND(dist_min!I5,0)</f>
        <v>40</v>
      </c>
      <c r="J5">
        <f>ROUND(dist_min!J5,0)</f>
        <v>43</v>
      </c>
      <c r="K5">
        <f>ROUND(dist_min!K5,0)</f>
        <v>29</v>
      </c>
      <c r="L5">
        <f>ROUND(dist_min!L5,0)</f>
        <v>43</v>
      </c>
      <c r="M5">
        <f>ROUND(dist_min!M5,0)</f>
        <v>2</v>
      </c>
      <c r="N5">
        <f>ROUND(dist_min!N5,0)</f>
        <v>8</v>
      </c>
      <c r="O5">
        <f>ROUND(dist_min!O5,0)</f>
        <v>20</v>
      </c>
      <c r="P5">
        <f>ROUND(dist_min!P5,0)</f>
        <v>8</v>
      </c>
      <c r="Q5">
        <f>ROUND(dist_min!Q5,0)</f>
        <v>18</v>
      </c>
      <c r="R5">
        <f>ROUND(dist_min!R5,0)</f>
        <v>33</v>
      </c>
      <c r="S5">
        <f>ROUND(dist_min!S5,0)</f>
        <v>5</v>
      </c>
      <c r="T5">
        <f>ROUND(dist_min!T5,0)</f>
        <v>40</v>
      </c>
      <c r="U5">
        <f>ROUND(dist_min!U5,0)</f>
        <v>74</v>
      </c>
      <c r="V5">
        <f>ROUND(dist_min!V5,0)</f>
        <v>66</v>
      </c>
      <c r="W5">
        <f>ROUND(dist_min!W5,0)</f>
        <v>54</v>
      </c>
      <c r="X5">
        <f>ROUND(dist_min!X5,0)</f>
        <v>50</v>
      </c>
      <c r="Y5">
        <f>ROUND(dist_min!Y5,0)</f>
        <v>45</v>
      </c>
      <c r="Z5">
        <f>ROUND(dist_min!Z5,0)</f>
        <v>70</v>
      </c>
      <c r="AA5">
        <f>ROUND(dist_min!AA5,0)</f>
        <v>13</v>
      </c>
      <c r="AB5">
        <f>ROUND(dist_min!AB5,0)</f>
        <v>47</v>
      </c>
      <c r="AC5">
        <f>ROUND(dist_min!AC5,0)</f>
        <v>25</v>
      </c>
      <c r="AD5">
        <f>ROUND(dist_min!AD5,0)</f>
        <v>32</v>
      </c>
      <c r="AE5">
        <f>ROUND(dist_min!AE5,0)</f>
        <v>22</v>
      </c>
      <c r="AF5">
        <f>ROUND(dist_min!AF5,0)</f>
        <v>14</v>
      </c>
    </row>
    <row r="6" spans="1:32" x14ac:dyDescent="0.2">
      <c r="A6">
        <v>4</v>
      </c>
      <c r="B6">
        <f>ROUND(dist_min!B6,0)</f>
        <v>13</v>
      </c>
      <c r="C6">
        <f>ROUND(dist_min!C6,0)</f>
        <v>6</v>
      </c>
      <c r="D6">
        <f>ROUND(dist_min!D6,0)</f>
        <v>25</v>
      </c>
      <c r="E6">
        <f>ROUND(dist_min!E6,0)</f>
        <v>21</v>
      </c>
      <c r="F6">
        <f>ROUND(dist_min!F6,0)</f>
        <v>0</v>
      </c>
      <c r="G6">
        <f>ROUND(dist_min!G6,0)</f>
        <v>21</v>
      </c>
      <c r="H6">
        <f>ROUND(dist_min!H6,0)</f>
        <v>17</v>
      </c>
      <c r="I6">
        <f>ROUND(dist_min!I6,0)</f>
        <v>28</v>
      </c>
      <c r="J6">
        <f>ROUND(dist_min!J6,0)</f>
        <v>45</v>
      </c>
      <c r="K6">
        <f>ROUND(dist_min!K6,0)</f>
        <v>24</v>
      </c>
      <c r="L6">
        <f>ROUND(dist_min!L6,0)</f>
        <v>35</v>
      </c>
      <c r="M6">
        <f>ROUND(dist_min!M6,0)</f>
        <v>23</v>
      </c>
      <c r="N6">
        <f>ROUND(dist_min!N6,0)</f>
        <v>24</v>
      </c>
      <c r="O6">
        <f>ROUND(dist_min!O6,0)</f>
        <v>11</v>
      </c>
      <c r="P6">
        <f>ROUND(dist_min!P6,0)</f>
        <v>29</v>
      </c>
      <c r="Q6">
        <f>ROUND(dist_min!Q6,0)</f>
        <v>22</v>
      </c>
      <c r="R6">
        <f>ROUND(dist_min!R6,0)</f>
        <v>11</v>
      </c>
      <c r="S6">
        <f>ROUND(dist_min!S6,0)</f>
        <v>26</v>
      </c>
      <c r="T6">
        <f>ROUND(dist_min!T6,0)</f>
        <v>21</v>
      </c>
      <c r="U6">
        <f>ROUND(dist_min!U6,0)</f>
        <v>56</v>
      </c>
      <c r="V6">
        <f>ROUND(dist_min!V6,0)</f>
        <v>46</v>
      </c>
      <c r="W6">
        <f>ROUND(dist_min!W6,0)</f>
        <v>36</v>
      </c>
      <c r="X6">
        <f>ROUND(dist_min!X6,0)</f>
        <v>29</v>
      </c>
      <c r="Y6">
        <f>ROUND(dist_min!Y6,0)</f>
        <v>24</v>
      </c>
      <c r="Z6">
        <f>ROUND(dist_min!Z6,0)</f>
        <v>58</v>
      </c>
      <c r="AA6">
        <f>ROUND(dist_min!AA6,0)</f>
        <v>30</v>
      </c>
      <c r="AB6">
        <f>ROUND(dist_min!AB6,0)</f>
        <v>27</v>
      </c>
      <c r="AC6">
        <f>ROUND(dist_min!AC6,0)</f>
        <v>24</v>
      </c>
      <c r="AD6">
        <f>ROUND(dist_min!AD6,0)</f>
        <v>18</v>
      </c>
      <c r="AE6">
        <f>ROUND(dist_min!AE6,0)</f>
        <v>6</v>
      </c>
      <c r="AF6">
        <f>ROUND(dist_min!AF6,0)</f>
        <v>6</v>
      </c>
    </row>
    <row r="7" spans="1:32" x14ac:dyDescent="0.2">
      <c r="A7">
        <v>5</v>
      </c>
      <c r="B7">
        <f>ROUND(dist_min!B7,0)</f>
        <v>13</v>
      </c>
      <c r="C7">
        <f>ROUND(dist_min!C7,0)</f>
        <v>20</v>
      </c>
      <c r="D7">
        <f>ROUND(dist_min!D7,0)</f>
        <v>35</v>
      </c>
      <c r="E7">
        <f>ROUND(dist_min!E7,0)</f>
        <v>37</v>
      </c>
      <c r="F7">
        <f>ROUND(dist_min!F7,0)</f>
        <v>21</v>
      </c>
      <c r="G7">
        <f>ROUND(dist_min!G7,0)</f>
        <v>0</v>
      </c>
      <c r="H7">
        <f>ROUND(dist_min!H7,0)</f>
        <v>6</v>
      </c>
      <c r="I7">
        <f>ROUND(dist_min!I7,0)</f>
        <v>9</v>
      </c>
      <c r="J7">
        <f>ROUND(dist_min!J7,0)</f>
        <v>36</v>
      </c>
      <c r="K7">
        <f>ROUND(dist_min!K7,0)</f>
        <v>18</v>
      </c>
      <c r="L7">
        <f>ROUND(dist_min!L7,0)</f>
        <v>19</v>
      </c>
      <c r="M7">
        <f>ROUND(dist_min!M7,0)</f>
        <v>39</v>
      </c>
      <c r="N7">
        <f>ROUND(dist_min!N7,0)</f>
        <v>35</v>
      </c>
      <c r="O7">
        <f>ROUND(dist_min!O7,0)</f>
        <v>18</v>
      </c>
      <c r="P7">
        <f>ROUND(dist_min!P7,0)</f>
        <v>43</v>
      </c>
      <c r="Q7">
        <f>ROUND(dist_min!Q7,0)</f>
        <v>27</v>
      </c>
      <c r="R7">
        <f>ROUND(dist_min!R7,0)</f>
        <v>16</v>
      </c>
      <c r="S7">
        <f>ROUND(dist_min!S7,0)</f>
        <v>40</v>
      </c>
      <c r="T7">
        <f>ROUND(dist_min!T7,0)</f>
        <v>31</v>
      </c>
      <c r="U7">
        <f>ROUND(dist_min!U7,0)</f>
        <v>37</v>
      </c>
      <c r="V7">
        <f>ROUND(dist_min!V7,0)</f>
        <v>30</v>
      </c>
      <c r="W7">
        <f>ROUND(dist_min!W7,0)</f>
        <v>16</v>
      </c>
      <c r="X7">
        <f>ROUND(dist_min!X7,0)</f>
        <v>21</v>
      </c>
      <c r="Y7">
        <f>ROUND(dist_min!Y7,0)</f>
        <v>26</v>
      </c>
      <c r="Z7">
        <f>ROUND(dist_min!Z7,0)</f>
        <v>38</v>
      </c>
      <c r="AA7">
        <f>ROUND(dist_min!AA7,0)</f>
        <v>40</v>
      </c>
      <c r="AB7">
        <f>ROUND(dist_min!AB7,0)</f>
        <v>31</v>
      </c>
      <c r="AC7">
        <f>ROUND(dist_min!AC7,0)</f>
        <v>21</v>
      </c>
      <c r="AD7">
        <f>ROUND(dist_min!AD7,0)</f>
        <v>6</v>
      </c>
      <c r="AE7">
        <f>ROUND(dist_min!AE7,0)</f>
        <v>26</v>
      </c>
      <c r="AF7">
        <f>ROUND(dist_min!AF7,0)</f>
        <v>5</v>
      </c>
    </row>
    <row r="8" spans="1:32" x14ac:dyDescent="0.2">
      <c r="A8">
        <v>6</v>
      </c>
      <c r="B8">
        <f>ROUND(dist_min!B8,0)</f>
        <v>13</v>
      </c>
      <c r="C8">
        <f>ROUND(dist_min!C8,0)</f>
        <v>18</v>
      </c>
      <c r="D8">
        <f>ROUND(dist_min!D8,0)</f>
        <v>35</v>
      </c>
      <c r="E8">
        <f>ROUND(dist_min!E8,0)</f>
        <v>36</v>
      </c>
      <c r="F8">
        <f>ROUND(dist_min!F8,0)</f>
        <v>17</v>
      </c>
      <c r="G8">
        <f>ROUND(dist_min!G8,0)</f>
        <v>6</v>
      </c>
      <c r="H8">
        <f>ROUND(dist_min!H8,0)</f>
        <v>0</v>
      </c>
      <c r="I8">
        <f>ROUND(dist_min!I8,0)</f>
        <v>15</v>
      </c>
      <c r="J8">
        <f>ROUND(dist_min!J8,0)</f>
        <v>40</v>
      </c>
      <c r="K8">
        <f>ROUND(dist_min!K8,0)</f>
        <v>21</v>
      </c>
      <c r="L8">
        <f>ROUND(dist_min!L8,0)</f>
        <v>24</v>
      </c>
      <c r="M8">
        <f>ROUND(dist_min!M8,0)</f>
        <v>37</v>
      </c>
      <c r="N8">
        <f>ROUND(dist_min!N8,0)</f>
        <v>35</v>
      </c>
      <c r="O8">
        <f>ROUND(dist_min!O8,0)</f>
        <v>17</v>
      </c>
      <c r="P8">
        <f>ROUND(dist_min!P8,0)</f>
        <v>42</v>
      </c>
      <c r="Q8">
        <f>ROUND(dist_min!Q8,0)</f>
        <v>28</v>
      </c>
      <c r="R8">
        <f>ROUND(dist_min!R8,0)</f>
        <v>10</v>
      </c>
      <c r="S8">
        <f>ROUND(dist_min!S8,0)</f>
        <v>39</v>
      </c>
      <c r="T8">
        <f>ROUND(dist_min!T8,0)</f>
        <v>26</v>
      </c>
      <c r="U8">
        <f>ROUND(dist_min!U8,0)</f>
        <v>40</v>
      </c>
      <c r="V8">
        <f>ROUND(dist_min!V8,0)</f>
        <v>31</v>
      </c>
      <c r="W8">
        <f>ROUND(dist_min!W8,0)</f>
        <v>20</v>
      </c>
      <c r="X8">
        <f>ROUND(dist_min!X8,0)</f>
        <v>18</v>
      </c>
      <c r="Y8">
        <f>ROUND(dist_min!Y8,0)</f>
        <v>21</v>
      </c>
      <c r="Z8">
        <f>ROUND(dist_min!Z8,0)</f>
        <v>43</v>
      </c>
      <c r="AA8">
        <f>ROUND(dist_min!AA8,0)</f>
        <v>40</v>
      </c>
      <c r="AB8">
        <f>ROUND(dist_min!AB8,0)</f>
        <v>26</v>
      </c>
      <c r="AC8">
        <f>ROUND(dist_min!AC8,0)</f>
        <v>24</v>
      </c>
      <c r="AD8">
        <f>ROUND(dist_min!AD8,0)</f>
        <v>9</v>
      </c>
      <c r="AE8">
        <f>ROUND(dist_min!AE8,0)</f>
        <v>21</v>
      </c>
      <c r="AF8">
        <f>ROUND(dist_min!AF8,0)</f>
        <v>4</v>
      </c>
    </row>
    <row r="9" spans="1:32" x14ac:dyDescent="0.2">
      <c r="A9">
        <v>7</v>
      </c>
      <c r="B9">
        <f>ROUND(dist_min!B9,0)</f>
        <v>16</v>
      </c>
      <c r="C9">
        <f>ROUND(dist_min!C9,0)</f>
        <v>25</v>
      </c>
      <c r="D9">
        <f>ROUND(dist_min!D9,0)</f>
        <v>36</v>
      </c>
      <c r="E9">
        <f>ROUND(dist_min!E9,0)</f>
        <v>40</v>
      </c>
      <c r="F9">
        <f>ROUND(dist_min!F9,0)</f>
        <v>28</v>
      </c>
      <c r="G9">
        <f>ROUND(dist_min!G9,0)</f>
        <v>9</v>
      </c>
      <c r="H9">
        <f>ROUND(dist_min!H9,0)</f>
        <v>15</v>
      </c>
      <c r="I9">
        <f>ROUND(dist_min!I9,0)</f>
        <v>0</v>
      </c>
      <c r="J9">
        <f>ROUND(dist_min!J9,0)</f>
        <v>29</v>
      </c>
      <c r="K9">
        <f>ROUND(dist_min!K9,0)</f>
        <v>15</v>
      </c>
      <c r="L9">
        <f>ROUND(dist_min!L9,0)</f>
        <v>10</v>
      </c>
      <c r="M9">
        <f>ROUND(dist_min!M9,0)</f>
        <v>42</v>
      </c>
      <c r="N9">
        <f>ROUND(dist_min!N9,0)</f>
        <v>36</v>
      </c>
      <c r="O9">
        <f>ROUND(dist_min!O9,0)</f>
        <v>21</v>
      </c>
      <c r="P9">
        <f>ROUND(dist_min!P9,0)</f>
        <v>46</v>
      </c>
      <c r="Q9">
        <f>ROUND(dist_min!Q9,0)</f>
        <v>27</v>
      </c>
      <c r="R9">
        <f>ROUND(dist_min!R9,0)</f>
        <v>25</v>
      </c>
      <c r="S9">
        <f>ROUND(dist_min!S9,0)</f>
        <v>42</v>
      </c>
      <c r="T9">
        <f>ROUND(dist_min!T9,0)</f>
        <v>40</v>
      </c>
      <c r="U9">
        <f>ROUND(dist_min!U9,0)</f>
        <v>36</v>
      </c>
      <c r="V9">
        <f>ROUND(dist_min!V9,0)</f>
        <v>33</v>
      </c>
      <c r="W9">
        <f>ROUND(dist_min!W9,0)</f>
        <v>16</v>
      </c>
      <c r="X9">
        <f>ROUND(dist_min!X9,0)</f>
        <v>28</v>
      </c>
      <c r="Y9">
        <f>ROUND(dist_min!Y9,0)</f>
        <v>35</v>
      </c>
      <c r="Z9">
        <f>ROUND(dist_min!Z9,0)</f>
        <v>30</v>
      </c>
      <c r="AA9">
        <f>ROUND(dist_min!AA9,0)</f>
        <v>41</v>
      </c>
      <c r="AB9">
        <f>ROUND(dist_min!AB9,0)</f>
        <v>40</v>
      </c>
      <c r="AC9">
        <f>ROUND(dist_min!AC9,0)</f>
        <v>19</v>
      </c>
      <c r="AD9">
        <f>ROUND(dist_min!AD9,0)</f>
        <v>10</v>
      </c>
      <c r="AE9">
        <f>ROUND(dist_min!AE9,0)</f>
        <v>33</v>
      </c>
      <c r="AF9">
        <f>ROUND(dist_min!AF9,0)</f>
        <v>8</v>
      </c>
    </row>
    <row r="10" spans="1:32" x14ac:dyDescent="0.2">
      <c r="A10">
        <v>8</v>
      </c>
      <c r="B10">
        <f>ROUND(dist_min!B10,0)</f>
        <v>32</v>
      </c>
      <c r="C10">
        <f>ROUND(dist_min!C10,0)</f>
        <v>40</v>
      </c>
      <c r="D10">
        <f>ROUND(dist_min!D10,0)</f>
        <v>34</v>
      </c>
      <c r="E10">
        <f>ROUND(dist_min!E10,0)</f>
        <v>43</v>
      </c>
      <c r="F10">
        <f>ROUND(dist_min!F10,0)</f>
        <v>45</v>
      </c>
      <c r="G10">
        <f>ROUND(dist_min!G10,0)</f>
        <v>36</v>
      </c>
      <c r="H10">
        <f>ROUND(dist_min!H10,0)</f>
        <v>40</v>
      </c>
      <c r="I10">
        <f>ROUND(dist_min!I10,0)</f>
        <v>29</v>
      </c>
      <c r="J10">
        <f>ROUND(dist_min!J10,0)</f>
        <v>0</v>
      </c>
      <c r="K10">
        <f>ROUND(dist_min!K10,0)</f>
        <v>21</v>
      </c>
      <c r="L10">
        <f>ROUND(dist_min!L10,0)</f>
        <v>20</v>
      </c>
      <c r="M10">
        <f>ROUND(dist_min!M10,0)</f>
        <v>44</v>
      </c>
      <c r="N10">
        <f>ROUND(dist_min!N10,0)</f>
        <v>35</v>
      </c>
      <c r="O10">
        <f>ROUND(dist_min!O10,0)</f>
        <v>34</v>
      </c>
      <c r="P10">
        <f>ROUND(dist_min!P10,0)</f>
        <v>44</v>
      </c>
      <c r="Q10">
        <f>ROUND(dist_min!Q10,0)</f>
        <v>26</v>
      </c>
      <c r="R10">
        <f>ROUND(dist_min!R10,0)</f>
        <v>48</v>
      </c>
      <c r="S10">
        <f>ROUND(dist_min!S10,0)</f>
        <v>41</v>
      </c>
      <c r="T10">
        <f>ROUND(dist_min!T10,0)</f>
        <v>64</v>
      </c>
      <c r="U10">
        <f>ROUND(dist_min!U10,0)</f>
        <v>59</v>
      </c>
      <c r="V10">
        <f>ROUND(dist_min!V10,0)</f>
        <v>60</v>
      </c>
      <c r="W10">
        <f>ROUND(dist_min!W10,0)</f>
        <v>43</v>
      </c>
      <c r="X10">
        <f>ROUND(dist_min!X10,0)</f>
        <v>56</v>
      </c>
      <c r="Y10">
        <f>ROUND(dist_min!Y10,0)</f>
        <v>61</v>
      </c>
      <c r="Z10">
        <f>ROUND(dist_min!Z10,0)</f>
        <v>40</v>
      </c>
      <c r="AA10">
        <f>ROUND(dist_min!AA10,0)</f>
        <v>35</v>
      </c>
      <c r="AB10">
        <f>ROUND(dist_min!AB10,0)</f>
        <v>66</v>
      </c>
      <c r="AC10">
        <f>ROUND(dist_min!AC10,0)</f>
        <v>21</v>
      </c>
      <c r="AD10">
        <f>ROUND(dist_min!AD10,0)</f>
        <v>31</v>
      </c>
      <c r="AE10">
        <f>ROUND(dist_min!AE10,0)</f>
        <v>50</v>
      </c>
      <c r="AF10">
        <f>ROUND(dist_min!AF10,0)</f>
        <v>19</v>
      </c>
    </row>
    <row r="11" spans="1:32" x14ac:dyDescent="0.2">
      <c r="A11">
        <v>9</v>
      </c>
      <c r="B11">
        <f>ROUND(dist_min!B11,0)</f>
        <v>11</v>
      </c>
      <c r="C11">
        <f>ROUND(dist_min!C11,0)</f>
        <v>19</v>
      </c>
      <c r="D11">
        <f>ROUND(dist_min!D11,0)</f>
        <v>22</v>
      </c>
      <c r="E11">
        <f>ROUND(dist_min!E11,0)</f>
        <v>29</v>
      </c>
      <c r="F11">
        <f>ROUND(dist_min!F11,0)</f>
        <v>24</v>
      </c>
      <c r="G11">
        <f>ROUND(dist_min!G11,0)</f>
        <v>18</v>
      </c>
      <c r="H11">
        <f>ROUND(dist_min!H11,0)</f>
        <v>21</v>
      </c>
      <c r="I11">
        <f>ROUND(dist_min!I11,0)</f>
        <v>15</v>
      </c>
      <c r="J11">
        <f>ROUND(dist_min!J11,0)</f>
        <v>21</v>
      </c>
      <c r="K11">
        <f>ROUND(dist_min!K11,0)</f>
        <v>0</v>
      </c>
      <c r="L11">
        <f>ROUND(dist_min!L11,0)</f>
        <v>15</v>
      </c>
      <c r="M11">
        <f>ROUND(dist_min!M11,0)</f>
        <v>30</v>
      </c>
      <c r="N11">
        <f>ROUND(dist_min!N11,0)</f>
        <v>23</v>
      </c>
      <c r="O11">
        <f>ROUND(dist_min!O11,0)</f>
        <v>13</v>
      </c>
      <c r="P11">
        <f>ROUND(dist_min!P11,0)</f>
        <v>32</v>
      </c>
      <c r="Q11">
        <f>ROUND(dist_min!Q11,0)</f>
        <v>13</v>
      </c>
      <c r="R11">
        <f>ROUND(dist_min!R11,0)</f>
        <v>27</v>
      </c>
      <c r="S11">
        <f>ROUND(dist_min!S11,0)</f>
        <v>29</v>
      </c>
      <c r="T11">
        <f>ROUND(dist_min!T11,0)</f>
        <v>43</v>
      </c>
      <c r="U11">
        <f>ROUND(dist_min!U11,0)</f>
        <v>51</v>
      </c>
      <c r="V11">
        <f>ROUND(dist_min!V11,0)</f>
        <v>47</v>
      </c>
      <c r="W11">
        <f>ROUND(dist_min!W11,0)</f>
        <v>30</v>
      </c>
      <c r="X11">
        <f>ROUND(dist_min!X11,0)</f>
        <v>38</v>
      </c>
      <c r="Y11">
        <f>ROUND(dist_min!Y11,0)</f>
        <v>40</v>
      </c>
      <c r="Z11">
        <f>ROUND(dist_min!Z11,0)</f>
        <v>41</v>
      </c>
      <c r="AA11">
        <f>ROUND(dist_min!AA11,0)</f>
        <v>27</v>
      </c>
      <c r="AB11">
        <f>ROUND(dist_min!AB11,0)</f>
        <v>45</v>
      </c>
      <c r="AC11">
        <f>ROUND(dist_min!AC11,0)</f>
        <v>4</v>
      </c>
      <c r="AD11">
        <f>ROUND(dist_min!AD11,0)</f>
        <v>12</v>
      </c>
      <c r="AE11">
        <f>ROUND(dist_min!AE11,0)</f>
        <v>29</v>
      </c>
      <c r="AF11">
        <f>ROUND(dist_min!AF11,0)</f>
        <v>8</v>
      </c>
    </row>
    <row r="12" spans="1:32" x14ac:dyDescent="0.2">
      <c r="A12">
        <v>10</v>
      </c>
      <c r="B12">
        <f>ROUND(dist_min!B12,0)</f>
        <v>21</v>
      </c>
      <c r="C12">
        <f>ROUND(dist_min!C12,0)</f>
        <v>31</v>
      </c>
      <c r="D12">
        <f>ROUND(dist_min!D12,0)</f>
        <v>37</v>
      </c>
      <c r="E12">
        <f>ROUND(dist_min!E12,0)</f>
        <v>43</v>
      </c>
      <c r="F12">
        <f>ROUND(dist_min!F12,0)</f>
        <v>35</v>
      </c>
      <c r="G12">
        <f>ROUND(dist_min!G12,0)</f>
        <v>19</v>
      </c>
      <c r="H12">
        <f>ROUND(dist_min!H12,0)</f>
        <v>24</v>
      </c>
      <c r="I12">
        <f>ROUND(dist_min!I12,0)</f>
        <v>10</v>
      </c>
      <c r="J12">
        <f>ROUND(dist_min!J12,0)</f>
        <v>20</v>
      </c>
      <c r="K12">
        <f>ROUND(dist_min!K12,0)</f>
        <v>15</v>
      </c>
      <c r="L12">
        <f>ROUND(dist_min!L12,0)</f>
        <v>0</v>
      </c>
      <c r="M12">
        <f>ROUND(dist_min!M12,0)</f>
        <v>45</v>
      </c>
      <c r="N12">
        <f>ROUND(dist_min!N12,0)</f>
        <v>37</v>
      </c>
      <c r="O12">
        <f>ROUND(dist_min!O12,0)</f>
        <v>26</v>
      </c>
      <c r="P12">
        <f>ROUND(dist_min!P12,0)</f>
        <v>47</v>
      </c>
      <c r="Q12">
        <f>ROUND(dist_min!Q12,0)</f>
        <v>27</v>
      </c>
      <c r="R12">
        <f>ROUND(dist_min!R12,0)</f>
        <v>34</v>
      </c>
      <c r="S12">
        <f>ROUND(dist_min!S12,0)</f>
        <v>44</v>
      </c>
      <c r="T12">
        <f>ROUND(dist_min!T12,0)</f>
        <v>50</v>
      </c>
      <c r="U12">
        <f>ROUND(dist_min!U12,0)</f>
        <v>40</v>
      </c>
      <c r="V12">
        <f>ROUND(dist_min!V12,0)</f>
        <v>40</v>
      </c>
      <c r="W12">
        <f>ROUND(dist_min!W12,0)</f>
        <v>23</v>
      </c>
      <c r="X12">
        <f>ROUND(dist_min!X12,0)</f>
        <v>38</v>
      </c>
      <c r="Y12">
        <f>ROUND(dist_min!Y12,0)</f>
        <v>44</v>
      </c>
      <c r="Z12">
        <f>ROUND(dist_min!Z12,0)</f>
        <v>27</v>
      </c>
      <c r="AA12">
        <f>ROUND(dist_min!AA12,0)</f>
        <v>41</v>
      </c>
      <c r="AB12">
        <f>ROUND(dist_min!AB12,0)</f>
        <v>50</v>
      </c>
      <c r="AC12">
        <f>ROUND(dist_min!AC12,0)</f>
        <v>18</v>
      </c>
      <c r="AD12">
        <f>ROUND(dist_min!AD12,0)</f>
        <v>17</v>
      </c>
      <c r="AE12">
        <f>ROUND(dist_min!AE12,0)</f>
        <v>40</v>
      </c>
      <c r="AF12">
        <f>ROUND(dist_min!AF12,0)</f>
        <v>12</v>
      </c>
    </row>
    <row r="13" spans="1:32" x14ac:dyDescent="0.2">
      <c r="A13">
        <v>11</v>
      </c>
      <c r="B13">
        <f>ROUND(dist_min!B13,0)</f>
        <v>27</v>
      </c>
      <c r="C13">
        <f>ROUND(dist_min!C13,0)</f>
        <v>20</v>
      </c>
      <c r="D13">
        <f>ROUND(dist_min!D13,0)</f>
        <v>11</v>
      </c>
      <c r="E13">
        <f>ROUND(dist_min!E13,0)</f>
        <v>2</v>
      </c>
      <c r="F13">
        <f>ROUND(dist_min!F13,0)</f>
        <v>23</v>
      </c>
      <c r="G13">
        <f>ROUND(dist_min!G13,0)</f>
        <v>39</v>
      </c>
      <c r="H13">
        <f>ROUND(dist_min!H13,0)</f>
        <v>37</v>
      </c>
      <c r="I13">
        <f>ROUND(dist_min!I13,0)</f>
        <v>42</v>
      </c>
      <c r="J13">
        <f>ROUND(dist_min!J13,0)</f>
        <v>44</v>
      </c>
      <c r="K13">
        <f>ROUND(dist_min!K13,0)</f>
        <v>30</v>
      </c>
      <c r="L13">
        <f>ROUND(dist_min!L13,0)</f>
        <v>45</v>
      </c>
      <c r="M13">
        <f>ROUND(dist_min!M13,0)</f>
        <v>0</v>
      </c>
      <c r="N13">
        <f>ROUND(dist_min!N13,0)</f>
        <v>9</v>
      </c>
      <c r="O13">
        <f>ROUND(dist_min!O13,0)</f>
        <v>21</v>
      </c>
      <c r="P13">
        <f>ROUND(dist_min!P13,0)</f>
        <v>7</v>
      </c>
      <c r="Q13">
        <f>ROUND(dist_min!Q13,0)</f>
        <v>19</v>
      </c>
      <c r="R13">
        <f>ROUND(dist_min!R13,0)</f>
        <v>34</v>
      </c>
      <c r="S13">
        <f>ROUND(dist_min!S13,0)</f>
        <v>5</v>
      </c>
      <c r="T13">
        <f>ROUND(dist_min!T13,0)</f>
        <v>41</v>
      </c>
      <c r="U13">
        <f>ROUND(dist_min!U13,0)</f>
        <v>76</v>
      </c>
      <c r="V13">
        <f>ROUND(dist_min!V13,0)</f>
        <v>68</v>
      </c>
      <c r="W13">
        <f>ROUND(dist_min!W13,0)</f>
        <v>55</v>
      </c>
      <c r="X13">
        <f>ROUND(dist_min!X13,0)</f>
        <v>52</v>
      </c>
      <c r="Y13">
        <f>ROUND(dist_min!Y13,0)</f>
        <v>46</v>
      </c>
      <c r="Z13">
        <f>ROUND(dist_min!Z13,0)</f>
        <v>71</v>
      </c>
      <c r="AA13">
        <f>ROUND(dist_min!AA13,0)</f>
        <v>13</v>
      </c>
      <c r="AB13">
        <f>ROUND(dist_min!AB13,0)</f>
        <v>48</v>
      </c>
      <c r="AC13">
        <f>ROUND(dist_min!AC13,0)</f>
        <v>27</v>
      </c>
      <c r="AD13">
        <f>ROUND(dist_min!AD13,0)</f>
        <v>33</v>
      </c>
      <c r="AE13">
        <f>ROUND(dist_min!AE13,0)</f>
        <v>23</v>
      </c>
      <c r="AF13">
        <f>ROUND(dist_min!AF13,0)</f>
        <v>15</v>
      </c>
    </row>
    <row r="14" spans="1:32" x14ac:dyDescent="0.2">
      <c r="A14">
        <v>12</v>
      </c>
      <c r="B14">
        <f>ROUND(dist_min!B14,0)</f>
        <v>23</v>
      </c>
      <c r="C14">
        <f>ROUND(dist_min!C14,0)</f>
        <v>19</v>
      </c>
      <c r="D14">
        <f>ROUND(dist_min!D14,0)</f>
        <v>2</v>
      </c>
      <c r="E14">
        <f>ROUND(dist_min!E14,0)</f>
        <v>8</v>
      </c>
      <c r="F14">
        <f>ROUND(dist_min!F14,0)</f>
        <v>24</v>
      </c>
      <c r="G14">
        <f>ROUND(dist_min!G14,0)</f>
        <v>35</v>
      </c>
      <c r="H14">
        <f>ROUND(dist_min!H14,0)</f>
        <v>35</v>
      </c>
      <c r="I14">
        <f>ROUND(dist_min!I14,0)</f>
        <v>36</v>
      </c>
      <c r="J14">
        <f>ROUND(dist_min!J14,0)</f>
        <v>35</v>
      </c>
      <c r="K14">
        <f>ROUND(dist_min!K14,0)</f>
        <v>23</v>
      </c>
      <c r="L14">
        <f>ROUND(dist_min!L14,0)</f>
        <v>37</v>
      </c>
      <c r="M14">
        <f>ROUND(dist_min!M14,0)</f>
        <v>9</v>
      </c>
      <c r="N14">
        <f>ROUND(dist_min!N14,0)</f>
        <v>0</v>
      </c>
      <c r="O14">
        <f>ROUND(dist_min!O14,0)</f>
        <v>18</v>
      </c>
      <c r="P14">
        <f>ROUND(dist_min!P14,0)</f>
        <v>10</v>
      </c>
      <c r="Q14">
        <f>ROUND(dist_min!Q14,0)</f>
        <v>11</v>
      </c>
      <c r="R14">
        <f>ROUND(dist_min!R14,0)</f>
        <v>34</v>
      </c>
      <c r="S14">
        <f>ROUND(dist_min!S14,0)</f>
        <v>6</v>
      </c>
      <c r="T14">
        <f>ROUND(dist_min!T14,0)</f>
        <v>44</v>
      </c>
      <c r="U14">
        <f>ROUND(dist_min!U14,0)</f>
        <v>72</v>
      </c>
      <c r="V14">
        <f>ROUND(dist_min!V14,0)</f>
        <v>65</v>
      </c>
      <c r="W14">
        <f>ROUND(dist_min!W14,0)</f>
        <v>51</v>
      </c>
      <c r="X14">
        <f>ROUND(dist_min!X14,0)</f>
        <v>51</v>
      </c>
      <c r="Y14">
        <f>ROUND(dist_min!Y14,0)</f>
        <v>48</v>
      </c>
      <c r="Z14">
        <f>ROUND(dist_min!Z14,0)</f>
        <v>64</v>
      </c>
      <c r="AA14">
        <f>ROUND(dist_min!AA14,0)</f>
        <v>6</v>
      </c>
      <c r="AB14">
        <f>ROUND(dist_min!AB14,0)</f>
        <v>50</v>
      </c>
      <c r="AC14">
        <f>ROUND(dist_min!AC14,0)</f>
        <v>19</v>
      </c>
      <c r="AD14">
        <f>ROUND(dist_min!AD14,0)</f>
        <v>29</v>
      </c>
      <c r="AE14">
        <f>ROUND(dist_min!AE14,0)</f>
        <v>26</v>
      </c>
      <c r="AF14">
        <f>ROUND(dist_min!AF14,0)</f>
        <v>14</v>
      </c>
    </row>
    <row r="15" spans="1:32" x14ac:dyDescent="0.2">
      <c r="A15">
        <v>13</v>
      </c>
      <c r="B15">
        <f>ROUND(dist_min!B15,0)</f>
        <v>6</v>
      </c>
      <c r="C15">
        <f>ROUND(dist_min!C15,0)</f>
        <v>6</v>
      </c>
      <c r="D15">
        <f>ROUND(dist_min!D15,0)</f>
        <v>19</v>
      </c>
      <c r="E15">
        <f>ROUND(dist_min!E15,0)</f>
        <v>20</v>
      </c>
      <c r="F15">
        <f>ROUND(dist_min!F15,0)</f>
        <v>11</v>
      </c>
      <c r="G15">
        <f>ROUND(dist_min!G15,0)</f>
        <v>18</v>
      </c>
      <c r="H15">
        <f>ROUND(dist_min!H15,0)</f>
        <v>17</v>
      </c>
      <c r="I15">
        <f>ROUND(dist_min!I15,0)</f>
        <v>21</v>
      </c>
      <c r="J15">
        <f>ROUND(dist_min!J15,0)</f>
        <v>34</v>
      </c>
      <c r="K15">
        <f>ROUND(dist_min!K15,0)</f>
        <v>13</v>
      </c>
      <c r="L15">
        <f>ROUND(dist_min!L15,0)</f>
        <v>26</v>
      </c>
      <c r="M15">
        <f>ROUND(dist_min!M15,0)</f>
        <v>21</v>
      </c>
      <c r="N15">
        <f>ROUND(dist_min!N15,0)</f>
        <v>18</v>
      </c>
      <c r="O15">
        <f>ROUND(dist_min!O15,0)</f>
        <v>0</v>
      </c>
      <c r="P15">
        <f>ROUND(dist_min!P15,0)</f>
        <v>26</v>
      </c>
      <c r="Q15">
        <f>ROUND(dist_min!Q15,0)</f>
        <v>13</v>
      </c>
      <c r="R15">
        <f>ROUND(dist_min!R15,0)</f>
        <v>18</v>
      </c>
      <c r="S15">
        <f>ROUND(dist_min!S15,0)</f>
        <v>22</v>
      </c>
      <c r="T15">
        <f>ROUND(dist_min!T15,0)</f>
        <v>31</v>
      </c>
      <c r="U15">
        <f>ROUND(dist_min!U15,0)</f>
        <v>55</v>
      </c>
      <c r="V15">
        <f>ROUND(dist_min!V15,0)</f>
        <v>47</v>
      </c>
      <c r="W15">
        <f>ROUND(dist_min!W15,0)</f>
        <v>34</v>
      </c>
      <c r="X15">
        <f>ROUND(dist_min!X15,0)</f>
        <v>33</v>
      </c>
      <c r="Y15">
        <f>ROUND(dist_min!Y15,0)</f>
        <v>32</v>
      </c>
      <c r="Z15">
        <f>ROUND(dist_min!Z15,0)</f>
        <v>52</v>
      </c>
      <c r="AA15">
        <f>ROUND(dist_min!AA15,0)</f>
        <v>24</v>
      </c>
      <c r="AB15">
        <f>ROUND(dist_min!AB15,0)</f>
        <v>35</v>
      </c>
      <c r="AC15">
        <f>ROUND(dist_min!AC15,0)</f>
        <v>13</v>
      </c>
      <c r="AD15">
        <f>ROUND(dist_min!AD15,0)</f>
        <v>12</v>
      </c>
      <c r="AE15">
        <f>ROUND(dist_min!AE15,0)</f>
        <v>16</v>
      </c>
      <c r="AF15">
        <f>ROUND(dist_min!AF15,0)</f>
        <v>5</v>
      </c>
    </row>
    <row r="16" spans="1:32" x14ac:dyDescent="0.2">
      <c r="A16">
        <v>14</v>
      </c>
      <c r="B16">
        <f>ROUND(dist_min!B16,0)</f>
        <v>31</v>
      </c>
      <c r="C16">
        <f>ROUND(dist_min!C16,0)</f>
        <v>25</v>
      </c>
      <c r="D16">
        <f>ROUND(dist_min!D16,0)</f>
        <v>11</v>
      </c>
      <c r="E16">
        <f>ROUND(dist_min!E16,0)</f>
        <v>8</v>
      </c>
      <c r="F16">
        <f>ROUND(dist_min!F16,0)</f>
        <v>29</v>
      </c>
      <c r="G16">
        <f>ROUND(dist_min!G16,0)</f>
        <v>43</v>
      </c>
      <c r="H16">
        <f>ROUND(dist_min!H16,0)</f>
        <v>42</v>
      </c>
      <c r="I16">
        <f>ROUND(dist_min!I16,0)</f>
        <v>46</v>
      </c>
      <c r="J16">
        <f>ROUND(dist_min!J16,0)</f>
        <v>44</v>
      </c>
      <c r="K16">
        <f>ROUND(dist_min!K16,0)</f>
        <v>32</v>
      </c>
      <c r="L16">
        <f>ROUND(dist_min!L16,0)</f>
        <v>47</v>
      </c>
      <c r="M16">
        <f>ROUND(dist_min!M16,0)</f>
        <v>7</v>
      </c>
      <c r="N16">
        <f>ROUND(dist_min!N16,0)</f>
        <v>10</v>
      </c>
      <c r="O16">
        <f>ROUND(dist_min!O16,0)</f>
        <v>26</v>
      </c>
      <c r="P16">
        <f>ROUND(dist_min!P16,0)</f>
        <v>0</v>
      </c>
      <c r="Q16">
        <f>ROUND(dist_min!Q16,0)</f>
        <v>20</v>
      </c>
      <c r="R16">
        <f>ROUND(dist_min!R16,0)</f>
        <v>40</v>
      </c>
      <c r="S16">
        <f>ROUND(dist_min!S16,0)</f>
        <v>4</v>
      </c>
      <c r="T16">
        <f>ROUND(dist_min!T16,0)</f>
        <v>48</v>
      </c>
      <c r="U16">
        <f>ROUND(dist_min!U16,0)</f>
        <v>80</v>
      </c>
      <c r="V16">
        <f>ROUND(dist_min!V16,0)</f>
        <v>73</v>
      </c>
      <c r="W16">
        <f>ROUND(dist_min!W16,0)</f>
        <v>60</v>
      </c>
      <c r="X16">
        <f>ROUND(dist_min!X16,0)</f>
        <v>58</v>
      </c>
      <c r="Y16">
        <f>ROUND(dist_min!Y16,0)</f>
        <v>53</v>
      </c>
      <c r="Z16">
        <f>ROUND(dist_min!Z16,0)</f>
        <v>74</v>
      </c>
      <c r="AA16">
        <f>ROUND(dist_min!AA16,0)</f>
        <v>9</v>
      </c>
      <c r="AB16">
        <f>ROUND(dist_min!AB16,0)</f>
        <v>54</v>
      </c>
      <c r="AC16">
        <f>ROUND(dist_min!AC16,0)</f>
        <v>29</v>
      </c>
      <c r="AD16">
        <f>ROUND(dist_min!AD16,0)</f>
        <v>38</v>
      </c>
      <c r="AE16">
        <f>ROUND(dist_min!AE16,0)</f>
        <v>29</v>
      </c>
      <c r="AF16">
        <f>ROUND(dist_min!AF16,0)</f>
        <v>17</v>
      </c>
    </row>
    <row r="17" spans="1:32" x14ac:dyDescent="0.2">
      <c r="A17">
        <v>15</v>
      </c>
      <c r="B17">
        <f>ROUND(dist_min!B17,0)</f>
        <v>15</v>
      </c>
      <c r="C17">
        <f>ROUND(dist_min!C17,0)</f>
        <v>17</v>
      </c>
      <c r="D17">
        <f>ROUND(dist_min!D17,0)</f>
        <v>10</v>
      </c>
      <c r="E17">
        <f>ROUND(dist_min!E17,0)</f>
        <v>18</v>
      </c>
      <c r="F17">
        <f>ROUND(dist_min!F17,0)</f>
        <v>22</v>
      </c>
      <c r="G17">
        <f>ROUND(dist_min!G17,0)</f>
        <v>27</v>
      </c>
      <c r="H17">
        <f>ROUND(dist_min!H17,0)</f>
        <v>28</v>
      </c>
      <c r="I17">
        <f>ROUND(dist_min!I17,0)</f>
        <v>27</v>
      </c>
      <c r="J17">
        <f>ROUND(dist_min!J17,0)</f>
        <v>26</v>
      </c>
      <c r="K17">
        <f>ROUND(dist_min!K17,0)</f>
        <v>13</v>
      </c>
      <c r="L17">
        <f>ROUND(dist_min!L17,0)</f>
        <v>27</v>
      </c>
      <c r="M17">
        <f>ROUND(dist_min!M17,0)</f>
        <v>19</v>
      </c>
      <c r="N17">
        <f>ROUND(dist_min!N17,0)</f>
        <v>11</v>
      </c>
      <c r="O17">
        <f>ROUND(dist_min!O17,0)</f>
        <v>13</v>
      </c>
      <c r="P17">
        <f>ROUND(dist_min!P17,0)</f>
        <v>20</v>
      </c>
      <c r="Q17">
        <f>ROUND(dist_min!Q17,0)</f>
        <v>0</v>
      </c>
      <c r="R17">
        <f>ROUND(dist_min!R17,0)</f>
        <v>30</v>
      </c>
      <c r="S17">
        <f>ROUND(dist_min!S17,0)</f>
        <v>17</v>
      </c>
      <c r="T17">
        <f>ROUND(dist_min!T17,0)</f>
        <v>44</v>
      </c>
      <c r="U17">
        <f>ROUND(dist_min!U17,0)</f>
        <v>63</v>
      </c>
      <c r="V17">
        <f>ROUND(dist_min!V17,0)</f>
        <v>57</v>
      </c>
      <c r="W17">
        <f>ROUND(dist_min!W17,0)</f>
        <v>42</v>
      </c>
      <c r="X17">
        <f>ROUND(dist_min!X17,0)</f>
        <v>45</v>
      </c>
      <c r="Y17">
        <f>ROUND(dist_min!Y17,0)</f>
        <v>45</v>
      </c>
      <c r="Z17">
        <f>ROUND(dist_min!Z17,0)</f>
        <v>54</v>
      </c>
      <c r="AA17">
        <f>ROUND(dist_min!AA17,0)</f>
        <v>14</v>
      </c>
      <c r="AB17">
        <f>ROUND(dist_min!AB17,0)</f>
        <v>48</v>
      </c>
      <c r="AC17">
        <f>ROUND(dist_min!AC17,0)</f>
        <v>9</v>
      </c>
      <c r="AD17">
        <f>ROUND(dist_min!AD17,0)</f>
        <v>21</v>
      </c>
      <c r="AE17">
        <f>ROUND(dist_min!AE17,0)</f>
        <v>27</v>
      </c>
      <c r="AF17">
        <f>ROUND(dist_min!AF17,0)</f>
        <v>11</v>
      </c>
    </row>
    <row r="18" spans="1:32" x14ac:dyDescent="0.2">
      <c r="A18">
        <v>16</v>
      </c>
      <c r="B18">
        <f>ROUND(dist_min!B18,0)</f>
        <v>17</v>
      </c>
      <c r="C18">
        <f>ROUND(dist_min!C18,0)</f>
        <v>15</v>
      </c>
      <c r="D18">
        <f>ROUND(dist_min!D18,0)</f>
        <v>35</v>
      </c>
      <c r="E18">
        <f>ROUND(dist_min!E18,0)</f>
        <v>33</v>
      </c>
      <c r="F18">
        <f>ROUND(dist_min!F18,0)</f>
        <v>11</v>
      </c>
      <c r="G18">
        <f>ROUND(dist_min!G18,0)</f>
        <v>16</v>
      </c>
      <c r="H18">
        <f>ROUND(dist_min!H18,0)</f>
        <v>10</v>
      </c>
      <c r="I18">
        <f>ROUND(dist_min!I18,0)</f>
        <v>25</v>
      </c>
      <c r="J18">
        <f>ROUND(dist_min!J18,0)</f>
        <v>48</v>
      </c>
      <c r="K18">
        <f>ROUND(dist_min!K18,0)</f>
        <v>27</v>
      </c>
      <c r="L18">
        <f>ROUND(dist_min!L18,0)</f>
        <v>34</v>
      </c>
      <c r="M18">
        <f>ROUND(dist_min!M18,0)</f>
        <v>34</v>
      </c>
      <c r="N18">
        <f>ROUND(dist_min!N18,0)</f>
        <v>34</v>
      </c>
      <c r="O18">
        <f>ROUND(dist_min!O18,0)</f>
        <v>18</v>
      </c>
      <c r="P18">
        <f>ROUND(dist_min!P18,0)</f>
        <v>40</v>
      </c>
      <c r="Q18">
        <f>ROUND(dist_min!Q18,0)</f>
        <v>30</v>
      </c>
      <c r="R18">
        <f>ROUND(dist_min!R18,0)</f>
        <v>0</v>
      </c>
      <c r="S18">
        <f>ROUND(dist_min!S18,0)</f>
        <v>37</v>
      </c>
      <c r="T18">
        <f>ROUND(dist_min!T18,0)</f>
        <v>16</v>
      </c>
      <c r="U18">
        <f>ROUND(dist_min!U18,0)</f>
        <v>47</v>
      </c>
      <c r="V18">
        <f>ROUND(dist_min!V18,0)</f>
        <v>36</v>
      </c>
      <c r="W18">
        <f>ROUND(dist_min!W18,0)</f>
        <v>28</v>
      </c>
      <c r="X18">
        <f>ROUND(dist_min!X18,0)</f>
        <v>18</v>
      </c>
      <c r="Y18">
        <f>ROUND(dist_min!Y18,0)</f>
        <v>14</v>
      </c>
      <c r="Z18">
        <f>ROUND(dist_min!Z18,0)</f>
        <v>53</v>
      </c>
      <c r="AA18">
        <f>ROUND(dist_min!AA18,0)</f>
        <v>40</v>
      </c>
      <c r="AB18">
        <f>ROUND(dist_min!AB18,0)</f>
        <v>18</v>
      </c>
      <c r="AC18">
        <f>ROUND(dist_min!AC18,0)</f>
        <v>29</v>
      </c>
      <c r="AD18">
        <f>ROUND(dist_min!AD18,0)</f>
        <v>17</v>
      </c>
      <c r="AE18">
        <f>ROUND(dist_min!AE18,0)</f>
        <v>14</v>
      </c>
      <c r="AF18">
        <f>ROUND(dist_min!AF18,0)</f>
        <v>5</v>
      </c>
    </row>
    <row r="19" spans="1:32" x14ac:dyDescent="0.2">
      <c r="A19">
        <v>17</v>
      </c>
      <c r="B19">
        <f>ROUND(dist_min!B19,0)</f>
        <v>27</v>
      </c>
      <c r="C19">
        <f>ROUND(dist_min!C19,0)</f>
        <v>22</v>
      </c>
      <c r="D19">
        <f>ROUND(dist_min!D19,0)</f>
        <v>8</v>
      </c>
      <c r="E19">
        <f>ROUND(dist_min!E19,0)</f>
        <v>5</v>
      </c>
      <c r="F19">
        <f>ROUND(dist_min!F19,0)</f>
        <v>26</v>
      </c>
      <c r="G19">
        <f>ROUND(dist_min!G19,0)</f>
        <v>40</v>
      </c>
      <c r="H19">
        <f>ROUND(dist_min!H19,0)</f>
        <v>39</v>
      </c>
      <c r="I19">
        <f>ROUND(dist_min!I19,0)</f>
        <v>42</v>
      </c>
      <c r="J19">
        <f>ROUND(dist_min!J19,0)</f>
        <v>41</v>
      </c>
      <c r="K19">
        <f>ROUND(dist_min!K19,0)</f>
        <v>29</v>
      </c>
      <c r="L19">
        <f>ROUND(dist_min!L19,0)</f>
        <v>44</v>
      </c>
      <c r="M19">
        <f>ROUND(dist_min!M19,0)</f>
        <v>5</v>
      </c>
      <c r="N19">
        <f>ROUND(dist_min!N19,0)</f>
        <v>6</v>
      </c>
      <c r="O19">
        <f>ROUND(dist_min!O19,0)</f>
        <v>22</v>
      </c>
      <c r="P19">
        <f>ROUND(dist_min!P19,0)</f>
        <v>4</v>
      </c>
      <c r="Q19">
        <f>ROUND(dist_min!Q19,0)</f>
        <v>17</v>
      </c>
      <c r="R19">
        <f>ROUND(dist_min!R19,0)</f>
        <v>37</v>
      </c>
      <c r="S19">
        <f>ROUND(dist_min!S19,0)</f>
        <v>0</v>
      </c>
      <c r="T19">
        <f>ROUND(dist_min!T19,0)</f>
        <v>45</v>
      </c>
      <c r="U19">
        <f>ROUND(dist_min!U19,0)</f>
        <v>77</v>
      </c>
      <c r="V19">
        <f>ROUND(dist_min!V19,0)</f>
        <v>69</v>
      </c>
      <c r="W19">
        <f>ROUND(dist_min!W19,0)</f>
        <v>56</v>
      </c>
      <c r="X19">
        <f>ROUND(dist_min!X19,0)</f>
        <v>54</v>
      </c>
      <c r="Y19">
        <f>ROUND(dist_min!Y19,0)</f>
        <v>50</v>
      </c>
      <c r="Z19">
        <f>ROUND(dist_min!Z19,0)</f>
        <v>70</v>
      </c>
      <c r="AA19">
        <f>ROUND(dist_min!AA19,0)</f>
        <v>8</v>
      </c>
      <c r="AB19">
        <f>ROUND(dist_min!AB19,0)</f>
        <v>52</v>
      </c>
      <c r="AC19">
        <f>ROUND(dist_min!AC19,0)</f>
        <v>25</v>
      </c>
      <c r="AD19">
        <f>ROUND(dist_min!AD19,0)</f>
        <v>34</v>
      </c>
      <c r="AE19">
        <f>ROUND(dist_min!AE19,0)</f>
        <v>27</v>
      </c>
      <c r="AF19">
        <f>ROUND(dist_min!AF19,0)</f>
        <v>16</v>
      </c>
    </row>
    <row r="20" spans="1:32" x14ac:dyDescent="0.2">
      <c r="A20">
        <v>18</v>
      </c>
      <c r="B20">
        <f>ROUND(dist_min!B20,0)</f>
        <v>32</v>
      </c>
      <c r="C20">
        <f>ROUND(dist_min!C20,0)</f>
        <v>27</v>
      </c>
      <c r="D20">
        <f>ROUND(dist_min!D20,0)</f>
        <v>46</v>
      </c>
      <c r="E20">
        <f>ROUND(dist_min!E20,0)</f>
        <v>40</v>
      </c>
      <c r="F20">
        <f>ROUND(dist_min!F20,0)</f>
        <v>21</v>
      </c>
      <c r="G20">
        <f>ROUND(dist_min!G20,0)</f>
        <v>31</v>
      </c>
      <c r="H20">
        <f>ROUND(dist_min!H20,0)</f>
        <v>26</v>
      </c>
      <c r="I20">
        <f>ROUND(dist_min!I20,0)</f>
        <v>40</v>
      </c>
      <c r="J20">
        <f>ROUND(dist_min!J20,0)</f>
        <v>64</v>
      </c>
      <c r="K20">
        <f>ROUND(dist_min!K20,0)</f>
        <v>43</v>
      </c>
      <c r="L20">
        <f>ROUND(dist_min!L20,0)</f>
        <v>50</v>
      </c>
      <c r="M20">
        <f>ROUND(dist_min!M20,0)</f>
        <v>41</v>
      </c>
      <c r="N20">
        <f>ROUND(dist_min!N20,0)</f>
        <v>44</v>
      </c>
      <c r="O20">
        <f>ROUND(dist_min!O20,0)</f>
        <v>31</v>
      </c>
      <c r="P20">
        <f>ROUND(dist_min!P20,0)</f>
        <v>48</v>
      </c>
      <c r="Q20">
        <f>ROUND(dist_min!Q20,0)</f>
        <v>44</v>
      </c>
      <c r="R20">
        <f>ROUND(dist_min!R20,0)</f>
        <v>16</v>
      </c>
      <c r="S20">
        <f>ROUND(dist_min!S20,0)</f>
        <v>45</v>
      </c>
      <c r="T20">
        <f>ROUND(dist_min!T20,0)</f>
        <v>0</v>
      </c>
      <c r="U20">
        <f>ROUND(dist_min!U20,0)</f>
        <v>56</v>
      </c>
      <c r="V20">
        <f>ROUND(dist_min!V20,0)</f>
        <v>42</v>
      </c>
      <c r="W20">
        <f>ROUND(dist_min!W20,0)</f>
        <v>41</v>
      </c>
      <c r="X20">
        <f>ROUND(dist_min!X20,0)</f>
        <v>23</v>
      </c>
      <c r="Y20">
        <f>ROUND(dist_min!Y20,0)</f>
        <v>11</v>
      </c>
      <c r="Z20">
        <f>ROUND(dist_min!Z20,0)</f>
        <v>67</v>
      </c>
      <c r="AA20">
        <f>ROUND(dist_min!AA20,0)</f>
        <v>51</v>
      </c>
      <c r="AB20">
        <f>ROUND(dist_min!AB20,0)</f>
        <v>8</v>
      </c>
      <c r="AC20">
        <f>ROUND(dist_min!AC20,0)</f>
        <v>44</v>
      </c>
      <c r="AD20">
        <f>ROUND(dist_min!AD20,0)</f>
        <v>33</v>
      </c>
      <c r="AE20">
        <f>ROUND(dist_min!AE20,0)</f>
        <v>19</v>
      </c>
      <c r="AF20">
        <f>ROUND(dist_min!AF20,0)</f>
        <v>13</v>
      </c>
    </row>
    <row r="21" spans="1:32" x14ac:dyDescent="0.2">
      <c r="A21">
        <v>19</v>
      </c>
      <c r="B21">
        <f>ROUND(dist_min!B21,0)</f>
        <v>49</v>
      </c>
      <c r="C21">
        <f>ROUND(dist_min!C21,0)</f>
        <v>57</v>
      </c>
      <c r="D21">
        <f>ROUND(dist_min!D21,0)</f>
        <v>72</v>
      </c>
      <c r="E21">
        <f>ROUND(dist_min!E21,0)</f>
        <v>74</v>
      </c>
      <c r="F21">
        <f>ROUND(dist_min!F21,0)</f>
        <v>56</v>
      </c>
      <c r="G21">
        <f>ROUND(dist_min!G21,0)</f>
        <v>37</v>
      </c>
      <c r="H21">
        <f>ROUND(dist_min!H21,0)</f>
        <v>40</v>
      </c>
      <c r="I21">
        <f>ROUND(dist_min!I21,0)</f>
        <v>36</v>
      </c>
      <c r="J21">
        <f>ROUND(dist_min!J21,0)</f>
        <v>59</v>
      </c>
      <c r="K21">
        <f>ROUND(dist_min!K21,0)</f>
        <v>51</v>
      </c>
      <c r="L21">
        <f>ROUND(dist_min!L21,0)</f>
        <v>40</v>
      </c>
      <c r="M21">
        <f>ROUND(dist_min!M21,0)</f>
        <v>76</v>
      </c>
      <c r="N21">
        <f>ROUND(dist_min!N21,0)</f>
        <v>72</v>
      </c>
      <c r="O21">
        <f>ROUND(dist_min!O21,0)</f>
        <v>55</v>
      </c>
      <c r="P21">
        <f>ROUND(dist_min!P21,0)</f>
        <v>80</v>
      </c>
      <c r="Q21">
        <f>ROUND(dist_min!Q21,0)</f>
        <v>63</v>
      </c>
      <c r="R21">
        <f>ROUND(dist_min!R21,0)</f>
        <v>47</v>
      </c>
      <c r="S21">
        <f>ROUND(dist_min!S21,0)</f>
        <v>77</v>
      </c>
      <c r="T21">
        <f>ROUND(dist_min!T21,0)</f>
        <v>56</v>
      </c>
      <c r="U21">
        <f>ROUND(dist_min!U21,0)</f>
        <v>0</v>
      </c>
      <c r="V21">
        <f>ROUND(dist_min!V21,0)</f>
        <v>15</v>
      </c>
      <c r="W21">
        <f>ROUND(dist_min!W21,0)</f>
        <v>21</v>
      </c>
      <c r="X21">
        <f>ROUND(dist_min!X21,0)</f>
        <v>33</v>
      </c>
      <c r="Y21">
        <f>ROUND(dist_min!Y21,0)</f>
        <v>45</v>
      </c>
      <c r="Z21">
        <f>ROUND(dist_min!Z21,0)</f>
        <v>27</v>
      </c>
      <c r="AA21">
        <f>ROUND(dist_min!AA21,0)</f>
        <v>77</v>
      </c>
      <c r="AB21">
        <f>ROUND(dist_min!AB21,0)</f>
        <v>50</v>
      </c>
      <c r="AC21">
        <f>ROUND(dist_min!AC21,0)</f>
        <v>55</v>
      </c>
      <c r="AD21">
        <f>ROUND(dist_min!AD21,0)</f>
        <v>43</v>
      </c>
      <c r="AE21">
        <f>ROUND(dist_min!AE21,0)</f>
        <v>60</v>
      </c>
      <c r="AF21">
        <f>ROUND(dist_min!AF21,0)</f>
        <v>23</v>
      </c>
    </row>
    <row r="22" spans="1:32" x14ac:dyDescent="0.2">
      <c r="A22">
        <v>20</v>
      </c>
      <c r="B22">
        <f>ROUND(dist_min!B22,0)</f>
        <v>43</v>
      </c>
      <c r="C22">
        <f>ROUND(dist_min!C22,0)</f>
        <v>48</v>
      </c>
      <c r="D22">
        <f>ROUND(dist_min!D22,0)</f>
        <v>65</v>
      </c>
      <c r="E22">
        <f>ROUND(dist_min!E22,0)</f>
        <v>66</v>
      </c>
      <c r="F22">
        <f>ROUND(dist_min!F22,0)</f>
        <v>46</v>
      </c>
      <c r="G22">
        <f>ROUND(dist_min!G22,0)</f>
        <v>30</v>
      </c>
      <c r="H22">
        <f>ROUND(dist_min!H22,0)</f>
        <v>31</v>
      </c>
      <c r="I22">
        <f>ROUND(dist_min!I22,0)</f>
        <v>33</v>
      </c>
      <c r="J22">
        <f>ROUND(dist_min!J22,0)</f>
        <v>60</v>
      </c>
      <c r="K22">
        <f>ROUND(dist_min!K22,0)</f>
        <v>47</v>
      </c>
      <c r="L22">
        <f>ROUND(dist_min!L22,0)</f>
        <v>40</v>
      </c>
      <c r="M22">
        <f>ROUND(dist_min!M22,0)</f>
        <v>68</v>
      </c>
      <c r="N22">
        <f>ROUND(dist_min!N22,0)</f>
        <v>65</v>
      </c>
      <c r="O22">
        <f>ROUND(dist_min!O22,0)</f>
        <v>47</v>
      </c>
      <c r="P22">
        <f>ROUND(dist_min!P22,0)</f>
        <v>73</v>
      </c>
      <c r="Q22">
        <f>ROUND(dist_min!Q22,0)</f>
        <v>57</v>
      </c>
      <c r="R22">
        <f>ROUND(dist_min!R22,0)</f>
        <v>36</v>
      </c>
      <c r="S22">
        <f>ROUND(dist_min!S22,0)</f>
        <v>69</v>
      </c>
      <c r="T22">
        <f>ROUND(dist_min!T22,0)</f>
        <v>42</v>
      </c>
      <c r="U22">
        <f>ROUND(dist_min!U22,0)</f>
        <v>15</v>
      </c>
      <c r="V22">
        <f>ROUND(dist_min!V22,0)</f>
        <v>0</v>
      </c>
      <c r="W22">
        <f>ROUND(dist_min!W22,0)</f>
        <v>18</v>
      </c>
      <c r="X22">
        <f>ROUND(dist_min!X22,0)</f>
        <v>19</v>
      </c>
      <c r="Y22">
        <f>ROUND(dist_min!Y22,0)</f>
        <v>31</v>
      </c>
      <c r="Z22">
        <f>ROUND(dist_min!Z22,0)</f>
        <v>37</v>
      </c>
      <c r="AA22">
        <f>ROUND(dist_min!AA22,0)</f>
        <v>70</v>
      </c>
      <c r="AB22">
        <f>ROUND(dist_min!AB22,0)</f>
        <v>36</v>
      </c>
      <c r="AC22">
        <f>ROUND(dist_min!AC22,0)</f>
        <v>51</v>
      </c>
      <c r="AD22">
        <f>ROUND(dist_min!AD22,0)</f>
        <v>37</v>
      </c>
      <c r="AE22">
        <f>ROUND(dist_min!AE22,0)</f>
        <v>49</v>
      </c>
      <c r="AF22">
        <f>ROUND(dist_min!AF22,0)</f>
        <v>19</v>
      </c>
    </row>
    <row r="23" spans="1:32" x14ac:dyDescent="0.2">
      <c r="A23">
        <v>21</v>
      </c>
      <c r="B23">
        <f>ROUND(dist_min!B23,0)</f>
        <v>29</v>
      </c>
      <c r="C23">
        <f>ROUND(dist_min!C23,0)</f>
        <v>36</v>
      </c>
      <c r="D23">
        <f>ROUND(dist_min!D23,0)</f>
        <v>51</v>
      </c>
      <c r="E23">
        <f>ROUND(dist_min!E23,0)</f>
        <v>54</v>
      </c>
      <c r="F23">
        <f>ROUND(dist_min!F23,0)</f>
        <v>36</v>
      </c>
      <c r="G23">
        <f>ROUND(dist_min!G23,0)</f>
        <v>16</v>
      </c>
      <c r="H23">
        <f>ROUND(dist_min!H23,0)</f>
        <v>20</v>
      </c>
      <c r="I23">
        <f>ROUND(dist_min!I23,0)</f>
        <v>16</v>
      </c>
      <c r="J23">
        <f>ROUND(dist_min!J23,0)</f>
        <v>43</v>
      </c>
      <c r="K23">
        <f>ROUND(dist_min!K23,0)</f>
        <v>30</v>
      </c>
      <c r="L23">
        <f>ROUND(dist_min!L23,0)</f>
        <v>23</v>
      </c>
      <c r="M23">
        <f>ROUND(dist_min!M23,0)</f>
        <v>55</v>
      </c>
      <c r="N23">
        <f>ROUND(dist_min!N23,0)</f>
        <v>51</v>
      </c>
      <c r="O23">
        <f>ROUND(dist_min!O23,0)</f>
        <v>34</v>
      </c>
      <c r="P23">
        <f>ROUND(dist_min!P23,0)</f>
        <v>60</v>
      </c>
      <c r="Q23">
        <f>ROUND(dist_min!Q23,0)</f>
        <v>42</v>
      </c>
      <c r="R23">
        <f>ROUND(dist_min!R23,0)</f>
        <v>28</v>
      </c>
      <c r="S23">
        <f>ROUND(dist_min!S23,0)</f>
        <v>56</v>
      </c>
      <c r="T23">
        <f>ROUND(dist_min!T23,0)</f>
        <v>41</v>
      </c>
      <c r="U23">
        <f>ROUND(dist_min!U23,0)</f>
        <v>21</v>
      </c>
      <c r="V23">
        <f>ROUND(dist_min!V23,0)</f>
        <v>18</v>
      </c>
      <c r="W23">
        <f>ROUND(dist_min!W23,0)</f>
        <v>0</v>
      </c>
      <c r="X23">
        <f>ROUND(dist_min!X23,0)</f>
        <v>21</v>
      </c>
      <c r="Y23">
        <f>ROUND(dist_min!Y23,0)</f>
        <v>32</v>
      </c>
      <c r="Z23">
        <f>ROUND(dist_min!Z23,0)</f>
        <v>26</v>
      </c>
      <c r="AA23">
        <f>ROUND(dist_min!AA23,0)</f>
        <v>56</v>
      </c>
      <c r="AB23">
        <f>ROUND(dist_min!AB23,0)</f>
        <v>37</v>
      </c>
      <c r="AC23">
        <f>ROUND(dist_min!AC23,0)</f>
        <v>35</v>
      </c>
      <c r="AD23">
        <f>ROUND(dist_min!AD23,0)</f>
        <v>22</v>
      </c>
      <c r="AE23">
        <f>ROUND(dist_min!AE23,0)</f>
        <v>41</v>
      </c>
      <c r="AF23">
        <f>ROUND(dist_min!AF23,0)</f>
        <v>13</v>
      </c>
    </row>
    <row r="24" spans="1:32" x14ac:dyDescent="0.2">
      <c r="A24">
        <v>22</v>
      </c>
      <c r="B24">
        <f>ROUND(dist_min!B24,0)</f>
        <v>30</v>
      </c>
      <c r="C24">
        <f>ROUND(dist_min!C24,0)</f>
        <v>33</v>
      </c>
      <c r="D24">
        <f>ROUND(dist_min!D24,0)</f>
        <v>52</v>
      </c>
      <c r="E24">
        <f>ROUND(dist_min!E24,0)</f>
        <v>50</v>
      </c>
      <c r="F24">
        <f>ROUND(dist_min!F24,0)</f>
        <v>29</v>
      </c>
      <c r="G24">
        <f>ROUND(dist_min!G24,0)</f>
        <v>21</v>
      </c>
      <c r="H24">
        <f>ROUND(dist_min!H24,0)</f>
        <v>18</v>
      </c>
      <c r="I24">
        <f>ROUND(dist_min!I24,0)</f>
        <v>28</v>
      </c>
      <c r="J24">
        <f>ROUND(dist_min!J24,0)</f>
        <v>56</v>
      </c>
      <c r="K24">
        <f>ROUND(dist_min!K24,0)</f>
        <v>38</v>
      </c>
      <c r="L24">
        <f>ROUND(dist_min!L24,0)</f>
        <v>38</v>
      </c>
      <c r="M24">
        <f>ROUND(dist_min!M24,0)</f>
        <v>52</v>
      </c>
      <c r="N24">
        <f>ROUND(dist_min!N24,0)</f>
        <v>51</v>
      </c>
      <c r="O24">
        <f>ROUND(dist_min!O24,0)</f>
        <v>33</v>
      </c>
      <c r="P24">
        <f>ROUND(dist_min!P24,0)</f>
        <v>58</v>
      </c>
      <c r="Q24">
        <f>ROUND(dist_min!Q24,0)</f>
        <v>45</v>
      </c>
      <c r="R24">
        <f>ROUND(dist_min!R24,0)</f>
        <v>18</v>
      </c>
      <c r="S24">
        <f>ROUND(dist_min!S24,0)</f>
        <v>54</v>
      </c>
      <c r="T24">
        <f>ROUND(dist_min!T24,0)</f>
        <v>23</v>
      </c>
      <c r="U24">
        <f>ROUND(dist_min!U24,0)</f>
        <v>33</v>
      </c>
      <c r="V24">
        <f>ROUND(dist_min!V24,0)</f>
        <v>19</v>
      </c>
      <c r="W24">
        <f>ROUND(dist_min!W24,0)</f>
        <v>21</v>
      </c>
      <c r="X24">
        <f>ROUND(dist_min!X24,0)</f>
        <v>0</v>
      </c>
      <c r="Y24">
        <f>ROUND(dist_min!Y24,0)</f>
        <v>13</v>
      </c>
      <c r="Z24">
        <f>ROUND(dist_min!Z24,0)</f>
        <v>47</v>
      </c>
      <c r="AA24">
        <f>ROUND(dist_min!AA24,0)</f>
        <v>57</v>
      </c>
      <c r="AB24">
        <f>ROUND(dist_min!AB24,0)</f>
        <v>18</v>
      </c>
      <c r="AC24">
        <f>ROUND(dist_min!AC24,0)</f>
        <v>41</v>
      </c>
      <c r="AD24">
        <f>ROUND(dist_min!AD24,0)</f>
        <v>26</v>
      </c>
      <c r="AE24">
        <f>ROUND(dist_min!AE24,0)</f>
        <v>31</v>
      </c>
      <c r="AF24">
        <f>ROUND(dist_min!AF24,0)</f>
        <v>12</v>
      </c>
    </row>
    <row r="25" spans="1:32" x14ac:dyDescent="0.2">
      <c r="A25">
        <v>23</v>
      </c>
      <c r="B25">
        <f>ROUND(dist_min!B25,0)</f>
        <v>31</v>
      </c>
      <c r="C25">
        <f>ROUND(dist_min!C25,0)</f>
        <v>29</v>
      </c>
      <c r="D25">
        <f>ROUND(dist_min!D25,0)</f>
        <v>49</v>
      </c>
      <c r="E25">
        <f>ROUND(dist_min!E25,0)</f>
        <v>45</v>
      </c>
      <c r="F25">
        <f>ROUND(dist_min!F25,0)</f>
        <v>24</v>
      </c>
      <c r="G25">
        <f>ROUND(dist_min!G25,0)</f>
        <v>26</v>
      </c>
      <c r="H25">
        <f>ROUND(dist_min!H25,0)</f>
        <v>21</v>
      </c>
      <c r="I25">
        <f>ROUND(dist_min!I25,0)</f>
        <v>35</v>
      </c>
      <c r="J25">
        <f>ROUND(dist_min!J25,0)</f>
        <v>61</v>
      </c>
      <c r="K25">
        <f>ROUND(dist_min!K25,0)</f>
        <v>40</v>
      </c>
      <c r="L25">
        <f>ROUND(dist_min!L25,0)</f>
        <v>44</v>
      </c>
      <c r="M25">
        <f>ROUND(dist_min!M25,0)</f>
        <v>46</v>
      </c>
      <c r="N25">
        <f>ROUND(dist_min!N25,0)</f>
        <v>48</v>
      </c>
      <c r="O25">
        <f>ROUND(dist_min!O25,0)</f>
        <v>32</v>
      </c>
      <c r="P25">
        <f>ROUND(dist_min!P25,0)</f>
        <v>53</v>
      </c>
      <c r="Q25">
        <f>ROUND(dist_min!Q25,0)</f>
        <v>45</v>
      </c>
      <c r="R25">
        <f>ROUND(dist_min!R25,0)</f>
        <v>14</v>
      </c>
      <c r="S25">
        <f>ROUND(dist_min!S25,0)</f>
        <v>50</v>
      </c>
      <c r="T25">
        <f>ROUND(dist_min!T25,0)</f>
        <v>11</v>
      </c>
      <c r="U25">
        <f>ROUND(dist_min!U25,0)</f>
        <v>45</v>
      </c>
      <c r="V25">
        <f>ROUND(dist_min!V25,0)</f>
        <v>31</v>
      </c>
      <c r="W25">
        <f>ROUND(dist_min!W25,0)</f>
        <v>32</v>
      </c>
      <c r="X25">
        <f>ROUND(dist_min!X25,0)</f>
        <v>13</v>
      </c>
      <c r="Y25">
        <f>ROUND(dist_min!Y25,0)</f>
        <v>0</v>
      </c>
      <c r="Z25">
        <f>ROUND(dist_min!Z25,0)</f>
        <v>58</v>
      </c>
      <c r="AA25">
        <f>ROUND(dist_min!AA25,0)</f>
        <v>54</v>
      </c>
      <c r="AB25">
        <f>ROUND(dist_min!AB25,0)</f>
        <v>6</v>
      </c>
      <c r="AC25">
        <f>ROUND(dist_min!AC25,0)</f>
        <v>43</v>
      </c>
      <c r="AD25">
        <f>ROUND(dist_min!AD25,0)</f>
        <v>29</v>
      </c>
      <c r="AE25">
        <f>ROUND(dist_min!AE25,0)</f>
        <v>24</v>
      </c>
      <c r="AF25">
        <f>ROUND(dist_min!AF25,0)</f>
        <v>12</v>
      </c>
    </row>
    <row r="26" spans="1:32" x14ac:dyDescent="0.2">
      <c r="A26">
        <v>24</v>
      </c>
      <c r="B26">
        <f>ROUND(dist_min!B26,0)</f>
        <v>46</v>
      </c>
      <c r="C26">
        <f>ROUND(dist_min!C26,0)</f>
        <v>56</v>
      </c>
      <c r="D26">
        <f>ROUND(dist_min!D26,0)</f>
        <v>64</v>
      </c>
      <c r="E26">
        <f>ROUND(dist_min!E26,0)</f>
        <v>70</v>
      </c>
      <c r="F26">
        <f>ROUND(dist_min!F26,0)</f>
        <v>58</v>
      </c>
      <c r="G26">
        <f>ROUND(dist_min!G26,0)</f>
        <v>38</v>
      </c>
      <c r="H26">
        <f>ROUND(dist_min!H26,0)</f>
        <v>43</v>
      </c>
      <c r="I26">
        <f>ROUND(dist_min!I26,0)</f>
        <v>30</v>
      </c>
      <c r="J26">
        <f>ROUND(dist_min!J26,0)</f>
        <v>40</v>
      </c>
      <c r="K26">
        <f>ROUND(dist_min!K26,0)</f>
        <v>41</v>
      </c>
      <c r="L26">
        <f>ROUND(dist_min!L26,0)</f>
        <v>27</v>
      </c>
      <c r="M26">
        <f>ROUND(dist_min!M26,0)</f>
        <v>71</v>
      </c>
      <c r="N26">
        <f>ROUND(dist_min!N26,0)</f>
        <v>64</v>
      </c>
      <c r="O26">
        <f>ROUND(dist_min!O26,0)</f>
        <v>52</v>
      </c>
      <c r="P26">
        <f>ROUND(dist_min!P26,0)</f>
        <v>74</v>
      </c>
      <c r="Q26">
        <f>ROUND(dist_min!Q26,0)</f>
        <v>54</v>
      </c>
      <c r="R26">
        <f>ROUND(dist_min!R26,0)</f>
        <v>53</v>
      </c>
      <c r="S26">
        <f>ROUND(dist_min!S26,0)</f>
        <v>70</v>
      </c>
      <c r="T26">
        <f>ROUND(dist_min!T26,0)</f>
        <v>67</v>
      </c>
      <c r="U26">
        <f>ROUND(dist_min!U26,0)</f>
        <v>27</v>
      </c>
      <c r="V26">
        <f>ROUND(dist_min!V26,0)</f>
        <v>37</v>
      </c>
      <c r="W26">
        <f>ROUND(dist_min!W26,0)</f>
        <v>26</v>
      </c>
      <c r="X26">
        <f>ROUND(dist_min!X26,0)</f>
        <v>47</v>
      </c>
      <c r="Y26">
        <f>ROUND(dist_min!Y26,0)</f>
        <v>58</v>
      </c>
      <c r="Z26">
        <f>ROUND(dist_min!Z26,0)</f>
        <v>0</v>
      </c>
      <c r="AA26">
        <f>ROUND(dist_min!AA26,0)</f>
        <v>67</v>
      </c>
      <c r="AB26">
        <f>ROUND(dist_min!AB26,0)</f>
        <v>64</v>
      </c>
      <c r="AC26">
        <f>ROUND(dist_min!AC26,0)</f>
        <v>45</v>
      </c>
      <c r="AD26">
        <f>ROUND(dist_min!AD26,0)</f>
        <v>40</v>
      </c>
      <c r="AE26">
        <f>ROUND(dist_min!AE26,0)</f>
        <v>63</v>
      </c>
      <c r="AF26">
        <f>ROUND(dist_min!AF26,0)</f>
        <v>23</v>
      </c>
    </row>
    <row r="27" spans="1:32" x14ac:dyDescent="0.2">
      <c r="A27">
        <v>25</v>
      </c>
      <c r="B27">
        <f>ROUND(dist_min!B27,0)</f>
        <v>28</v>
      </c>
      <c r="C27">
        <f>ROUND(dist_min!C27,0)</f>
        <v>25</v>
      </c>
      <c r="D27">
        <f>ROUND(dist_min!D27,0)</f>
        <v>5</v>
      </c>
      <c r="E27">
        <f>ROUND(dist_min!E27,0)</f>
        <v>13</v>
      </c>
      <c r="F27">
        <f>ROUND(dist_min!F27,0)</f>
        <v>30</v>
      </c>
      <c r="G27">
        <f>ROUND(dist_min!G27,0)</f>
        <v>40</v>
      </c>
      <c r="H27">
        <f>ROUND(dist_min!H27,0)</f>
        <v>40</v>
      </c>
      <c r="I27">
        <f>ROUND(dist_min!I27,0)</f>
        <v>41</v>
      </c>
      <c r="J27">
        <f>ROUND(dist_min!J27,0)</f>
        <v>35</v>
      </c>
      <c r="K27">
        <f>ROUND(dist_min!K27,0)</f>
        <v>27</v>
      </c>
      <c r="L27">
        <f>ROUND(dist_min!L27,0)</f>
        <v>41</v>
      </c>
      <c r="M27">
        <f>ROUND(dist_min!M27,0)</f>
        <v>13</v>
      </c>
      <c r="N27">
        <f>ROUND(dist_min!N27,0)</f>
        <v>6</v>
      </c>
      <c r="O27">
        <f>ROUND(dist_min!O27,0)</f>
        <v>24</v>
      </c>
      <c r="P27">
        <f>ROUND(dist_min!P27,0)</f>
        <v>9</v>
      </c>
      <c r="Q27">
        <f>ROUND(dist_min!Q27,0)</f>
        <v>14</v>
      </c>
      <c r="R27">
        <f>ROUND(dist_min!R27,0)</f>
        <v>40</v>
      </c>
      <c r="S27">
        <f>ROUND(dist_min!S27,0)</f>
        <v>8</v>
      </c>
      <c r="T27">
        <f>ROUND(dist_min!T27,0)</f>
        <v>51</v>
      </c>
      <c r="U27">
        <f>ROUND(dist_min!U27,0)</f>
        <v>77</v>
      </c>
      <c r="V27">
        <f>ROUND(dist_min!V27,0)</f>
        <v>70</v>
      </c>
      <c r="W27">
        <f>ROUND(dist_min!W27,0)</f>
        <v>56</v>
      </c>
      <c r="X27">
        <f>ROUND(dist_min!X27,0)</f>
        <v>57</v>
      </c>
      <c r="Y27">
        <f>ROUND(dist_min!Y27,0)</f>
        <v>54</v>
      </c>
      <c r="Z27">
        <f>ROUND(dist_min!Z27,0)</f>
        <v>67</v>
      </c>
      <c r="AA27">
        <f>ROUND(dist_min!AA27,0)</f>
        <v>0</v>
      </c>
      <c r="AB27">
        <f>ROUND(dist_min!AB27,0)</f>
        <v>57</v>
      </c>
      <c r="AC27">
        <f>ROUND(dist_min!AC27,0)</f>
        <v>22</v>
      </c>
      <c r="AD27">
        <f>ROUND(dist_min!AD27,0)</f>
        <v>34</v>
      </c>
      <c r="AE27">
        <f>ROUND(dist_min!AE27,0)</f>
        <v>32</v>
      </c>
      <c r="AF27">
        <f>ROUND(dist_min!AF27,0)</f>
        <v>16</v>
      </c>
    </row>
    <row r="28" spans="1:32" x14ac:dyDescent="0.2">
      <c r="A28">
        <v>26</v>
      </c>
      <c r="B28">
        <f>ROUND(dist_min!B28,0)</f>
        <v>35</v>
      </c>
      <c r="C28">
        <f>ROUND(dist_min!C28,0)</f>
        <v>32</v>
      </c>
      <c r="D28">
        <f>ROUND(dist_min!D28,0)</f>
        <v>52</v>
      </c>
      <c r="E28">
        <f>ROUND(dist_min!E28,0)</f>
        <v>47</v>
      </c>
      <c r="F28">
        <f>ROUND(dist_min!F28,0)</f>
        <v>27</v>
      </c>
      <c r="G28">
        <f>ROUND(dist_min!G28,0)</f>
        <v>31</v>
      </c>
      <c r="H28">
        <f>ROUND(dist_min!H28,0)</f>
        <v>26</v>
      </c>
      <c r="I28">
        <f>ROUND(dist_min!I28,0)</f>
        <v>40</v>
      </c>
      <c r="J28">
        <f>ROUND(dist_min!J28,0)</f>
        <v>66</v>
      </c>
      <c r="K28">
        <f>ROUND(dist_min!K28,0)</f>
        <v>45</v>
      </c>
      <c r="L28">
        <f>ROUND(dist_min!L28,0)</f>
        <v>50</v>
      </c>
      <c r="M28">
        <f>ROUND(dist_min!M28,0)</f>
        <v>48</v>
      </c>
      <c r="N28">
        <f>ROUND(dist_min!N28,0)</f>
        <v>50</v>
      </c>
      <c r="O28">
        <f>ROUND(dist_min!O28,0)</f>
        <v>35</v>
      </c>
      <c r="P28">
        <f>ROUND(dist_min!P28,0)</f>
        <v>54</v>
      </c>
      <c r="Q28">
        <f>ROUND(dist_min!Q28,0)</f>
        <v>48</v>
      </c>
      <c r="R28">
        <f>ROUND(dist_min!R28,0)</f>
        <v>18</v>
      </c>
      <c r="S28">
        <f>ROUND(dist_min!S28,0)</f>
        <v>52</v>
      </c>
      <c r="T28">
        <f>ROUND(dist_min!T28,0)</f>
        <v>8</v>
      </c>
      <c r="U28">
        <f>ROUND(dist_min!U28,0)</f>
        <v>50</v>
      </c>
      <c r="V28">
        <f>ROUND(dist_min!V28,0)</f>
        <v>36</v>
      </c>
      <c r="W28">
        <f>ROUND(dist_min!W28,0)</f>
        <v>37</v>
      </c>
      <c r="X28">
        <f>ROUND(dist_min!X28,0)</f>
        <v>18</v>
      </c>
      <c r="Y28">
        <f>ROUND(dist_min!Y28,0)</f>
        <v>6</v>
      </c>
      <c r="Z28">
        <f>ROUND(dist_min!Z28,0)</f>
        <v>64</v>
      </c>
      <c r="AA28">
        <f>ROUND(dist_min!AA28,0)</f>
        <v>57</v>
      </c>
      <c r="AB28">
        <f>ROUND(dist_min!AB28,0)</f>
        <v>0</v>
      </c>
      <c r="AC28">
        <f>ROUND(dist_min!AC28,0)</f>
        <v>47</v>
      </c>
      <c r="AD28">
        <f>ROUND(dist_min!AD28,0)</f>
        <v>34</v>
      </c>
      <c r="AE28">
        <f>ROUND(dist_min!AE28,0)</f>
        <v>25</v>
      </c>
      <c r="AF28">
        <f>ROUND(dist_min!AF28,0)</f>
        <v>14</v>
      </c>
    </row>
    <row r="29" spans="1:32" x14ac:dyDescent="0.2">
      <c r="A29">
        <v>27</v>
      </c>
      <c r="B29">
        <f>ROUND(dist_min!B29,0)</f>
        <v>12</v>
      </c>
      <c r="C29">
        <f>ROUND(dist_min!C29,0)</f>
        <v>19</v>
      </c>
      <c r="D29">
        <f>ROUND(dist_min!D29,0)</f>
        <v>18</v>
      </c>
      <c r="E29">
        <f>ROUND(dist_min!E29,0)</f>
        <v>25</v>
      </c>
      <c r="F29">
        <f>ROUND(dist_min!F29,0)</f>
        <v>24</v>
      </c>
      <c r="G29">
        <f>ROUND(dist_min!G29,0)</f>
        <v>21</v>
      </c>
      <c r="H29">
        <f>ROUND(dist_min!H29,0)</f>
        <v>24</v>
      </c>
      <c r="I29">
        <f>ROUND(dist_min!I29,0)</f>
        <v>19</v>
      </c>
      <c r="J29">
        <f>ROUND(dist_min!J29,0)</f>
        <v>21</v>
      </c>
      <c r="K29">
        <f>ROUND(dist_min!K29,0)</f>
        <v>4</v>
      </c>
      <c r="L29">
        <f>ROUND(dist_min!L29,0)</f>
        <v>18</v>
      </c>
      <c r="M29">
        <f>ROUND(dist_min!M29,0)</f>
        <v>27</v>
      </c>
      <c r="N29">
        <f>ROUND(dist_min!N29,0)</f>
        <v>19</v>
      </c>
      <c r="O29">
        <f>ROUND(dist_min!O29,0)</f>
        <v>13</v>
      </c>
      <c r="P29">
        <f>ROUND(dist_min!P29,0)</f>
        <v>29</v>
      </c>
      <c r="Q29">
        <f>ROUND(dist_min!Q29,0)</f>
        <v>9</v>
      </c>
      <c r="R29">
        <f>ROUND(dist_min!R29,0)</f>
        <v>29</v>
      </c>
      <c r="S29">
        <f>ROUND(dist_min!S29,0)</f>
        <v>25</v>
      </c>
      <c r="T29">
        <f>ROUND(dist_min!T29,0)</f>
        <v>44</v>
      </c>
      <c r="U29">
        <f>ROUND(dist_min!U29,0)</f>
        <v>55</v>
      </c>
      <c r="V29">
        <f>ROUND(dist_min!V29,0)</f>
        <v>51</v>
      </c>
      <c r="W29">
        <f>ROUND(dist_min!W29,0)</f>
        <v>35</v>
      </c>
      <c r="X29">
        <f>ROUND(dist_min!X29,0)</f>
        <v>41</v>
      </c>
      <c r="Y29">
        <f>ROUND(dist_min!Y29,0)</f>
        <v>43</v>
      </c>
      <c r="Z29">
        <f>ROUND(dist_min!Z29,0)</f>
        <v>45</v>
      </c>
      <c r="AA29">
        <f>ROUND(dist_min!AA29,0)</f>
        <v>22</v>
      </c>
      <c r="AB29">
        <f>ROUND(dist_min!AB29,0)</f>
        <v>47</v>
      </c>
      <c r="AC29">
        <f>ROUND(dist_min!AC29,0)</f>
        <v>0</v>
      </c>
      <c r="AD29">
        <f>ROUND(dist_min!AD29,0)</f>
        <v>15</v>
      </c>
      <c r="AE29">
        <f>ROUND(dist_min!AE29,0)</f>
        <v>29</v>
      </c>
      <c r="AF29">
        <f>ROUND(dist_min!AF29,0)</f>
        <v>9</v>
      </c>
    </row>
    <row r="30" spans="1:32" x14ac:dyDescent="0.2">
      <c r="A30">
        <v>28</v>
      </c>
      <c r="B30">
        <f>ROUND(dist_min!B30,0)</f>
        <v>7</v>
      </c>
      <c r="C30">
        <f>ROUND(dist_min!C30,0)</f>
        <v>16</v>
      </c>
      <c r="D30">
        <f>ROUND(dist_min!D30,0)</f>
        <v>29</v>
      </c>
      <c r="E30">
        <f>ROUND(dist_min!E30,0)</f>
        <v>32</v>
      </c>
      <c r="F30">
        <f>ROUND(dist_min!F30,0)</f>
        <v>18</v>
      </c>
      <c r="G30">
        <f>ROUND(dist_min!G30,0)</f>
        <v>6</v>
      </c>
      <c r="H30">
        <f>ROUND(dist_min!H30,0)</f>
        <v>9</v>
      </c>
      <c r="I30">
        <f>ROUND(dist_min!I30,0)</f>
        <v>10</v>
      </c>
      <c r="J30">
        <f>ROUND(dist_min!J30,0)</f>
        <v>31</v>
      </c>
      <c r="K30">
        <f>ROUND(dist_min!K30,0)</f>
        <v>12</v>
      </c>
      <c r="L30">
        <f>ROUND(dist_min!L30,0)</f>
        <v>17</v>
      </c>
      <c r="M30">
        <f>ROUND(dist_min!M30,0)</f>
        <v>33</v>
      </c>
      <c r="N30">
        <f>ROUND(dist_min!N30,0)</f>
        <v>29</v>
      </c>
      <c r="O30">
        <f>ROUND(dist_min!O30,0)</f>
        <v>12</v>
      </c>
      <c r="P30">
        <f>ROUND(dist_min!P30,0)</f>
        <v>38</v>
      </c>
      <c r="Q30">
        <f>ROUND(dist_min!Q30,0)</f>
        <v>21</v>
      </c>
      <c r="R30">
        <f>ROUND(dist_min!R30,0)</f>
        <v>17</v>
      </c>
      <c r="S30">
        <f>ROUND(dist_min!S30,0)</f>
        <v>34</v>
      </c>
      <c r="T30">
        <f>ROUND(dist_min!T30,0)</f>
        <v>33</v>
      </c>
      <c r="U30">
        <f>ROUND(dist_min!U30,0)</f>
        <v>43</v>
      </c>
      <c r="V30">
        <f>ROUND(dist_min!V30,0)</f>
        <v>37</v>
      </c>
      <c r="W30">
        <f>ROUND(dist_min!W30,0)</f>
        <v>22</v>
      </c>
      <c r="X30">
        <f>ROUND(dist_min!X30,0)</f>
        <v>26</v>
      </c>
      <c r="Y30">
        <f>ROUND(dist_min!Y30,0)</f>
        <v>29</v>
      </c>
      <c r="Z30">
        <f>ROUND(dist_min!Z30,0)</f>
        <v>40</v>
      </c>
      <c r="AA30">
        <f>ROUND(dist_min!AA30,0)</f>
        <v>34</v>
      </c>
      <c r="AB30">
        <f>ROUND(dist_min!AB30,0)</f>
        <v>34</v>
      </c>
      <c r="AC30">
        <f>ROUND(dist_min!AC30,0)</f>
        <v>15</v>
      </c>
      <c r="AD30">
        <f>ROUND(dist_min!AD30,0)</f>
        <v>0</v>
      </c>
      <c r="AE30">
        <f>ROUND(dist_min!AE30,0)</f>
        <v>24</v>
      </c>
      <c r="AF30">
        <f>ROUND(dist_min!AF30,0)</f>
        <v>4</v>
      </c>
    </row>
    <row r="31" spans="1:32" x14ac:dyDescent="0.2">
      <c r="A31">
        <v>29</v>
      </c>
      <c r="B31">
        <f>ROUND(dist_min!B31,0)</f>
        <v>19</v>
      </c>
      <c r="C31">
        <f>ROUND(dist_min!C31,0)</f>
        <v>10</v>
      </c>
      <c r="D31">
        <f>ROUND(dist_min!D31,0)</f>
        <v>27</v>
      </c>
      <c r="E31">
        <f>ROUND(dist_min!E31,0)</f>
        <v>22</v>
      </c>
      <c r="F31">
        <f>ROUND(dist_min!F31,0)</f>
        <v>6</v>
      </c>
      <c r="G31">
        <f>ROUND(dist_min!G31,0)</f>
        <v>26</v>
      </c>
      <c r="H31">
        <f>ROUND(dist_min!H31,0)</f>
        <v>21</v>
      </c>
      <c r="I31">
        <f>ROUND(dist_min!I31,0)</f>
        <v>33</v>
      </c>
      <c r="J31">
        <f>ROUND(dist_min!J31,0)</f>
        <v>50</v>
      </c>
      <c r="K31">
        <f>ROUND(dist_min!K31,0)</f>
        <v>29</v>
      </c>
      <c r="L31">
        <f>ROUND(dist_min!L31,0)</f>
        <v>40</v>
      </c>
      <c r="M31">
        <f>ROUND(dist_min!M31,0)</f>
        <v>23</v>
      </c>
      <c r="N31">
        <f>ROUND(dist_min!N31,0)</f>
        <v>26</v>
      </c>
      <c r="O31">
        <f>ROUND(dist_min!O31,0)</f>
        <v>16</v>
      </c>
      <c r="P31">
        <f>ROUND(dist_min!P31,0)</f>
        <v>29</v>
      </c>
      <c r="Q31">
        <f>ROUND(dist_min!Q31,0)</f>
        <v>27</v>
      </c>
      <c r="R31">
        <f>ROUND(dist_min!R31,0)</f>
        <v>14</v>
      </c>
      <c r="S31">
        <f>ROUND(dist_min!S31,0)</f>
        <v>27</v>
      </c>
      <c r="T31">
        <f>ROUND(dist_min!T31,0)</f>
        <v>19</v>
      </c>
      <c r="U31">
        <f>ROUND(dist_min!U31,0)</f>
        <v>60</v>
      </c>
      <c r="V31">
        <f>ROUND(dist_min!V31,0)</f>
        <v>49</v>
      </c>
      <c r="W31">
        <f>ROUND(dist_min!W31,0)</f>
        <v>41</v>
      </c>
      <c r="X31">
        <f>ROUND(dist_min!X31,0)</f>
        <v>31</v>
      </c>
      <c r="Y31">
        <f>ROUND(dist_min!Y31,0)</f>
        <v>24</v>
      </c>
      <c r="Z31">
        <f>ROUND(dist_min!Z31,0)</f>
        <v>63</v>
      </c>
      <c r="AA31">
        <f>ROUND(dist_min!AA31,0)</f>
        <v>32</v>
      </c>
      <c r="AB31">
        <f>ROUND(dist_min!AB31,0)</f>
        <v>25</v>
      </c>
      <c r="AC31">
        <f>ROUND(dist_min!AC31,0)</f>
        <v>29</v>
      </c>
      <c r="AD31">
        <f>ROUND(dist_min!AD31,0)</f>
        <v>24</v>
      </c>
      <c r="AE31">
        <f>ROUND(dist_min!AE31,0)</f>
        <v>0</v>
      </c>
      <c r="AF31">
        <f>ROUND(dist_min!AF31,0)</f>
        <v>8</v>
      </c>
    </row>
    <row r="32" spans="1:32" x14ac:dyDescent="0.2">
      <c r="A32">
        <v>30</v>
      </c>
      <c r="B32">
        <f>ROUND(dist_min!B32,0)</f>
        <v>6</v>
      </c>
      <c r="C32">
        <f>ROUND(dist_min!C32,0)</f>
        <v>10</v>
      </c>
      <c r="D32">
        <f>ROUND(dist_min!D32,0)</f>
        <v>28</v>
      </c>
      <c r="E32">
        <f>ROUND(dist_min!E32,0)</f>
        <v>28</v>
      </c>
      <c r="F32">
        <f>ROUND(dist_min!F32,0)</f>
        <v>11</v>
      </c>
      <c r="G32">
        <f>ROUND(dist_min!G32,0)</f>
        <v>10</v>
      </c>
      <c r="H32">
        <f>ROUND(dist_min!H32,0)</f>
        <v>8</v>
      </c>
      <c r="I32">
        <f>ROUND(dist_min!I32,0)</f>
        <v>17</v>
      </c>
      <c r="J32">
        <f>ROUND(dist_min!J32,0)</f>
        <v>37</v>
      </c>
      <c r="K32">
        <f>ROUND(dist_min!K32,0)</f>
        <v>16</v>
      </c>
      <c r="L32">
        <f>ROUND(dist_min!L32,0)</f>
        <v>24</v>
      </c>
      <c r="M32">
        <f>ROUND(dist_min!M32,0)</f>
        <v>30</v>
      </c>
      <c r="N32">
        <f>ROUND(dist_min!N32,0)</f>
        <v>27</v>
      </c>
      <c r="O32">
        <f>ROUND(dist_min!O32,0)</f>
        <v>9</v>
      </c>
      <c r="P32">
        <f>ROUND(dist_min!P32,0)</f>
        <v>35</v>
      </c>
      <c r="Q32">
        <f>ROUND(dist_min!Q32,0)</f>
        <v>21</v>
      </c>
      <c r="R32">
        <f>ROUND(dist_min!R32,0)</f>
        <v>11</v>
      </c>
      <c r="S32">
        <f>ROUND(dist_min!S32,0)</f>
        <v>31</v>
      </c>
      <c r="T32">
        <f>ROUND(dist_min!T32,0)</f>
        <v>27</v>
      </c>
      <c r="U32">
        <f>ROUND(dist_min!U32,0)</f>
        <v>47</v>
      </c>
      <c r="V32">
        <f>ROUND(dist_min!V32,0)</f>
        <v>38</v>
      </c>
      <c r="W32">
        <f>ROUND(dist_min!W32,0)</f>
        <v>26</v>
      </c>
      <c r="X32">
        <f>ROUND(dist_min!X32,0)</f>
        <v>24</v>
      </c>
      <c r="Y32">
        <f>ROUND(dist_min!Y32,0)</f>
        <v>25</v>
      </c>
      <c r="Z32">
        <f>ROUND(dist_min!Z32,0)</f>
        <v>47</v>
      </c>
      <c r="AA32">
        <f>ROUND(dist_min!AA32,0)</f>
        <v>33</v>
      </c>
      <c r="AB32">
        <f>ROUND(dist_min!AB32,0)</f>
        <v>29</v>
      </c>
      <c r="AC32">
        <f>ROUND(dist_min!AC32,0)</f>
        <v>18</v>
      </c>
      <c r="AD32">
        <f>ROUND(dist_min!AD32,0)</f>
        <v>7</v>
      </c>
      <c r="AE32">
        <f>ROUND(dist_min!AE32,0)</f>
        <v>17</v>
      </c>
      <c r="AF32">
        <f>ROUND(dist_min!AF32,0)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9BDD-4EE2-9048-AB5B-F0E93E4B9AAB}">
  <dimension ref="A1:D436"/>
  <sheetViews>
    <sheetView topLeftCell="A244" workbookViewId="0">
      <selection activeCell="L17" sqref="L17"/>
    </sheetView>
  </sheetViews>
  <sheetFormatPr baseColWidth="10" defaultRowHeight="15" x14ac:dyDescent="0.2"/>
  <sheetData>
    <row r="1" spans="1:4" x14ac:dyDescent="0.2">
      <c r="A1" s="40" t="s">
        <v>60</v>
      </c>
      <c r="B1" s="40" t="s">
        <v>59</v>
      </c>
      <c r="C1" s="40" t="s">
        <v>58</v>
      </c>
      <c r="D1" s="40"/>
    </row>
    <row r="2" spans="1:4" x14ac:dyDescent="0.2">
      <c r="A2" s="40">
        <v>19</v>
      </c>
      <c r="B2" s="40">
        <v>20</v>
      </c>
      <c r="C2" s="40">
        <v>30.716227342925116</v>
      </c>
      <c r="D2" s="40"/>
    </row>
    <row r="3" spans="1:4" x14ac:dyDescent="0.2">
      <c r="A3" s="40">
        <v>19</v>
      </c>
      <c r="B3" s="40">
        <v>24</v>
      </c>
      <c r="C3" s="40">
        <v>27.467749173540092</v>
      </c>
      <c r="D3" s="40"/>
    </row>
    <row r="4" spans="1:4" x14ac:dyDescent="0.2">
      <c r="A4" s="40">
        <v>23</v>
      </c>
      <c r="B4" s="40">
        <v>26</v>
      </c>
      <c r="C4" s="40">
        <v>23.989865362178197</v>
      </c>
      <c r="D4" s="40"/>
    </row>
    <row r="5" spans="1:4" x14ac:dyDescent="0.2">
      <c r="A5" s="40">
        <v>18</v>
      </c>
      <c r="B5" s="40">
        <v>26</v>
      </c>
      <c r="C5" s="40">
        <v>23.481648601029963</v>
      </c>
      <c r="D5" s="40"/>
    </row>
    <row r="6" spans="1:4" x14ac:dyDescent="0.2">
      <c r="A6" s="40">
        <v>19</v>
      </c>
      <c r="B6" s="40">
        <v>21</v>
      </c>
      <c r="C6" s="40">
        <v>22.909934248509053</v>
      </c>
      <c r="D6" s="40"/>
    </row>
    <row r="7" spans="1:4" x14ac:dyDescent="0.2">
      <c r="A7" s="40">
        <v>14</v>
      </c>
      <c r="B7" s="40">
        <v>17</v>
      </c>
      <c r="C7" s="40">
        <v>21.931060940497506</v>
      </c>
      <c r="D7" s="40"/>
    </row>
    <row r="8" spans="1:4" x14ac:dyDescent="0.2">
      <c r="A8" s="40">
        <v>20</v>
      </c>
      <c r="B8" s="40">
        <v>21</v>
      </c>
      <c r="C8" s="40">
        <v>21.453146233291111</v>
      </c>
      <c r="D8" s="40"/>
    </row>
    <row r="9" spans="1:4" x14ac:dyDescent="0.2">
      <c r="A9" s="40">
        <v>20</v>
      </c>
      <c r="B9" s="40">
        <v>22</v>
      </c>
      <c r="C9" s="40">
        <v>21.425821472928387</v>
      </c>
      <c r="D9" s="40"/>
    </row>
    <row r="10" spans="1:4" x14ac:dyDescent="0.2">
      <c r="A10" s="40">
        <v>18</v>
      </c>
      <c r="B10" s="40">
        <v>23</v>
      </c>
      <c r="C10" s="40">
        <v>20.768405949300469</v>
      </c>
      <c r="D10" s="40"/>
    </row>
    <row r="11" spans="1:4" x14ac:dyDescent="0.2">
      <c r="A11" s="40">
        <v>20</v>
      </c>
      <c r="B11" s="40">
        <v>24</v>
      </c>
      <c r="C11" s="40">
        <v>20.573020167267266</v>
      </c>
      <c r="D11" s="40"/>
    </row>
    <row r="12" spans="1:4" x14ac:dyDescent="0.2">
      <c r="A12" s="40">
        <v>11</v>
      </c>
      <c r="B12" s="40">
        <v>14</v>
      </c>
      <c r="C12" s="40">
        <v>20.419437200115823</v>
      </c>
      <c r="D12" s="40"/>
    </row>
    <row r="13" spans="1:4" x14ac:dyDescent="0.2">
      <c r="A13" s="40">
        <v>3</v>
      </c>
      <c r="B13" s="40">
        <v>11</v>
      </c>
      <c r="C13" s="40">
        <v>19.999706373232595</v>
      </c>
      <c r="D13" s="40"/>
    </row>
    <row r="14" spans="1:4" x14ac:dyDescent="0.2">
      <c r="A14" s="40">
        <v>14</v>
      </c>
      <c r="B14" s="40">
        <v>25</v>
      </c>
      <c r="C14" s="40">
        <v>19.919703345998638</v>
      </c>
      <c r="D14" s="40"/>
    </row>
    <row r="15" spans="1:4" x14ac:dyDescent="0.2">
      <c r="A15" s="40">
        <v>11</v>
      </c>
      <c r="B15" s="40">
        <v>17</v>
      </c>
      <c r="C15" s="40">
        <v>19.719078670295211</v>
      </c>
      <c r="D15" s="40"/>
    </row>
    <row r="16" spans="1:4" x14ac:dyDescent="0.2">
      <c r="A16" s="40">
        <v>3</v>
      </c>
      <c r="B16" s="40">
        <v>14</v>
      </c>
      <c r="C16" s="40">
        <v>19.338037137990838</v>
      </c>
      <c r="D16" s="40"/>
    </row>
    <row r="17" spans="1:4" x14ac:dyDescent="0.2">
      <c r="A17" s="40">
        <v>21</v>
      </c>
      <c r="B17" s="40">
        <v>24</v>
      </c>
      <c r="C17" s="40">
        <v>19.310196809962129</v>
      </c>
      <c r="D17" s="40"/>
    </row>
    <row r="18" spans="1:4" x14ac:dyDescent="0.2">
      <c r="A18" s="40">
        <v>22</v>
      </c>
      <c r="B18" s="40">
        <v>23</v>
      </c>
      <c r="C18" s="40">
        <v>19.295909417340891</v>
      </c>
      <c r="D18" s="40"/>
    </row>
    <row r="19" spans="1:4" x14ac:dyDescent="0.2">
      <c r="A19" s="40">
        <v>22</v>
      </c>
      <c r="B19" s="40">
        <v>26</v>
      </c>
      <c r="C19" s="40">
        <v>18.971571370227785</v>
      </c>
      <c r="D19" s="40"/>
    </row>
    <row r="20" spans="1:4" x14ac:dyDescent="0.2">
      <c r="A20" s="40">
        <v>17</v>
      </c>
      <c r="B20" s="40">
        <v>25</v>
      </c>
      <c r="C20" s="40">
        <v>18.944633868513179</v>
      </c>
      <c r="D20" s="40"/>
    </row>
    <row r="21" spans="1:4" x14ac:dyDescent="0.2">
      <c r="A21" s="40">
        <v>3</v>
      </c>
      <c r="B21" s="40">
        <v>17</v>
      </c>
      <c r="C21" s="40">
        <v>18.904303286921824</v>
      </c>
      <c r="D21" s="40"/>
    </row>
    <row r="22" spans="1:4" x14ac:dyDescent="0.2">
      <c r="A22" s="40">
        <v>19</v>
      </c>
      <c r="B22" s="40">
        <v>22</v>
      </c>
      <c r="C22" s="40">
        <v>18.687638014049721</v>
      </c>
      <c r="D22" s="40"/>
    </row>
    <row r="23" spans="1:4" x14ac:dyDescent="0.2">
      <c r="A23" s="40">
        <v>2</v>
      </c>
      <c r="B23" s="40">
        <v>25</v>
      </c>
      <c r="C23" s="40">
        <v>18.222448354127504</v>
      </c>
      <c r="D23" s="40"/>
    </row>
    <row r="24" spans="1:4" x14ac:dyDescent="0.2">
      <c r="A24" s="40">
        <v>12</v>
      </c>
      <c r="B24" s="40">
        <v>25</v>
      </c>
      <c r="C24" s="40">
        <v>17.694218076158922</v>
      </c>
      <c r="D24" s="40"/>
    </row>
    <row r="25" spans="1:4" x14ac:dyDescent="0.2">
      <c r="A25" s="40">
        <v>12</v>
      </c>
      <c r="B25" s="40">
        <v>14</v>
      </c>
      <c r="C25" s="40">
        <v>17.585410038867966</v>
      </c>
      <c r="D25" s="40"/>
    </row>
    <row r="26" spans="1:4" x14ac:dyDescent="0.2">
      <c r="A26" s="40">
        <v>12</v>
      </c>
      <c r="B26" s="40">
        <v>17</v>
      </c>
      <c r="C26" s="40">
        <v>17.430224531594234</v>
      </c>
      <c r="D26" s="40"/>
    </row>
    <row r="27" spans="1:4" x14ac:dyDescent="0.2">
      <c r="A27" s="40">
        <v>2</v>
      </c>
      <c r="B27" s="40">
        <v>12</v>
      </c>
      <c r="C27" s="40">
        <v>17.363022989479969</v>
      </c>
      <c r="D27" s="40"/>
    </row>
    <row r="28" spans="1:4" x14ac:dyDescent="0.2">
      <c r="A28" s="40">
        <v>2</v>
      </c>
      <c r="B28" s="40">
        <v>14</v>
      </c>
      <c r="C28" s="40">
        <v>17.289398602348772</v>
      </c>
      <c r="D28" s="40"/>
    </row>
    <row r="29" spans="1:4" x14ac:dyDescent="0.2">
      <c r="A29" s="40">
        <v>2</v>
      </c>
      <c r="B29" s="40">
        <v>17</v>
      </c>
      <c r="C29" s="40">
        <v>16.996025868141317</v>
      </c>
      <c r="D29" s="40"/>
    </row>
    <row r="30" spans="1:4" x14ac:dyDescent="0.2">
      <c r="A30" s="40">
        <v>11</v>
      </c>
      <c r="B30" s="40">
        <v>25</v>
      </c>
      <c r="C30" s="40">
        <v>16.799402600221548</v>
      </c>
      <c r="D30" s="40"/>
    </row>
    <row r="31" spans="1:4" x14ac:dyDescent="0.2">
      <c r="A31" s="40">
        <v>20</v>
      </c>
      <c r="B31" s="40">
        <v>23</v>
      </c>
      <c r="C31" s="40">
        <v>16.797919858007283</v>
      </c>
      <c r="D31" s="40"/>
    </row>
    <row r="32" spans="1:4" x14ac:dyDescent="0.2">
      <c r="A32" s="40">
        <v>20</v>
      </c>
      <c r="B32" s="40">
        <v>26</v>
      </c>
      <c r="C32" s="40">
        <v>16.751419295883849</v>
      </c>
      <c r="D32" s="40"/>
    </row>
    <row r="33" spans="1:4" x14ac:dyDescent="0.2">
      <c r="A33" s="40">
        <v>10</v>
      </c>
      <c r="B33" s="40">
        <v>24</v>
      </c>
      <c r="C33" s="40">
        <v>16.262255022105677</v>
      </c>
      <c r="D33" s="40"/>
    </row>
    <row r="34" spans="1:4" x14ac:dyDescent="0.2">
      <c r="A34" s="40">
        <v>3</v>
      </c>
      <c r="B34" s="40">
        <v>25</v>
      </c>
      <c r="C34" s="40">
        <v>16.180339887498949</v>
      </c>
      <c r="D34" s="40"/>
    </row>
    <row r="35" spans="1:4" x14ac:dyDescent="0.2">
      <c r="A35" s="40">
        <v>11</v>
      </c>
      <c r="B35" s="40">
        <v>12</v>
      </c>
      <c r="C35" s="40">
        <v>15.985109720067026</v>
      </c>
      <c r="D35" s="40"/>
    </row>
    <row r="36" spans="1:4" x14ac:dyDescent="0.2">
      <c r="A36" s="40">
        <v>3</v>
      </c>
      <c r="B36" s="40">
        <v>12</v>
      </c>
      <c r="C36" s="40">
        <v>15.659776222410288</v>
      </c>
      <c r="D36" s="40"/>
    </row>
    <row r="37" spans="1:4" x14ac:dyDescent="0.2">
      <c r="A37" s="40">
        <v>18</v>
      </c>
      <c r="B37" s="40">
        <v>22</v>
      </c>
      <c r="C37" s="40">
        <v>15.628298596365106</v>
      </c>
      <c r="D37" s="40"/>
    </row>
    <row r="38" spans="1:4" x14ac:dyDescent="0.2">
      <c r="A38">
        <v>2</v>
      </c>
      <c r="B38">
        <v>11</v>
      </c>
      <c r="C38">
        <v>15.369052348453463</v>
      </c>
    </row>
    <row r="39" spans="1:4" x14ac:dyDescent="0.2">
      <c r="A39">
        <v>8</v>
      </c>
      <c r="B39">
        <v>24</v>
      </c>
      <c r="C39">
        <v>15.355622675101733</v>
      </c>
    </row>
    <row r="40" spans="1:4" x14ac:dyDescent="0.2">
      <c r="A40">
        <v>21</v>
      </c>
      <c r="B40">
        <v>22</v>
      </c>
      <c r="C40">
        <v>15.261093259298445</v>
      </c>
    </row>
    <row r="41" spans="1:4" x14ac:dyDescent="0.2">
      <c r="A41">
        <v>2</v>
      </c>
      <c r="B41">
        <v>3</v>
      </c>
      <c r="C41">
        <v>15.01191771201586</v>
      </c>
    </row>
    <row r="42" spans="1:4" x14ac:dyDescent="0.2">
      <c r="A42">
        <v>19</v>
      </c>
      <c r="B42">
        <v>23</v>
      </c>
      <c r="C42">
        <v>13.909984052859834</v>
      </c>
    </row>
    <row r="43" spans="1:4" x14ac:dyDescent="0.2">
      <c r="A43">
        <v>19</v>
      </c>
      <c r="B43">
        <v>26</v>
      </c>
      <c r="C43">
        <v>13.705693771146525</v>
      </c>
    </row>
    <row r="44" spans="1:4" x14ac:dyDescent="0.2">
      <c r="A44">
        <v>16</v>
      </c>
      <c r="B44">
        <v>26</v>
      </c>
      <c r="C44">
        <v>13.414020367878233</v>
      </c>
    </row>
    <row r="45" spans="1:4" x14ac:dyDescent="0.2">
      <c r="A45">
        <v>16</v>
      </c>
      <c r="B45">
        <v>23</v>
      </c>
      <c r="C45">
        <v>13.289908191310587</v>
      </c>
    </row>
    <row r="46" spans="1:4" x14ac:dyDescent="0.2">
      <c r="A46">
        <v>8</v>
      </c>
      <c r="B46">
        <v>10</v>
      </c>
      <c r="C46">
        <v>13.270933674729001</v>
      </c>
    </row>
    <row r="47" spans="1:4" x14ac:dyDescent="0.2">
      <c r="A47">
        <v>16</v>
      </c>
      <c r="B47">
        <v>18</v>
      </c>
      <c r="C47">
        <v>13.111328169932218</v>
      </c>
    </row>
    <row r="48" spans="1:4" x14ac:dyDescent="0.2">
      <c r="A48">
        <v>18</v>
      </c>
      <c r="B48">
        <v>20</v>
      </c>
      <c r="C48">
        <v>13.043193860625486</v>
      </c>
    </row>
    <row r="49" spans="1:3" x14ac:dyDescent="0.2">
      <c r="A49">
        <v>18</v>
      </c>
      <c r="B49">
        <v>29</v>
      </c>
      <c r="C49">
        <v>13.018194532096196</v>
      </c>
    </row>
    <row r="50" spans="1:3" x14ac:dyDescent="0.2">
      <c r="A50">
        <v>7</v>
      </c>
      <c r="B50">
        <v>24</v>
      </c>
      <c r="C50">
        <v>12.598119174326095</v>
      </c>
    </row>
    <row r="51" spans="1:3" x14ac:dyDescent="0.2">
      <c r="A51">
        <v>10</v>
      </c>
      <c r="B51">
        <v>19</v>
      </c>
      <c r="C51">
        <v>12.381065948864718</v>
      </c>
    </row>
    <row r="52" spans="1:3" x14ac:dyDescent="0.2">
      <c r="A52">
        <v>19</v>
      </c>
      <c r="B52">
        <v>30</v>
      </c>
      <c r="C52">
        <v>11.712295656787422</v>
      </c>
    </row>
    <row r="53" spans="1:3" x14ac:dyDescent="0.2">
      <c r="A53">
        <v>7</v>
      </c>
      <c r="B53">
        <v>19</v>
      </c>
      <c r="C53">
        <v>11.701340091704134</v>
      </c>
    </row>
    <row r="54" spans="1:3" x14ac:dyDescent="0.2">
      <c r="A54">
        <v>22</v>
      </c>
      <c r="B54">
        <v>24</v>
      </c>
      <c r="C54">
        <v>11.692389265322134</v>
      </c>
    </row>
    <row r="55" spans="1:3" x14ac:dyDescent="0.2">
      <c r="A55">
        <v>15</v>
      </c>
      <c r="B55">
        <v>25</v>
      </c>
      <c r="C55">
        <v>11.606248168304788</v>
      </c>
    </row>
    <row r="56" spans="1:3" x14ac:dyDescent="0.2">
      <c r="A56">
        <v>26</v>
      </c>
      <c r="B56">
        <v>29</v>
      </c>
      <c r="C56">
        <v>11.538965053526125</v>
      </c>
    </row>
    <row r="57" spans="1:3" x14ac:dyDescent="0.2">
      <c r="A57">
        <v>16</v>
      </c>
      <c r="B57">
        <v>22</v>
      </c>
      <c r="C57">
        <v>11.538695960363686</v>
      </c>
    </row>
    <row r="58" spans="1:3" x14ac:dyDescent="0.2">
      <c r="A58">
        <v>7</v>
      </c>
      <c r="B58">
        <v>21</v>
      </c>
      <c r="C58">
        <v>11.389939990164326</v>
      </c>
    </row>
    <row r="59" spans="1:3" x14ac:dyDescent="0.2">
      <c r="A59">
        <v>2</v>
      </c>
      <c r="B59">
        <v>15</v>
      </c>
      <c r="C59">
        <v>11.268315714045677</v>
      </c>
    </row>
    <row r="60" spans="1:3" x14ac:dyDescent="0.2">
      <c r="A60">
        <v>10</v>
      </c>
      <c r="B60">
        <v>21</v>
      </c>
      <c r="C60">
        <v>11.009625565725413</v>
      </c>
    </row>
    <row r="61" spans="1:3" x14ac:dyDescent="0.2">
      <c r="A61">
        <v>21</v>
      </c>
      <c r="B61">
        <v>23</v>
      </c>
      <c r="C61">
        <v>11.006229220511848</v>
      </c>
    </row>
    <row r="62" spans="1:3" x14ac:dyDescent="0.2">
      <c r="A62">
        <v>7</v>
      </c>
      <c r="B62">
        <v>10</v>
      </c>
      <c r="C62">
        <v>10.978051866695278</v>
      </c>
    </row>
    <row r="63" spans="1:3" x14ac:dyDescent="0.2">
      <c r="A63">
        <v>12</v>
      </c>
      <c r="B63">
        <v>15</v>
      </c>
      <c r="C63">
        <v>10.824638846299425</v>
      </c>
    </row>
    <row r="64" spans="1:3" x14ac:dyDescent="0.2">
      <c r="A64">
        <v>4</v>
      </c>
      <c r="B64">
        <v>29</v>
      </c>
      <c r="C64">
        <v>10.759877640538082</v>
      </c>
    </row>
    <row r="65" spans="1:3" x14ac:dyDescent="0.2">
      <c r="A65">
        <v>20</v>
      </c>
      <c r="B65">
        <v>30</v>
      </c>
      <c r="C65">
        <v>10.609350157475347</v>
      </c>
    </row>
    <row r="66" spans="1:3" x14ac:dyDescent="0.2">
      <c r="A66">
        <v>21</v>
      </c>
      <c r="B66">
        <v>26</v>
      </c>
      <c r="C66">
        <v>10.485160287195125</v>
      </c>
    </row>
    <row r="67" spans="1:3" x14ac:dyDescent="0.2">
      <c r="A67">
        <v>14</v>
      </c>
      <c r="B67">
        <v>15</v>
      </c>
      <c r="C67">
        <v>10.384433722736411</v>
      </c>
    </row>
    <row r="68" spans="1:3" x14ac:dyDescent="0.2">
      <c r="A68">
        <v>23</v>
      </c>
      <c r="B68">
        <v>29</v>
      </c>
      <c r="C68">
        <v>10.373389854736587</v>
      </c>
    </row>
    <row r="69" spans="1:3" x14ac:dyDescent="0.2">
      <c r="A69">
        <v>24</v>
      </c>
      <c r="B69">
        <v>30</v>
      </c>
      <c r="C69">
        <v>10.341675419024419</v>
      </c>
    </row>
    <row r="70" spans="1:3" x14ac:dyDescent="0.2">
      <c r="A70">
        <v>15</v>
      </c>
      <c r="B70">
        <v>17</v>
      </c>
      <c r="C70">
        <v>10.24788337566115</v>
      </c>
    </row>
    <row r="71" spans="1:3" x14ac:dyDescent="0.2">
      <c r="A71">
        <v>18</v>
      </c>
      <c r="B71">
        <v>19</v>
      </c>
      <c r="C71">
        <v>10.244558573091133</v>
      </c>
    </row>
    <row r="72" spans="1:3" x14ac:dyDescent="0.2">
      <c r="A72">
        <v>7</v>
      </c>
      <c r="B72">
        <v>20</v>
      </c>
      <c r="C72">
        <v>10.171608882370855</v>
      </c>
    </row>
    <row r="73" spans="1:3" x14ac:dyDescent="0.2">
      <c r="A73">
        <v>6</v>
      </c>
      <c r="B73">
        <v>22</v>
      </c>
      <c r="C73">
        <v>10.140614092385078</v>
      </c>
    </row>
    <row r="74" spans="1:3" x14ac:dyDescent="0.2">
      <c r="A74">
        <v>5</v>
      </c>
      <c r="B74">
        <v>19</v>
      </c>
      <c r="C74">
        <v>9.9329211259048247</v>
      </c>
    </row>
    <row r="75" spans="1:3" x14ac:dyDescent="0.2">
      <c r="A75">
        <v>5</v>
      </c>
      <c r="B75">
        <v>20</v>
      </c>
      <c r="C75">
        <v>9.9169540264054277</v>
      </c>
    </row>
    <row r="76" spans="1:3" x14ac:dyDescent="0.2">
      <c r="A76">
        <v>5</v>
      </c>
      <c r="B76">
        <v>21</v>
      </c>
      <c r="C76">
        <v>9.8955150065530582</v>
      </c>
    </row>
    <row r="77" spans="1:3" x14ac:dyDescent="0.2">
      <c r="A77">
        <v>6</v>
      </c>
      <c r="B77">
        <v>20</v>
      </c>
      <c r="C77">
        <v>9.8924638978590842</v>
      </c>
    </row>
    <row r="78" spans="1:3" x14ac:dyDescent="0.2">
      <c r="A78">
        <v>8</v>
      </c>
      <c r="B78">
        <v>25</v>
      </c>
      <c r="C78">
        <v>9.8725931012386052</v>
      </c>
    </row>
    <row r="79" spans="1:3" x14ac:dyDescent="0.2">
      <c r="A79">
        <v>4</v>
      </c>
      <c r="B79">
        <v>18</v>
      </c>
      <c r="C79">
        <v>9.6474095366826713</v>
      </c>
    </row>
    <row r="80" spans="1:3" x14ac:dyDescent="0.2">
      <c r="A80">
        <v>10</v>
      </c>
      <c r="B80">
        <v>20</v>
      </c>
      <c r="C80">
        <v>9.5508107907297237</v>
      </c>
    </row>
    <row r="81" spans="1:3" x14ac:dyDescent="0.2">
      <c r="A81">
        <v>16</v>
      </c>
      <c r="B81">
        <v>20</v>
      </c>
      <c r="C81">
        <v>9.4955335289474743</v>
      </c>
    </row>
    <row r="82" spans="1:3" x14ac:dyDescent="0.2">
      <c r="A82">
        <v>26</v>
      </c>
      <c r="B82">
        <v>30</v>
      </c>
      <c r="C82">
        <v>9.4219604887195025</v>
      </c>
    </row>
    <row r="83" spans="1:3" x14ac:dyDescent="0.2">
      <c r="A83">
        <v>11</v>
      </c>
      <c r="B83">
        <v>15</v>
      </c>
      <c r="C83">
        <v>9.2121222350239389</v>
      </c>
    </row>
    <row r="84" spans="1:3" x14ac:dyDescent="0.2">
      <c r="A84">
        <v>11</v>
      </c>
      <c r="B84">
        <v>29</v>
      </c>
      <c r="C84">
        <v>9.2016782775303394</v>
      </c>
    </row>
    <row r="85" spans="1:3" x14ac:dyDescent="0.2">
      <c r="A85">
        <v>8</v>
      </c>
      <c r="B85">
        <v>27</v>
      </c>
      <c r="C85">
        <v>9.1849838142469142</v>
      </c>
    </row>
    <row r="86" spans="1:3" x14ac:dyDescent="0.2">
      <c r="A86">
        <v>6</v>
      </c>
      <c r="B86">
        <v>23</v>
      </c>
      <c r="C86">
        <v>9.0892122159413802</v>
      </c>
    </row>
    <row r="87" spans="1:3" x14ac:dyDescent="0.2">
      <c r="A87">
        <v>6</v>
      </c>
      <c r="B87">
        <v>19</v>
      </c>
      <c r="C87">
        <v>9.0866210859742171</v>
      </c>
    </row>
    <row r="88" spans="1:3" x14ac:dyDescent="0.2">
      <c r="A88">
        <v>3</v>
      </c>
      <c r="B88">
        <v>15</v>
      </c>
      <c r="C88">
        <v>9.0827625302982185</v>
      </c>
    </row>
    <row r="89" spans="1:3" x14ac:dyDescent="0.2">
      <c r="A89">
        <v>3</v>
      </c>
      <c r="B89">
        <v>29</v>
      </c>
      <c r="C89">
        <v>9.0179345309261834</v>
      </c>
    </row>
    <row r="90" spans="1:3" x14ac:dyDescent="0.2">
      <c r="A90">
        <v>8</v>
      </c>
      <c r="B90">
        <v>19</v>
      </c>
      <c r="C90">
        <v>8.9897073427015464</v>
      </c>
    </row>
    <row r="91" spans="1:3" x14ac:dyDescent="0.2">
      <c r="A91">
        <v>16</v>
      </c>
      <c r="B91">
        <v>29</v>
      </c>
      <c r="C91">
        <v>8.9595651816587072</v>
      </c>
    </row>
    <row r="92" spans="1:3" x14ac:dyDescent="0.2">
      <c r="A92">
        <v>5</v>
      </c>
      <c r="B92">
        <v>22</v>
      </c>
      <c r="C92">
        <v>8.7953833275569746</v>
      </c>
    </row>
    <row r="93" spans="1:3" x14ac:dyDescent="0.2">
      <c r="A93">
        <v>6</v>
      </c>
      <c r="B93">
        <v>21</v>
      </c>
      <c r="C93">
        <v>8.7550223068885327</v>
      </c>
    </row>
    <row r="94" spans="1:3" x14ac:dyDescent="0.2">
      <c r="A94">
        <v>18</v>
      </c>
      <c r="B94">
        <v>30</v>
      </c>
      <c r="C94">
        <v>8.7394079200805486</v>
      </c>
    </row>
    <row r="95" spans="1:3" x14ac:dyDescent="0.2">
      <c r="A95">
        <v>6</v>
      </c>
      <c r="B95">
        <v>26</v>
      </c>
      <c r="C95">
        <v>8.722190450656802</v>
      </c>
    </row>
    <row r="96" spans="1:3" x14ac:dyDescent="0.2">
      <c r="A96">
        <v>4</v>
      </c>
      <c r="B96">
        <v>26</v>
      </c>
      <c r="C96">
        <v>8.6937435033051802</v>
      </c>
    </row>
    <row r="97" spans="1:3" x14ac:dyDescent="0.2">
      <c r="A97">
        <v>23</v>
      </c>
      <c r="B97">
        <v>30</v>
      </c>
      <c r="C97">
        <v>8.6031410737319831</v>
      </c>
    </row>
    <row r="98" spans="1:3" x14ac:dyDescent="0.2">
      <c r="A98">
        <v>8</v>
      </c>
      <c r="B98">
        <v>9</v>
      </c>
      <c r="C98">
        <v>8.4852813742385695</v>
      </c>
    </row>
    <row r="99" spans="1:3" x14ac:dyDescent="0.2">
      <c r="A99">
        <v>5</v>
      </c>
      <c r="B99">
        <v>24</v>
      </c>
      <c r="C99">
        <v>8.4390889145857741</v>
      </c>
    </row>
    <row r="100" spans="1:3" x14ac:dyDescent="0.2">
      <c r="A100">
        <v>2</v>
      </c>
      <c r="B100">
        <v>8</v>
      </c>
      <c r="C100">
        <v>8.4208302039758589</v>
      </c>
    </row>
    <row r="101" spans="1:3" x14ac:dyDescent="0.2">
      <c r="A101">
        <v>22</v>
      </c>
      <c r="B101">
        <v>30</v>
      </c>
      <c r="C101">
        <v>8.4123162422390187</v>
      </c>
    </row>
    <row r="102" spans="1:3" x14ac:dyDescent="0.2">
      <c r="A102">
        <v>8</v>
      </c>
      <c r="B102">
        <v>15</v>
      </c>
      <c r="C102">
        <v>8.370378082745523</v>
      </c>
    </row>
    <row r="103" spans="1:3" x14ac:dyDescent="0.2">
      <c r="A103">
        <v>14</v>
      </c>
      <c r="B103">
        <v>29</v>
      </c>
      <c r="C103">
        <v>8.3618645568130514</v>
      </c>
    </row>
    <row r="104" spans="1:3" x14ac:dyDescent="0.2">
      <c r="A104">
        <v>17</v>
      </c>
      <c r="B104">
        <v>29</v>
      </c>
      <c r="C104">
        <v>8.0166753500878674</v>
      </c>
    </row>
    <row r="105" spans="1:3" x14ac:dyDescent="0.2">
      <c r="A105">
        <v>4</v>
      </c>
      <c r="B105">
        <v>23</v>
      </c>
      <c r="C105">
        <v>8.0035113176659554</v>
      </c>
    </row>
    <row r="106" spans="1:3" x14ac:dyDescent="0.2">
      <c r="A106">
        <v>18</v>
      </c>
      <c r="B106">
        <v>21</v>
      </c>
      <c r="C106">
        <v>7.9392613459688839</v>
      </c>
    </row>
    <row r="107" spans="1:3" x14ac:dyDescent="0.2">
      <c r="A107">
        <v>5</v>
      </c>
      <c r="B107">
        <v>6</v>
      </c>
      <c r="C107">
        <v>7.8629515360929947</v>
      </c>
    </row>
    <row r="108" spans="1:3" x14ac:dyDescent="0.2">
      <c r="A108">
        <v>5</v>
      </c>
      <c r="B108">
        <v>7</v>
      </c>
      <c r="C108">
        <v>7.7190040448727704</v>
      </c>
    </row>
    <row r="109" spans="1:3" x14ac:dyDescent="0.2">
      <c r="A109">
        <v>16</v>
      </c>
      <c r="B109">
        <v>19</v>
      </c>
      <c r="C109">
        <v>7.7188995776667646</v>
      </c>
    </row>
    <row r="110" spans="1:3" x14ac:dyDescent="0.2">
      <c r="A110">
        <v>6</v>
      </c>
      <c r="B110">
        <v>16</v>
      </c>
      <c r="C110">
        <v>7.6841178204744933</v>
      </c>
    </row>
    <row r="111" spans="1:3" x14ac:dyDescent="0.2">
      <c r="A111">
        <v>8</v>
      </c>
      <c r="B111">
        <v>12</v>
      </c>
      <c r="C111">
        <v>7.6616724096891051</v>
      </c>
    </row>
    <row r="112" spans="1:3" x14ac:dyDescent="0.2">
      <c r="A112">
        <v>7</v>
      </c>
      <c r="B112">
        <v>8</v>
      </c>
      <c r="C112">
        <v>7.650723130703236</v>
      </c>
    </row>
    <row r="113" spans="1:3" x14ac:dyDescent="0.2">
      <c r="A113">
        <v>4</v>
      </c>
      <c r="B113">
        <v>16</v>
      </c>
      <c r="C113">
        <v>7.6212327846342944</v>
      </c>
    </row>
    <row r="114" spans="1:3" x14ac:dyDescent="0.2">
      <c r="A114">
        <v>6</v>
      </c>
      <c r="B114">
        <v>18</v>
      </c>
      <c r="C114">
        <v>7.6096378474714825</v>
      </c>
    </row>
    <row r="115" spans="1:3" x14ac:dyDescent="0.2">
      <c r="A115">
        <v>8</v>
      </c>
      <c r="B115">
        <v>14</v>
      </c>
      <c r="C115">
        <v>7.6073404644978027</v>
      </c>
    </row>
    <row r="116" spans="1:3" x14ac:dyDescent="0.2">
      <c r="A116">
        <v>1</v>
      </c>
      <c r="B116">
        <v>29</v>
      </c>
      <c r="C116">
        <v>7.5319580579841956</v>
      </c>
    </row>
    <row r="117" spans="1:3" x14ac:dyDescent="0.2">
      <c r="A117">
        <v>15</v>
      </c>
      <c r="B117">
        <v>27</v>
      </c>
      <c r="C117">
        <v>7.5159809197360481</v>
      </c>
    </row>
    <row r="118" spans="1:3" x14ac:dyDescent="0.2">
      <c r="A118">
        <v>21</v>
      </c>
      <c r="B118">
        <v>30</v>
      </c>
      <c r="C118">
        <v>7.4775725568189291</v>
      </c>
    </row>
    <row r="119" spans="1:3" x14ac:dyDescent="0.2">
      <c r="A119">
        <v>23</v>
      </c>
      <c r="B119">
        <v>24</v>
      </c>
      <c r="C119">
        <v>7.4336397931663001</v>
      </c>
    </row>
    <row r="120" spans="1:3" x14ac:dyDescent="0.2">
      <c r="A120">
        <v>9</v>
      </c>
      <c r="B120">
        <v>27</v>
      </c>
      <c r="C120">
        <v>7.3553940231485884</v>
      </c>
    </row>
    <row r="121" spans="1:3" x14ac:dyDescent="0.2">
      <c r="A121">
        <v>22</v>
      </c>
      <c r="B121">
        <v>29</v>
      </c>
      <c r="C121">
        <v>7.2226853587840107</v>
      </c>
    </row>
    <row r="122" spans="1:3" x14ac:dyDescent="0.2">
      <c r="A122">
        <v>7</v>
      </c>
      <c r="B122">
        <v>22</v>
      </c>
      <c r="C122">
        <v>7.1858100116301067</v>
      </c>
    </row>
    <row r="123" spans="1:3" x14ac:dyDescent="0.2">
      <c r="A123">
        <v>8</v>
      </c>
      <c r="B123">
        <v>21</v>
      </c>
      <c r="C123">
        <v>7.1651117350497593</v>
      </c>
    </row>
    <row r="124" spans="1:3" x14ac:dyDescent="0.2">
      <c r="A124">
        <v>8</v>
      </c>
      <c r="B124">
        <v>17</v>
      </c>
      <c r="C124">
        <v>7.1635029062719688</v>
      </c>
    </row>
    <row r="125" spans="1:3" x14ac:dyDescent="0.2">
      <c r="A125">
        <v>1</v>
      </c>
      <c r="B125">
        <v>4</v>
      </c>
      <c r="C125">
        <v>7.1490968296347148</v>
      </c>
    </row>
    <row r="126" spans="1:3" x14ac:dyDescent="0.2">
      <c r="A126">
        <v>25</v>
      </c>
      <c r="B126">
        <v>27</v>
      </c>
      <c r="C126">
        <v>7.0491843445307882</v>
      </c>
    </row>
    <row r="127" spans="1:3" x14ac:dyDescent="0.2">
      <c r="A127">
        <v>11</v>
      </c>
      <c r="B127">
        <v>18</v>
      </c>
      <c r="C127">
        <v>7.0386470909622076</v>
      </c>
    </row>
    <row r="128" spans="1:3" x14ac:dyDescent="0.2">
      <c r="A128">
        <v>9</v>
      </c>
      <c r="B128">
        <v>10</v>
      </c>
      <c r="C128">
        <v>6.9489121160713161</v>
      </c>
    </row>
    <row r="129" spans="1:3" x14ac:dyDescent="0.2">
      <c r="A129">
        <v>5</v>
      </c>
      <c r="B129">
        <v>23</v>
      </c>
      <c r="C129">
        <v>6.9378162376707824</v>
      </c>
    </row>
    <row r="130" spans="1:3" x14ac:dyDescent="0.2">
      <c r="A130">
        <v>4</v>
      </c>
      <c r="B130">
        <v>11</v>
      </c>
      <c r="C130">
        <v>6.9251836041103818</v>
      </c>
    </row>
    <row r="131" spans="1:3" x14ac:dyDescent="0.2">
      <c r="A131">
        <v>24</v>
      </c>
      <c r="B131">
        <v>26</v>
      </c>
      <c r="C131">
        <v>6.9004198427670715</v>
      </c>
    </row>
    <row r="132" spans="1:3" x14ac:dyDescent="0.2">
      <c r="A132">
        <v>3</v>
      </c>
      <c r="B132">
        <v>4</v>
      </c>
      <c r="C132">
        <v>6.8411610618169743</v>
      </c>
    </row>
    <row r="133" spans="1:3" x14ac:dyDescent="0.2">
      <c r="A133">
        <v>1</v>
      </c>
      <c r="B133">
        <v>11</v>
      </c>
      <c r="C133">
        <v>6.8163367993484183</v>
      </c>
    </row>
    <row r="134" spans="1:3" x14ac:dyDescent="0.2">
      <c r="A134">
        <v>3</v>
      </c>
      <c r="B134">
        <v>18</v>
      </c>
      <c r="C134">
        <v>6.8062484748656971</v>
      </c>
    </row>
    <row r="135" spans="1:3" x14ac:dyDescent="0.2">
      <c r="A135">
        <v>1</v>
      </c>
      <c r="B135">
        <v>3</v>
      </c>
      <c r="C135">
        <v>6.7888974490720218</v>
      </c>
    </row>
    <row r="136" spans="1:3" x14ac:dyDescent="0.2">
      <c r="A136">
        <v>16</v>
      </c>
      <c r="B136">
        <v>21</v>
      </c>
      <c r="C136">
        <v>6.7870366031328047</v>
      </c>
    </row>
    <row r="137" spans="1:3" x14ac:dyDescent="0.2">
      <c r="A137">
        <v>14</v>
      </c>
      <c r="B137">
        <v>30</v>
      </c>
      <c r="C137">
        <v>6.6814744610824892</v>
      </c>
    </row>
    <row r="138" spans="1:3" x14ac:dyDescent="0.2">
      <c r="A138">
        <v>2</v>
      </c>
      <c r="B138">
        <v>27</v>
      </c>
      <c r="C138">
        <v>6.6203642575741641</v>
      </c>
    </row>
    <row r="139" spans="1:3" x14ac:dyDescent="0.2">
      <c r="A139">
        <v>8</v>
      </c>
      <c r="B139">
        <v>30</v>
      </c>
      <c r="C139">
        <v>6.5130083400186223</v>
      </c>
    </row>
    <row r="140" spans="1:3" x14ac:dyDescent="0.2">
      <c r="A140">
        <v>6</v>
      </c>
      <c r="B140">
        <v>24</v>
      </c>
      <c r="C140">
        <v>6.5087220622521578</v>
      </c>
    </row>
    <row r="141" spans="1:3" x14ac:dyDescent="0.2">
      <c r="A141">
        <v>5</v>
      </c>
      <c r="B141">
        <v>26</v>
      </c>
      <c r="C141">
        <v>6.5073509638592615</v>
      </c>
    </row>
    <row r="142" spans="1:3" x14ac:dyDescent="0.2">
      <c r="A142">
        <v>12</v>
      </c>
      <c r="B142">
        <v>29</v>
      </c>
      <c r="C142">
        <v>6.332114505995138</v>
      </c>
    </row>
    <row r="143" spans="1:3" x14ac:dyDescent="0.2">
      <c r="A143">
        <v>1</v>
      </c>
      <c r="B143">
        <v>14</v>
      </c>
      <c r="C143">
        <v>6.3171125043908933</v>
      </c>
    </row>
    <row r="144" spans="1:3" x14ac:dyDescent="0.2">
      <c r="A144">
        <v>1</v>
      </c>
      <c r="B144">
        <v>17</v>
      </c>
      <c r="C144">
        <v>6.233731501444165</v>
      </c>
    </row>
    <row r="145" spans="1:3" x14ac:dyDescent="0.2">
      <c r="A145">
        <v>4</v>
      </c>
      <c r="B145">
        <v>14</v>
      </c>
      <c r="C145">
        <v>6.2211868296592563</v>
      </c>
    </row>
    <row r="146" spans="1:3" x14ac:dyDescent="0.2">
      <c r="A146">
        <v>12</v>
      </c>
      <c r="B146">
        <v>27</v>
      </c>
      <c r="C146">
        <v>6.1913797599285187</v>
      </c>
    </row>
    <row r="147" spans="1:3" x14ac:dyDescent="0.2">
      <c r="A147">
        <v>14</v>
      </c>
      <c r="B147">
        <v>18</v>
      </c>
      <c r="C147">
        <v>6.179089069257433</v>
      </c>
    </row>
    <row r="148" spans="1:3" x14ac:dyDescent="0.2">
      <c r="A148">
        <v>9</v>
      </c>
      <c r="B148">
        <v>24</v>
      </c>
      <c r="C148">
        <v>6.1287842444582097</v>
      </c>
    </row>
    <row r="149" spans="1:3" x14ac:dyDescent="0.2">
      <c r="A149">
        <v>5</v>
      </c>
      <c r="B149">
        <v>10</v>
      </c>
      <c r="C149">
        <v>6.125587010652592</v>
      </c>
    </row>
    <row r="150" spans="1:3" x14ac:dyDescent="0.2">
      <c r="A150">
        <v>10</v>
      </c>
      <c r="B150">
        <v>27</v>
      </c>
      <c r="C150">
        <v>6.0563097997123503</v>
      </c>
    </row>
    <row r="151" spans="1:3" x14ac:dyDescent="0.2">
      <c r="A151">
        <v>25</v>
      </c>
      <c r="B151">
        <v>29</v>
      </c>
      <c r="C151">
        <v>6.0447820068452192</v>
      </c>
    </row>
    <row r="152" spans="1:3" x14ac:dyDescent="0.2">
      <c r="A152">
        <v>4</v>
      </c>
      <c r="B152">
        <v>17</v>
      </c>
      <c r="C152">
        <v>6.0432568428210072</v>
      </c>
    </row>
    <row r="153" spans="1:3" x14ac:dyDescent="0.2">
      <c r="A153">
        <v>1</v>
      </c>
      <c r="B153">
        <v>18</v>
      </c>
      <c r="C153">
        <v>6.0359188605966896</v>
      </c>
    </row>
    <row r="154" spans="1:3" x14ac:dyDescent="0.2">
      <c r="A154">
        <v>11</v>
      </c>
      <c r="B154">
        <v>30</v>
      </c>
      <c r="C154">
        <v>5.9640408793991435</v>
      </c>
    </row>
    <row r="155" spans="1:3" x14ac:dyDescent="0.2">
      <c r="A155">
        <v>17</v>
      </c>
      <c r="B155">
        <v>30</v>
      </c>
      <c r="C155">
        <v>5.9623951715623642</v>
      </c>
    </row>
    <row r="156" spans="1:3" x14ac:dyDescent="0.2">
      <c r="A156">
        <v>25</v>
      </c>
      <c r="B156">
        <v>30</v>
      </c>
      <c r="C156">
        <v>5.8385178938248368</v>
      </c>
    </row>
    <row r="157" spans="1:3" x14ac:dyDescent="0.2">
      <c r="A157">
        <v>2</v>
      </c>
      <c r="B157">
        <v>29</v>
      </c>
      <c r="C157">
        <v>5.8216573930799189</v>
      </c>
    </row>
    <row r="158" spans="1:3" x14ac:dyDescent="0.2">
      <c r="A158">
        <v>16</v>
      </c>
      <c r="B158">
        <v>30</v>
      </c>
      <c r="C158">
        <v>5.7818048549062748</v>
      </c>
    </row>
    <row r="159" spans="1:3" x14ac:dyDescent="0.2">
      <c r="A159">
        <v>17</v>
      </c>
      <c r="B159">
        <v>18</v>
      </c>
      <c r="C159">
        <v>5.7651614692272446</v>
      </c>
    </row>
    <row r="160" spans="1:3" x14ac:dyDescent="0.2">
      <c r="A160">
        <v>4</v>
      </c>
      <c r="B160">
        <v>22</v>
      </c>
      <c r="C160">
        <v>5.7648555962361989</v>
      </c>
    </row>
    <row r="161" spans="1:3" x14ac:dyDescent="0.2">
      <c r="A161">
        <v>14</v>
      </c>
      <c r="B161">
        <v>27</v>
      </c>
      <c r="C161">
        <v>5.7492167095484525</v>
      </c>
    </row>
    <row r="162" spans="1:3" x14ac:dyDescent="0.2">
      <c r="A162">
        <v>8</v>
      </c>
      <c r="B162">
        <v>20</v>
      </c>
      <c r="C162">
        <v>5.7070977624292283</v>
      </c>
    </row>
    <row r="163" spans="1:3" x14ac:dyDescent="0.2">
      <c r="A163">
        <v>8</v>
      </c>
      <c r="B163">
        <v>11</v>
      </c>
      <c r="C163">
        <v>5.6758522309274149</v>
      </c>
    </row>
    <row r="164" spans="1:3" x14ac:dyDescent="0.2">
      <c r="A164">
        <v>17</v>
      </c>
      <c r="B164">
        <v>27</v>
      </c>
      <c r="C164">
        <v>5.6398422347114572</v>
      </c>
    </row>
    <row r="165" spans="1:3" x14ac:dyDescent="0.2">
      <c r="A165">
        <v>3</v>
      </c>
      <c r="B165">
        <v>30</v>
      </c>
      <c r="C165">
        <v>5.6396109000226868</v>
      </c>
    </row>
    <row r="166" spans="1:3" x14ac:dyDescent="0.2">
      <c r="A166">
        <v>6</v>
      </c>
      <c r="B166">
        <v>7</v>
      </c>
      <c r="C166">
        <v>5.5926229390842419</v>
      </c>
    </row>
    <row r="167" spans="1:3" x14ac:dyDescent="0.2">
      <c r="A167">
        <v>10</v>
      </c>
      <c r="B167">
        <v>22</v>
      </c>
      <c r="C167">
        <v>5.5918849433005064</v>
      </c>
    </row>
    <row r="168" spans="1:3" x14ac:dyDescent="0.2">
      <c r="A168">
        <v>29</v>
      </c>
      <c r="B168">
        <v>30</v>
      </c>
      <c r="C168">
        <v>5.5904805674433176</v>
      </c>
    </row>
    <row r="169" spans="1:3" x14ac:dyDescent="0.2">
      <c r="A169">
        <v>3</v>
      </c>
      <c r="B169">
        <v>8</v>
      </c>
      <c r="C169">
        <v>5.465245559725787</v>
      </c>
    </row>
    <row r="170" spans="1:3" x14ac:dyDescent="0.2">
      <c r="A170">
        <v>1</v>
      </c>
      <c r="B170">
        <v>12</v>
      </c>
      <c r="C170">
        <v>5.4475052134491948</v>
      </c>
    </row>
    <row r="171" spans="1:3" x14ac:dyDescent="0.2">
      <c r="A171">
        <v>11</v>
      </c>
      <c r="B171">
        <v>26</v>
      </c>
      <c r="C171">
        <v>5.4318949197746882</v>
      </c>
    </row>
    <row r="172" spans="1:3" x14ac:dyDescent="0.2">
      <c r="A172">
        <v>21</v>
      </c>
      <c r="B172">
        <v>28</v>
      </c>
      <c r="C172">
        <v>5.4036120152583127</v>
      </c>
    </row>
    <row r="173" spans="1:3" x14ac:dyDescent="0.2">
      <c r="A173">
        <v>19</v>
      </c>
      <c r="B173">
        <v>28</v>
      </c>
      <c r="C173">
        <v>5.4020412063467305</v>
      </c>
    </row>
    <row r="174" spans="1:3" x14ac:dyDescent="0.2">
      <c r="A174">
        <v>5</v>
      </c>
      <c r="B174">
        <v>16</v>
      </c>
      <c r="C174">
        <v>5.3836486121626104</v>
      </c>
    </row>
    <row r="175" spans="1:3" x14ac:dyDescent="0.2">
      <c r="A175">
        <v>9</v>
      </c>
      <c r="B175">
        <v>15</v>
      </c>
      <c r="C175">
        <v>5.3254032174175041</v>
      </c>
    </row>
    <row r="176" spans="1:3" x14ac:dyDescent="0.2">
      <c r="A176">
        <v>5</v>
      </c>
      <c r="B176">
        <v>18</v>
      </c>
      <c r="C176">
        <v>5.2762843887240294</v>
      </c>
    </row>
    <row r="177" spans="1:3" x14ac:dyDescent="0.2">
      <c r="A177">
        <v>3</v>
      </c>
      <c r="B177">
        <v>26</v>
      </c>
      <c r="C177">
        <v>5.2484261611794416</v>
      </c>
    </row>
    <row r="178" spans="1:3" x14ac:dyDescent="0.2">
      <c r="A178">
        <v>7</v>
      </c>
      <c r="B178">
        <v>28</v>
      </c>
      <c r="C178">
        <v>5.2238547871752861</v>
      </c>
    </row>
    <row r="179" spans="1:3" x14ac:dyDescent="0.2">
      <c r="A179">
        <v>24</v>
      </c>
      <c r="B179">
        <v>27</v>
      </c>
      <c r="C179">
        <v>5.2013361071011737</v>
      </c>
    </row>
    <row r="180" spans="1:3" x14ac:dyDescent="0.2">
      <c r="A180">
        <v>1</v>
      </c>
      <c r="B180">
        <v>26</v>
      </c>
      <c r="C180">
        <v>5.1979012724819604</v>
      </c>
    </row>
    <row r="181" spans="1:3" x14ac:dyDescent="0.2">
      <c r="A181">
        <v>5</v>
      </c>
      <c r="B181">
        <v>28</v>
      </c>
      <c r="C181">
        <v>5.1904719736123841</v>
      </c>
    </row>
    <row r="182" spans="1:3" x14ac:dyDescent="0.2">
      <c r="A182">
        <v>24</v>
      </c>
      <c r="B182">
        <v>28</v>
      </c>
      <c r="C182">
        <v>5.1781440155544782</v>
      </c>
    </row>
    <row r="183" spans="1:3" x14ac:dyDescent="0.2">
      <c r="A183">
        <v>1</v>
      </c>
      <c r="B183">
        <v>25</v>
      </c>
      <c r="C183">
        <v>5.1304642663780591</v>
      </c>
    </row>
    <row r="184" spans="1:3" x14ac:dyDescent="0.2">
      <c r="A184">
        <v>1</v>
      </c>
      <c r="B184">
        <v>2</v>
      </c>
      <c r="C184">
        <v>5.1201760106103471</v>
      </c>
    </row>
    <row r="185" spans="1:3" x14ac:dyDescent="0.2">
      <c r="A185">
        <v>20</v>
      </c>
      <c r="B185">
        <v>28</v>
      </c>
      <c r="C185">
        <v>5.1189243029919016</v>
      </c>
    </row>
    <row r="186" spans="1:3" x14ac:dyDescent="0.2">
      <c r="A186">
        <v>20</v>
      </c>
      <c r="B186">
        <v>29</v>
      </c>
      <c r="C186">
        <v>5.0387439472190891</v>
      </c>
    </row>
    <row r="187" spans="1:3" x14ac:dyDescent="0.2">
      <c r="A187">
        <v>10</v>
      </c>
      <c r="B187">
        <v>30</v>
      </c>
      <c r="C187">
        <v>4.9383419380232461</v>
      </c>
    </row>
    <row r="188" spans="1:3" x14ac:dyDescent="0.2">
      <c r="A188">
        <v>4</v>
      </c>
      <c r="B188">
        <v>12</v>
      </c>
      <c r="C188">
        <v>4.8990429957944777</v>
      </c>
    </row>
    <row r="189" spans="1:3" x14ac:dyDescent="0.2">
      <c r="A189">
        <v>12</v>
      </c>
      <c r="B189">
        <v>30</v>
      </c>
      <c r="C189">
        <v>4.8339380853574143</v>
      </c>
    </row>
    <row r="190" spans="1:3" x14ac:dyDescent="0.2">
      <c r="A190">
        <v>2</v>
      </c>
      <c r="B190">
        <v>30</v>
      </c>
      <c r="C190">
        <v>4.8308572418293947</v>
      </c>
    </row>
    <row r="191" spans="1:3" x14ac:dyDescent="0.2">
      <c r="A191">
        <v>6</v>
      </c>
      <c r="B191">
        <v>30</v>
      </c>
      <c r="C191">
        <v>4.8095174490307082</v>
      </c>
    </row>
    <row r="192" spans="1:3" x14ac:dyDescent="0.2">
      <c r="A192">
        <v>9</v>
      </c>
      <c r="B192">
        <v>25</v>
      </c>
      <c r="C192">
        <v>4.7928347618835829</v>
      </c>
    </row>
    <row r="193" spans="1:3" x14ac:dyDescent="0.2">
      <c r="A193">
        <v>11</v>
      </c>
      <c r="B193">
        <v>27</v>
      </c>
      <c r="C193">
        <v>4.7844580231977343</v>
      </c>
    </row>
    <row r="194" spans="1:3" x14ac:dyDescent="0.2">
      <c r="A194">
        <v>7</v>
      </c>
      <c r="B194">
        <v>9</v>
      </c>
      <c r="C194">
        <v>4.7362441126107431</v>
      </c>
    </row>
    <row r="195" spans="1:3" x14ac:dyDescent="0.2">
      <c r="A195">
        <v>7</v>
      </c>
      <c r="B195">
        <v>23</v>
      </c>
      <c r="C195">
        <v>4.7326658795483691</v>
      </c>
    </row>
    <row r="196" spans="1:3" x14ac:dyDescent="0.2">
      <c r="A196">
        <v>3</v>
      </c>
      <c r="B196">
        <v>27</v>
      </c>
      <c r="C196">
        <v>4.7060272685000974</v>
      </c>
    </row>
    <row r="197" spans="1:3" x14ac:dyDescent="0.2">
      <c r="A197">
        <v>1</v>
      </c>
      <c r="B197">
        <v>23</v>
      </c>
      <c r="C197">
        <v>4.6702893201423734</v>
      </c>
    </row>
    <row r="198" spans="1:3" x14ac:dyDescent="0.2">
      <c r="A198">
        <v>1</v>
      </c>
      <c r="B198">
        <v>16</v>
      </c>
      <c r="C198">
        <v>4.6254414022011501</v>
      </c>
    </row>
    <row r="199" spans="1:3" x14ac:dyDescent="0.2">
      <c r="A199">
        <v>14</v>
      </c>
      <c r="B199">
        <v>26</v>
      </c>
      <c r="C199">
        <v>4.5908677951433603</v>
      </c>
    </row>
    <row r="200" spans="1:3" x14ac:dyDescent="0.2">
      <c r="A200">
        <v>4</v>
      </c>
      <c r="B200">
        <v>25</v>
      </c>
      <c r="C200">
        <v>4.5655046946334537</v>
      </c>
    </row>
    <row r="201" spans="1:3" x14ac:dyDescent="0.2">
      <c r="A201">
        <v>18</v>
      </c>
      <c r="B201">
        <v>24</v>
      </c>
      <c r="C201">
        <v>4.5620092611988028</v>
      </c>
    </row>
    <row r="202" spans="1:3" x14ac:dyDescent="0.2">
      <c r="A202">
        <v>2</v>
      </c>
      <c r="B202">
        <v>4</v>
      </c>
      <c r="C202">
        <v>4.4973507464506106</v>
      </c>
    </row>
    <row r="203" spans="1:3" x14ac:dyDescent="0.2">
      <c r="A203">
        <v>10</v>
      </c>
      <c r="B203">
        <v>28</v>
      </c>
      <c r="C203">
        <v>4.4634918015034373</v>
      </c>
    </row>
    <row r="204" spans="1:3" x14ac:dyDescent="0.2">
      <c r="A204">
        <v>2</v>
      </c>
      <c r="B204">
        <v>9</v>
      </c>
      <c r="C204">
        <v>4.4419650308235052</v>
      </c>
    </row>
    <row r="205" spans="1:3" x14ac:dyDescent="0.2">
      <c r="A205">
        <v>3</v>
      </c>
      <c r="B205">
        <v>13</v>
      </c>
      <c r="C205">
        <v>4.4258183015931358</v>
      </c>
    </row>
    <row r="206" spans="1:3" x14ac:dyDescent="0.2">
      <c r="A206">
        <v>11</v>
      </c>
      <c r="B206">
        <v>13</v>
      </c>
      <c r="C206">
        <v>4.4256429991464703</v>
      </c>
    </row>
    <row r="207" spans="1:3" x14ac:dyDescent="0.2">
      <c r="A207">
        <v>4</v>
      </c>
      <c r="B207">
        <v>30</v>
      </c>
      <c r="C207">
        <v>4.4130242913823494</v>
      </c>
    </row>
    <row r="208" spans="1:3" x14ac:dyDescent="0.2">
      <c r="A208">
        <v>11</v>
      </c>
      <c r="B208">
        <v>23</v>
      </c>
      <c r="C208">
        <v>4.3563328018387821</v>
      </c>
    </row>
    <row r="209" spans="1:3" x14ac:dyDescent="0.2">
      <c r="A209">
        <v>13</v>
      </c>
      <c r="B209">
        <v>14</v>
      </c>
      <c r="C209">
        <v>4.3077223165955854</v>
      </c>
    </row>
    <row r="210" spans="1:3" x14ac:dyDescent="0.2">
      <c r="A210">
        <v>13</v>
      </c>
      <c r="B210">
        <v>17</v>
      </c>
      <c r="C210">
        <v>4.2996771698480156</v>
      </c>
    </row>
    <row r="211" spans="1:3" x14ac:dyDescent="0.2">
      <c r="A211">
        <v>22</v>
      </c>
      <c r="B211">
        <v>28</v>
      </c>
      <c r="C211">
        <v>4.2928868178974628</v>
      </c>
    </row>
    <row r="212" spans="1:3" x14ac:dyDescent="0.2">
      <c r="A212">
        <v>7</v>
      </c>
      <c r="B212">
        <v>26</v>
      </c>
      <c r="C212">
        <v>4.2689532921720215</v>
      </c>
    </row>
    <row r="213" spans="1:3" x14ac:dyDescent="0.2">
      <c r="A213">
        <v>5</v>
      </c>
      <c r="B213">
        <v>30</v>
      </c>
      <c r="C213">
        <v>4.2671601273260773</v>
      </c>
    </row>
    <row r="214" spans="1:3" x14ac:dyDescent="0.2">
      <c r="A214">
        <v>17</v>
      </c>
      <c r="B214">
        <v>26</v>
      </c>
      <c r="C214">
        <v>4.2669606666422943</v>
      </c>
    </row>
    <row r="215" spans="1:3" x14ac:dyDescent="0.2">
      <c r="A215">
        <v>7</v>
      </c>
      <c r="B215">
        <v>30</v>
      </c>
      <c r="C215">
        <v>4.2554319570587493</v>
      </c>
    </row>
    <row r="216" spans="1:3" x14ac:dyDescent="0.2">
      <c r="A216">
        <v>3</v>
      </c>
      <c r="B216">
        <v>23</v>
      </c>
      <c r="C216">
        <v>4.2214666438568109</v>
      </c>
    </row>
    <row r="217" spans="1:3" x14ac:dyDescent="0.2">
      <c r="A217">
        <v>6</v>
      </c>
      <c r="B217">
        <v>28</v>
      </c>
      <c r="C217">
        <v>4.213762339875883</v>
      </c>
    </row>
    <row r="218" spans="1:3" x14ac:dyDescent="0.2">
      <c r="A218">
        <v>6</v>
      </c>
      <c r="B218">
        <v>29</v>
      </c>
      <c r="C218">
        <v>4.2100794518771085</v>
      </c>
    </row>
    <row r="219" spans="1:3" x14ac:dyDescent="0.2">
      <c r="A219">
        <v>12</v>
      </c>
      <c r="B219">
        <v>13</v>
      </c>
      <c r="C219">
        <v>4.0910356345215861</v>
      </c>
    </row>
    <row r="220" spans="1:3" x14ac:dyDescent="0.2">
      <c r="A220">
        <v>9</v>
      </c>
      <c r="B220">
        <v>12</v>
      </c>
      <c r="C220">
        <v>4.0777390004363472</v>
      </c>
    </row>
    <row r="221" spans="1:3" x14ac:dyDescent="0.2">
      <c r="A221">
        <v>12</v>
      </c>
      <c r="B221">
        <v>18</v>
      </c>
      <c r="C221">
        <v>4.064845758960967</v>
      </c>
    </row>
    <row r="222" spans="1:3" x14ac:dyDescent="0.2">
      <c r="A222">
        <v>6</v>
      </c>
      <c r="B222">
        <v>10</v>
      </c>
      <c r="C222">
        <v>4.0529545417553567</v>
      </c>
    </row>
    <row r="223" spans="1:3" x14ac:dyDescent="0.2">
      <c r="A223">
        <v>16</v>
      </c>
      <c r="B223">
        <v>24</v>
      </c>
      <c r="C223">
        <v>4.0522697373561556</v>
      </c>
    </row>
    <row r="224" spans="1:3" x14ac:dyDescent="0.2">
      <c r="A224">
        <v>4</v>
      </c>
      <c r="B224">
        <v>20</v>
      </c>
      <c r="C224">
        <v>4.0003884962842697</v>
      </c>
    </row>
    <row r="225" spans="1:3" x14ac:dyDescent="0.2">
      <c r="A225">
        <v>1</v>
      </c>
      <c r="B225">
        <v>13</v>
      </c>
      <c r="C225">
        <v>4</v>
      </c>
    </row>
    <row r="226" spans="1:3" x14ac:dyDescent="0.2">
      <c r="A226">
        <v>2</v>
      </c>
      <c r="B226">
        <v>13</v>
      </c>
      <c r="C226">
        <v>3.9662377459104512</v>
      </c>
    </row>
    <row r="227" spans="1:3" x14ac:dyDescent="0.2">
      <c r="A227">
        <v>13</v>
      </c>
      <c r="B227">
        <v>25</v>
      </c>
      <c r="C227">
        <v>3.9295748844936007</v>
      </c>
    </row>
    <row r="228" spans="1:3" x14ac:dyDescent="0.2">
      <c r="A228">
        <v>10</v>
      </c>
      <c r="B228">
        <v>15</v>
      </c>
      <c r="C228">
        <v>3.9059286378181195</v>
      </c>
    </row>
    <row r="229" spans="1:3" x14ac:dyDescent="0.2">
      <c r="A229">
        <v>9</v>
      </c>
      <c r="B229">
        <v>19</v>
      </c>
      <c r="C229">
        <v>3.7931738290260277</v>
      </c>
    </row>
    <row r="230" spans="1:3" x14ac:dyDescent="0.2">
      <c r="A230">
        <v>11</v>
      </c>
      <c r="B230">
        <v>16</v>
      </c>
      <c r="C230">
        <v>3.7831941633424044</v>
      </c>
    </row>
    <row r="231" spans="1:3" x14ac:dyDescent="0.2">
      <c r="A231">
        <v>4</v>
      </c>
      <c r="B231">
        <v>6</v>
      </c>
      <c r="C231">
        <v>3.7759803882279179</v>
      </c>
    </row>
    <row r="232" spans="1:3" x14ac:dyDescent="0.2">
      <c r="A232">
        <v>18</v>
      </c>
      <c r="B232">
        <v>25</v>
      </c>
      <c r="C232">
        <v>3.7628399462079614</v>
      </c>
    </row>
    <row r="233" spans="1:3" x14ac:dyDescent="0.2">
      <c r="A233">
        <v>3</v>
      </c>
      <c r="B233">
        <v>16</v>
      </c>
      <c r="C233">
        <v>3.7082039324993694</v>
      </c>
    </row>
    <row r="234" spans="1:3" x14ac:dyDescent="0.2">
      <c r="A234">
        <v>9</v>
      </c>
      <c r="B234">
        <v>14</v>
      </c>
      <c r="C234">
        <v>3.6509373191863848</v>
      </c>
    </row>
    <row r="235" spans="1:3" x14ac:dyDescent="0.2">
      <c r="A235">
        <v>7</v>
      </c>
      <c r="B235">
        <v>27</v>
      </c>
      <c r="C235">
        <v>3.6105888041293044</v>
      </c>
    </row>
    <row r="236" spans="1:3" x14ac:dyDescent="0.2">
      <c r="A236">
        <v>2</v>
      </c>
      <c r="B236">
        <v>18</v>
      </c>
      <c r="C236">
        <v>3.5799479943423336</v>
      </c>
    </row>
    <row r="237" spans="1:3" x14ac:dyDescent="0.2">
      <c r="A237">
        <v>9</v>
      </c>
      <c r="B237">
        <v>17</v>
      </c>
      <c r="C237">
        <v>3.5787934372369303</v>
      </c>
    </row>
    <row r="238" spans="1:3" x14ac:dyDescent="0.2">
      <c r="A238">
        <v>13</v>
      </c>
      <c r="B238">
        <v>29</v>
      </c>
      <c r="C238">
        <v>3.5665763407648869</v>
      </c>
    </row>
    <row r="239" spans="1:3" x14ac:dyDescent="0.2">
      <c r="A239">
        <v>14</v>
      </c>
      <c r="B239">
        <v>23</v>
      </c>
      <c r="C239">
        <v>3.5639305263184866</v>
      </c>
    </row>
    <row r="240" spans="1:3" x14ac:dyDescent="0.2">
      <c r="A240">
        <v>9</v>
      </c>
      <c r="B240">
        <v>21</v>
      </c>
      <c r="C240">
        <v>3.5314745410109278</v>
      </c>
    </row>
    <row r="241" spans="1:3" x14ac:dyDescent="0.2">
      <c r="A241">
        <v>10</v>
      </c>
      <c r="B241">
        <v>25</v>
      </c>
      <c r="C241">
        <v>3.5139805322228419</v>
      </c>
    </row>
    <row r="242" spans="1:3" x14ac:dyDescent="0.2">
      <c r="A242">
        <v>5</v>
      </c>
      <c r="B242">
        <v>8</v>
      </c>
      <c r="C242">
        <v>3.4101009980815018</v>
      </c>
    </row>
    <row r="243" spans="1:3" x14ac:dyDescent="0.2">
      <c r="A243">
        <v>19</v>
      </c>
      <c r="B243">
        <v>29</v>
      </c>
      <c r="C243">
        <v>3.3833244444779673</v>
      </c>
    </row>
    <row r="244" spans="1:3" x14ac:dyDescent="0.2">
      <c r="A244">
        <v>4</v>
      </c>
      <c r="B244">
        <v>13</v>
      </c>
      <c r="C244">
        <v>3.3785920975150088</v>
      </c>
    </row>
    <row r="245" spans="1:3" x14ac:dyDescent="0.2">
      <c r="A245">
        <v>1</v>
      </c>
      <c r="B245">
        <v>15</v>
      </c>
      <c r="C245">
        <v>3.374558597798849</v>
      </c>
    </row>
    <row r="246" spans="1:3" x14ac:dyDescent="0.2">
      <c r="A246">
        <v>17</v>
      </c>
      <c r="B246">
        <v>23</v>
      </c>
      <c r="C246">
        <v>3.3260977052139786</v>
      </c>
    </row>
    <row r="247" spans="1:3" x14ac:dyDescent="0.2">
      <c r="A247">
        <v>23</v>
      </c>
      <c r="B247">
        <v>28</v>
      </c>
      <c r="C247">
        <v>3.2245305578232806</v>
      </c>
    </row>
    <row r="248" spans="1:3" x14ac:dyDescent="0.2">
      <c r="A248">
        <v>13</v>
      </c>
      <c r="B248">
        <v>15</v>
      </c>
      <c r="C248">
        <v>3.2198109942052238</v>
      </c>
    </row>
    <row r="249" spans="1:3" x14ac:dyDescent="0.2">
      <c r="A249">
        <v>7</v>
      </c>
      <c r="B249">
        <v>16</v>
      </c>
      <c r="C249">
        <v>3.1839014510400254</v>
      </c>
    </row>
    <row r="250" spans="1:3" x14ac:dyDescent="0.2">
      <c r="A250">
        <v>1</v>
      </c>
      <c r="B250">
        <v>30</v>
      </c>
      <c r="C250">
        <v>3.1560664830168168</v>
      </c>
    </row>
    <row r="251" spans="1:3" x14ac:dyDescent="0.2">
      <c r="A251">
        <v>15</v>
      </c>
      <c r="B251">
        <v>29</v>
      </c>
      <c r="C251">
        <v>3.1359395893412163</v>
      </c>
    </row>
    <row r="252" spans="1:3" x14ac:dyDescent="0.2">
      <c r="A252">
        <v>15</v>
      </c>
      <c r="B252">
        <v>30</v>
      </c>
      <c r="C252">
        <v>3.1149350096577901</v>
      </c>
    </row>
    <row r="253" spans="1:3" x14ac:dyDescent="0.2">
      <c r="A253">
        <v>14</v>
      </c>
      <c r="B253">
        <v>16</v>
      </c>
      <c r="C253">
        <v>3.111077026968859</v>
      </c>
    </row>
    <row r="254" spans="1:3" x14ac:dyDescent="0.2">
      <c r="A254">
        <v>10</v>
      </c>
      <c r="B254">
        <v>23</v>
      </c>
      <c r="C254">
        <v>3.0803896393062828</v>
      </c>
    </row>
    <row r="255" spans="1:3" x14ac:dyDescent="0.2">
      <c r="A255">
        <v>15</v>
      </c>
      <c r="B255">
        <v>24</v>
      </c>
      <c r="C255">
        <v>3.0509408913001046</v>
      </c>
    </row>
    <row r="256" spans="1:3" x14ac:dyDescent="0.2">
      <c r="A256">
        <v>1</v>
      </c>
      <c r="B256">
        <v>22</v>
      </c>
      <c r="C256">
        <v>3.0415945787922958</v>
      </c>
    </row>
    <row r="257" spans="1:3" x14ac:dyDescent="0.2">
      <c r="A257">
        <v>2</v>
      </c>
      <c r="B257">
        <v>10</v>
      </c>
      <c r="C257">
        <v>3.0119386291056003</v>
      </c>
    </row>
    <row r="258" spans="1:3" x14ac:dyDescent="0.2">
      <c r="A258">
        <v>7</v>
      </c>
      <c r="B258">
        <v>18</v>
      </c>
      <c r="C258">
        <v>3.0062882986053587</v>
      </c>
    </row>
    <row r="259" spans="1:3" x14ac:dyDescent="0.2">
      <c r="A259">
        <v>16</v>
      </c>
      <c r="B259">
        <v>17</v>
      </c>
      <c r="C259">
        <v>2.9686188623772818</v>
      </c>
    </row>
    <row r="260" spans="1:3" x14ac:dyDescent="0.2">
      <c r="A260">
        <v>26</v>
      </c>
      <c r="B260">
        <v>28</v>
      </c>
      <c r="C260">
        <v>2.9558798123686998</v>
      </c>
    </row>
    <row r="261" spans="1:3" x14ac:dyDescent="0.2">
      <c r="A261">
        <v>9</v>
      </c>
      <c r="B261">
        <v>11</v>
      </c>
      <c r="C261">
        <v>2.8905787638865146</v>
      </c>
    </row>
    <row r="262" spans="1:3" x14ac:dyDescent="0.2">
      <c r="A262">
        <v>8</v>
      </c>
      <c r="B262">
        <v>28</v>
      </c>
      <c r="C262">
        <v>2.8545669699600094</v>
      </c>
    </row>
    <row r="263" spans="1:3" x14ac:dyDescent="0.2">
      <c r="A263">
        <v>12</v>
      </c>
      <c r="B263">
        <v>26</v>
      </c>
      <c r="C263">
        <v>2.8446619602336121</v>
      </c>
    </row>
    <row r="264" spans="1:3" x14ac:dyDescent="0.2">
      <c r="A264">
        <v>3</v>
      </c>
      <c r="B264">
        <v>9</v>
      </c>
      <c r="C264">
        <v>2.8408864361279047</v>
      </c>
    </row>
    <row r="265" spans="1:3" x14ac:dyDescent="0.2">
      <c r="A265">
        <v>21</v>
      </c>
      <c r="B265">
        <v>29</v>
      </c>
      <c r="C265">
        <v>2.7917527658373267</v>
      </c>
    </row>
    <row r="266" spans="1:3" x14ac:dyDescent="0.2">
      <c r="A266">
        <v>4</v>
      </c>
      <c r="B266">
        <v>19</v>
      </c>
      <c r="C266">
        <v>2.7119496261136042</v>
      </c>
    </row>
    <row r="267" spans="1:3" x14ac:dyDescent="0.2">
      <c r="A267">
        <v>24</v>
      </c>
      <c r="B267">
        <v>25</v>
      </c>
      <c r="C267">
        <v>2.6936047664122036</v>
      </c>
    </row>
    <row r="268" spans="1:3" x14ac:dyDescent="0.2">
      <c r="A268">
        <v>19</v>
      </c>
      <c r="B268">
        <v>27</v>
      </c>
      <c r="C268">
        <v>2.664959914267591</v>
      </c>
    </row>
    <row r="269" spans="1:3" x14ac:dyDescent="0.2">
      <c r="A269">
        <v>10</v>
      </c>
      <c r="B269">
        <v>26</v>
      </c>
      <c r="C269">
        <v>2.6343760681393675</v>
      </c>
    </row>
    <row r="270" spans="1:3" x14ac:dyDescent="0.2">
      <c r="A270">
        <v>16</v>
      </c>
      <c r="B270">
        <v>28</v>
      </c>
      <c r="C270">
        <v>2.6167434878758975</v>
      </c>
    </row>
    <row r="271" spans="1:3" x14ac:dyDescent="0.2">
      <c r="A271">
        <v>10</v>
      </c>
      <c r="B271">
        <v>12</v>
      </c>
      <c r="C271">
        <v>2.5891755092001212</v>
      </c>
    </row>
    <row r="272" spans="1:3" x14ac:dyDescent="0.2">
      <c r="A272">
        <v>9</v>
      </c>
      <c r="B272">
        <v>20</v>
      </c>
      <c r="C272">
        <v>2.5610989948498784</v>
      </c>
    </row>
    <row r="273" spans="1:3" x14ac:dyDescent="0.2">
      <c r="A273">
        <v>4</v>
      </c>
      <c r="B273">
        <v>15</v>
      </c>
      <c r="C273">
        <v>2.5236554274335639</v>
      </c>
    </row>
    <row r="274" spans="1:3" x14ac:dyDescent="0.2">
      <c r="A274">
        <v>25</v>
      </c>
      <c r="B274">
        <v>26</v>
      </c>
      <c r="C274">
        <v>2.5138708315502072</v>
      </c>
    </row>
    <row r="275" spans="1:3" x14ac:dyDescent="0.2">
      <c r="A275">
        <v>13</v>
      </c>
      <c r="B275">
        <v>18</v>
      </c>
      <c r="C275">
        <v>2.5123523662238192</v>
      </c>
    </row>
    <row r="276" spans="1:3" x14ac:dyDescent="0.2">
      <c r="A276">
        <v>28</v>
      </c>
      <c r="B276">
        <v>30</v>
      </c>
      <c r="C276">
        <v>2.5012038115762829</v>
      </c>
    </row>
    <row r="277" spans="1:3" x14ac:dyDescent="0.2">
      <c r="A277">
        <v>27</v>
      </c>
      <c r="B277">
        <v>30</v>
      </c>
      <c r="C277">
        <v>2.4300951324828679</v>
      </c>
    </row>
    <row r="278" spans="1:3" x14ac:dyDescent="0.2">
      <c r="A278">
        <v>21</v>
      </c>
      <c r="B278">
        <v>27</v>
      </c>
      <c r="C278">
        <v>2.42559972223488</v>
      </c>
    </row>
    <row r="279" spans="1:3" x14ac:dyDescent="0.2">
      <c r="A279">
        <v>2</v>
      </c>
      <c r="B279">
        <v>26</v>
      </c>
      <c r="C279">
        <v>2.4237712945237</v>
      </c>
    </row>
    <row r="280" spans="1:3" x14ac:dyDescent="0.2">
      <c r="A280">
        <v>5</v>
      </c>
      <c r="B280">
        <v>29</v>
      </c>
      <c r="C280">
        <v>2.3594335426148554</v>
      </c>
    </row>
    <row r="281" spans="1:3" x14ac:dyDescent="0.2">
      <c r="A281">
        <v>4</v>
      </c>
      <c r="B281">
        <v>21</v>
      </c>
      <c r="C281">
        <v>2.3415124321167671</v>
      </c>
    </row>
    <row r="282" spans="1:3" x14ac:dyDescent="0.2">
      <c r="A282">
        <v>18</v>
      </c>
      <c r="B282">
        <v>28</v>
      </c>
      <c r="C282">
        <v>2.312913249285641</v>
      </c>
    </row>
    <row r="283" spans="1:3" x14ac:dyDescent="0.2">
      <c r="A283">
        <v>8</v>
      </c>
      <c r="B283">
        <v>22</v>
      </c>
      <c r="C283">
        <v>2.2973115859059199</v>
      </c>
    </row>
    <row r="284" spans="1:3" x14ac:dyDescent="0.2">
      <c r="A284">
        <v>9</v>
      </c>
      <c r="B284">
        <v>28</v>
      </c>
      <c r="C284">
        <v>2.2938877768948727</v>
      </c>
    </row>
    <row r="285" spans="1:3" x14ac:dyDescent="0.2">
      <c r="A285">
        <v>5</v>
      </c>
      <c r="B285">
        <v>9</v>
      </c>
      <c r="C285">
        <v>2.2426406871192839</v>
      </c>
    </row>
    <row r="286" spans="1:3" x14ac:dyDescent="0.2">
      <c r="A286">
        <v>9</v>
      </c>
      <c r="B286">
        <v>30</v>
      </c>
      <c r="C286">
        <v>2.2345762268869924</v>
      </c>
    </row>
    <row r="287" spans="1:3" x14ac:dyDescent="0.2">
      <c r="A287">
        <v>12</v>
      </c>
      <c r="B287">
        <v>23</v>
      </c>
      <c r="C287">
        <v>2.1580074132682725</v>
      </c>
    </row>
    <row r="288" spans="1:3" x14ac:dyDescent="0.2">
      <c r="A288">
        <v>2</v>
      </c>
      <c r="B288">
        <v>24</v>
      </c>
      <c r="C288">
        <v>2.1574504041666884</v>
      </c>
    </row>
    <row r="289" spans="1:3" x14ac:dyDescent="0.2">
      <c r="A289">
        <v>10</v>
      </c>
      <c r="B289">
        <v>14</v>
      </c>
      <c r="C289">
        <v>2.149745559395857</v>
      </c>
    </row>
    <row r="290" spans="1:3" x14ac:dyDescent="0.2">
      <c r="A290">
        <v>4</v>
      </c>
      <c r="B290">
        <v>5</v>
      </c>
      <c r="C290">
        <v>2.1389535558991835</v>
      </c>
    </row>
    <row r="291" spans="1:3" x14ac:dyDescent="0.2">
      <c r="A291">
        <v>12</v>
      </c>
      <c r="B291">
        <v>16</v>
      </c>
      <c r="C291">
        <v>2.0747380572031613</v>
      </c>
    </row>
    <row r="292" spans="1:3" x14ac:dyDescent="0.2">
      <c r="A292">
        <v>10</v>
      </c>
      <c r="B292">
        <v>17</v>
      </c>
      <c r="C292">
        <v>2.0602282874695206</v>
      </c>
    </row>
    <row r="293" spans="1:3" x14ac:dyDescent="0.2">
      <c r="A293">
        <v>1</v>
      </c>
      <c r="B293">
        <v>6</v>
      </c>
      <c r="C293">
        <v>2.027951701727309</v>
      </c>
    </row>
    <row r="294" spans="1:3" x14ac:dyDescent="0.2">
      <c r="A294">
        <v>13</v>
      </c>
      <c r="B294">
        <v>26</v>
      </c>
      <c r="C294">
        <v>2.0156758796999164</v>
      </c>
    </row>
    <row r="295" spans="1:3" x14ac:dyDescent="0.2">
      <c r="A295">
        <v>11</v>
      </c>
      <c r="B295">
        <v>22</v>
      </c>
      <c r="C295">
        <v>1.9738853497388575</v>
      </c>
    </row>
    <row r="296" spans="1:3" x14ac:dyDescent="0.2">
      <c r="A296">
        <v>3</v>
      </c>
      <c r="B296">
        <v>22</v>
      </c>
      <c r="C296">
        <v>1.9169827812941875</v>
      </c>
    </row>
    <row r="297" spans="1:3" x14ac:dyDescent="0.2">
      <c r="A297">
        <v>13</v>
      </c>
      <c r="B297">
        <v>16</v>
      </c>
      <c r="C297">
        <v>1.8732040981336837</v>
      </c>
    </row>
    <row r="298" spans="1:3" x14ac:dyDescent="0.2">
      <c r="A298">
        <v>23</v>
      </c>
      <c r="B298">
        <v>25</v>
      </c>
      <c r="C298">
        <v>1.8274934498470792</v>
      </c>
    </row>
    <row r="299" spans="1:3" x14ac:dyDescent="0.2">
      <c r="A299">
        <v>13</v>
      </c>
      <c r="B299">
        <v>27</v>
      </c>
      <c r="C299">
        <v>1.8195244675749436</v>
      </c>
    </row>
    <row r="300" spans="1:3" x14ac:dyDescent="0.2">
      <c r="A300">
        <v>10</v>
      </c>
      <c r="B300">
        <v>16</v>
      </c>
      <c r="C300">
        <v>1.8039132989749547</v>
      </c>
    </row>
    <row r="301" spans="1:3" x14ac:dyDescent="0.2">
      <c r="A301">
        <v>2</v>
      </c>
      <c r="B301">
        <v>23</v>
      </c>
      <c r="C301">
        <v>1.7963778808044779</v>
      </c>
    </row>
    <row r="302" spans="1:3" x14ac:dyDescent="0.2">
      <c r="A302">
        <v>1</v>
      </c>
      <c r="B302">
        <v>20</v>
      </c>
      <c r="C302">
        <v>1.7906272877014544</v>
      </c>
    </row>
    <row r="303" spans="1:3" x14ac:dyDescent="0.2">
      <c r="A303">
        <v>7</v>
      </c>
      <c r="B303">
        <v>15</v>
      </c>
      <c r="C303">
        <v>1.7771720379003284</v>
      </c>
    </row>
    <row r="304" spans="1:3" x14ac:dyDescent="0.2">
      <c r="A304">
        <v>2</v>
      </c>
      <c r="B304">
        <v>16</v>
      </c>
      <c r="C304">
        <v>1.7685478313407845</v>
      </c>
    </row>
    <row r="305" spans="1:3" x14ac:dyDescent="0.2">
      <c r="A305">
        <v>16</v>
      </c>
      <c r="B305">
        <v>25</v>
      </c>
      <c r="C305">
        <v>1.7640283234012202</v>
      </c>
    </row>
    <row r="306" spans="1:3" x14ac:dyDescent="0.2">
      <c r="A306">
        <v>13</v>
      </c>
      <c r="B306">
        <v>23</v>
      </c>
      <c r="C306">
        <v>1.7486145505885133</v>
      </c>
    </row>
    <row r="307" spans="1:3" x14ac:dyDescent="0.2">
      <c r="A307">
        <v>12</v>
      </c>
      <c r="B307">
        <v>24</v>
      </c>
      <c r="C307">
        <v>1.7381853619981662</v>
      </c>
    </row>
    <row r="308" spans="1:3" x14ac:dyDescent="0.2">
      <c r="A308">
        <v>6</v>
      </c>
      <c r="B308">
        <v>8</v>
      </c>
      <c r="C308">
        <v>1.7024260783535397</v>
      </c>
    </row>
    <row r="309" spans="1:3" x14ac:dyDescent="0.2">
      <c r="A309">
        <v>13</v>
      </c>
      <c r="B309">
        <v>30</v>
      </c>
      <c r="C309">
        <v>1.6345220341000644</v>
      </c>
    </row>
    <row r="310" spans="1:3" x14ac:dyDescent="0.2">
      <c r="A310">
        <v>27</v>
      </c>
      <c r="B310">
        <v>28</v>
      </c>
      <c r="C310">
        <v>1.5501800832634638</v>
      </c>
    </row>
    <row r="311" spans="1:3" x14ac:dyDescent="0.2">
      <c r="A311">
        <v>10</v>
      </c>
      <c r="B311">
        <v>18</v>
      </c>
      <c r="C311">
        <v>1.5343378441256021</v>
      </c>
    </row>
    <row r="312" spans="1:3" x14ac:dyDescent="0.2">
      <c r="A312">
        <v>20</v>
      </c>
      <c r="B312">
        <v>27</v>
      </c>
      <c r="C312">
        <v>1.5265692320805293</v>
      </c>
    </row>
    <row r="313" spans="1:3" x14ac:dyDescent="0.2">
      <c r="A313">
        <v>15</v>
      </c>
      <c r="B313">
        <v>18</v>
      </c>
      <c r="C313">
        <v>1.4247618085909366</v>
      </c>
    </row>
    <row r="314" spans="1:3" x14ac:dyDescent="0.2">
      <c r="A314">
        <v>1</v>
      </c>
      <c r="B314">
        <v>27</v>
      </c>
      <c r="C314">
        <v>1.3927882943425187</v>
      </c>
    </row>
    <row r="315" spans="1:3" x14ac:dyDescent="0.2">
      <c r="A315">
        <v>5</v>
      </c>
      <c r="B315">
        <v>27</v>
      </c>
      <c r="C315">
        <v>1.3739039964151871</v>
      </c>
    </row>
    <row r="316" spans="1:3" x14ac:dyDescent="0.2">
      <c r="A316">
        <v>14</v>
      </c>
      <c r="B316">
        <v>22</v>
      </c>
      <c r="C316">
        <v>1.3721518387000238</v>
      </c>
    </row>
    <row r="317" spans="1:3" x14ac:dyDescent="0.2">
      <c r="A317">
        <v>8</v>
      </c>
      <c r="B317">
        <v>13</v>
      </c>
      <c r="C317">
        <v>1.3625195301222011</v>
      </c>
    </row>
    <row r="318" spans="1:3" x14ac:dyDescent="0.2">
      <c r="A318">
        <v>10</v>
      </c>
      <c r="B318">
        <v>11</v>
      </c>
      <c r="C318">
        <v>1.3616000680850817</v>
      </c>
    </row>
    <row r="319" spans="1:3" x14ac:dyDescent="0.2">
      <c r="A319">
        <v>3</v>
      </c>
      <c r="B319">
        <v>10</v>
      </c>
      <c r="C319">
        <v>1.3176817347451788</v>
      </c>
    </row>
    <row r="320" spans="1:3" x14ac:dyDescent="0.2">
      <c r="A320">
        <v>14</v>
      </c>
      <c r="B320">
        <v>24</v>
      </c>
      <c r="C320">
        <v>1.3015630314348385</v>
      </c>
    </row>
    <row r="321" spans="1:3" x14ac:dyDescent="0.2">
      <c r="A321">
        <v>17</v>
      </c>
      <c r="B321">
        <v>22</v>
      </c>
      <c r="C321">
        <v>1.2761368664222204</v>
      </c>
    </row>
    <row r="322" spans="1:3" x14ac:dyDescent="0.2">
      <c r="A322">
        <v>7</v>
      </c>
      <c r="B322">
        <v>25</v>
      </c>
      <c r="C322">
        <v>1.2260746117360029</v>
      </c>
    </row>
    <row r="323" spans="1:3" x14ac:dyDescent="0.2">
      <c r="A323">
        <v>17</v>
      </c>
      <c r="B323">
        <v>24</v>
      </c>
      <c r="C323">
        <v>1.2225036722325235</v>
      </c>
    </row>
    <row r="324" spans="1:3" x14ac:dyDescent="0.2">
      <c r="A324">
        <v>9</v>
      </c>
      <c r="B324">
        <v>22</v>
      </c>
      <c r="C324">
        <v>1.1514893154900232</v>
      </c>
    </row>
    <row r="325" spans="1:3" x14ac:dyDescent="0.2">
      <c r="A325">
        <v>6</v>
      </c>
      <c r="B325">
        <v>9</v>
      </c>
      <c r="C325">
        <v>1.095448949476749</v>
      </c>
    </row>
    <row r="326" spans="1:3" x14ac:dyDescent="0.2">
      <c r="A326">
        <v>9</v>
      </c>
      <c r="B326">
        <v>13</v>
      </c>
      <c r="C326">
        <v>1.0935438574845708</v>
      </c>
    </row>
    <row r="327" spans="1:3" x14ac:dyDescent="0.2">
      <c r="A327">
        <v>2</v>
      </c>
      <c r="B327">
        <v>7</v>
      </c>
      <c r="C327">
        <v>1.0269740512502725</v>
      </c>
    </row>
    <row r="328" spans="1:3" x14ac:dyDescent="0.2">
      <c r="A328">
        <v>1</v>
      </c>
      <c r="B328">
        <v>19</v>
      </c>
      <c r="C328">
        <v>0.99548137124057234</v>
      </c>
    </row>
    <row r="329" spans="1:3" x14ac:dyDescent="0.2">
      <c r="A329">
        <v>1</v>
      </c>
      <c r="B329">
        <v>5</v>
      </c>
      <c r="C329">
        <v>0.93774225170145087</v>
      </c>
    </row>
    <row r="330" spans="1:3" x14ac:dyDescent="0.2">
      <c r="A330">
        <v>13</v>
      </c>
      <c r="B330">
        <v>22</v>
      </c>
      <c r="C330">
        <v>0.93599849216575137</v>
      </c>
    </row>
    <row r="331" spans="1:3" x14ac:dyDescent="0.2">
      <c r="A331">
        <v>27</v>
      </c>
      <c r="B331">
        <v>29</v>
      </c>
      <c r="C331">
        <v>0.92800525974494441</v>
      </c>
    </row>
    <row r="332" spans="1:3" x14ac:dyDescent="0.2">
      <c r="A332">
        <v>28</v>
      </c>
      <c r="B332">
        <v>29</v>
      </c>
      <c r="C332">
        <v>0.9223159468717661</v>
      </c>
    </row>
    <row r="333" spans="1:3" x14ac:dyDescent="0.2">
      <c r="A333">
        <v>1</v>
      </c>
      <c r="B333">
        <v>8</v>
      </c>
      <c r="C333">
        <v>0.91653376051595892</v>
      </c>
    </row>
    <row r="334" spans="1:3" x14ac:dyDescent="0.2">
      <c r="A334">
        <v>6</v>
      </c>
      <c r="B334">
        <v>11</v>
      </c>
      <c r="C334">
        <v>0.89956392634601912</v>
      </c>
    </row>
    <row r="335" spans="1:3" x14ac:dyDescent="0.2">
      <c r="A335">
        <v>4</v>
      </c>
      <c r="B335">
        <v>28</v>
      </c>
      <c r="C335">
        <v>0.89435635795361268</v>
      </c>
    </row>
    <row r="336" spans="1:3" x14ac:dyDescent="0.2">
      <c r="A336">
        <v>3</v>
      </c>
      <c r="B336">
        <v>6</v>
      </c>
      <c r="C336">
        <v>0.88634911004088934</v>
      </c>
    </row>
    <row r="337" spans="1:3" x14ac:dyDescent="0.2">
      <c r="A337">
        <v>15</v>
      </c>
      <c r="B337">
        <v>19</v>
      </c>
      <c r="C337">
        <v>0.88175240352154916</v>
      </c>
    </row>
    <row r="338" spans="1:3" x14ac:dyDescent="0.2">
      <c r="A338">
        <v>1</v>
      </c>
      <c r="B338">
        <v>21</v>
      </c>
      <c r="C338">
        <v>0.86696581342624235</v>
      </c>
    </row>
    <row r="339" spans="1:3" x14ac:dyDescent="0.2">
      <c r="A339">
        <v>24</v>
      </c>
      <c r="B339">
        <v>29</v>
      </c>
      <c r="C339">
        <v>0.85529366993970513</v>
      </c>
    </row>
    <row r="340" spans="1:3" x14ac:dyDescent="0.2">
      <c r="A340">
        <v>7</v>
      </c>
      <c r="B340">
        <v>12</v>
      </c>
      <c r="C340">
        <v>0.80399165524809924</v>
      </c>
    </row>
    <row r="341" spans="1:3" x14ac:dyDescent="0.2">
      <c r="A341">
        <v>15</v>
      </c>
      <c r="B341">
        <v>21</v>
      </c>
      <c r="C341">
        <v>0.78645205049642897</v>
      </c>
    </row>
    <row r="342" spans="1:3" x14ac:dyDescent="0.2">
      <c r="A342">
        <v>15</v>
      </c>
      <c r="B342">
        <v>26</v>
      </c>
      <c r="C342">
        <v>0.77808464182824011</v>
      </c>
    </row>
    <row r="343" spans="1:3" x14ac:dyDescent="0.2">
      <c r="A343">
        <v>7</v>
      </c>
      <c r="B343">
        <v>29</v>
      </c>
      <c r="C343">
        <v>0.76598967661147022</v>
      </c>
    </row>
    <row r="344" spans="1:3" x14ac:dyDescent="0.2">
      <c r="A344">
        <v>4</v>
      </c>
      <c r="B344">
        <v>24</v>
      </c>
      <c r="C344">
        <v>0.73746096048988719</v>
      </c>
    </row>
    <row r="345" spans="1:3" x14ac:dyDescent="0.2">
      <c r="A345">
        <v>4</v>
      </c>
      <c r="B345">
        <v>27</v>
      </c>
      <c r="C345">
        <v>0.73365863546883148</v>
      </c>
    </row>
    <row r="346" spans="1:3" x14ac:dyDescent="0.2">
      <c r="A346">
        <v>4</v>
      </c>
      <c r="B346">
        <v>7</v>
      </c>
      <c r="C346">
        <v>0.70972012747126278</v>
      </c>
    </row>
    <row r="347" spans="1:3" x14ac:dyDescent="0.2">
      <c r="A347">
        <v>12</v>
      </c>
      <c r="B347">
        <v>22</v>
      </c>
      <c r="C347">
        <v>0.65326700434910379</v>
      </c>
    </row>
    <row r="348" spans="1:3" x14ac:dyDescent="0.2">
      <c r="A348">
        <v>8</v>
      </c>
      <c r="B348">
        <v>23</v>
      </c>
      <c r="C348">
        <v>0.63922946517211443</v>
      </c>
    </row>
    <row r="349" spans="1:3" x14ac:dyDescent="0.2">
      <c r="A349">
        <v>6</v>
      </c>
      <c r="B349">
        <v>13</v>
      </c>
      <c r="C349">
        <v>0.62688355859320488</v>
      </c>
    </row>
    <row r="350" spans="1:3" x14ac:dyDescent="0.2">
      <c r="A350">
        <v>1</v>
      </c>
      <c r="B350">
        <v>9</v>
      </c>
      <c r="C350">
        <v>0.62686758125537523</v>
      </c>
    </row>
    <row r="351" spans="1:3" x14ac:dyDescent="0.2">
      <c r="A351">
        <v>15</v>
      </c>
      <c r="B351">
        <v>16</v>
      </c>
      <c r="C351">
        <v>0.62544140220114919</v>
      </c>
    </row>
    <row r="352" spans="1:3" x14ac:dyDescent="0.2">
      <c r="A352">
        <v>11</v>
      </c>
      <c r="B352">
        <v>20</v>
      </c>
      <c r="C352">
        <v>0.61762067985829816</v>
      </c>
    </row>
    <row r="353" spans="1:3" x14ac:dyDescent="0.2">
      <c r="A353">
        <v>11</v>
      </c>
      <c r="B353">
        <v>24</v>
      </c>
      <c r="C353">
        <v>0.61140671552054471</v>
      </c>
    </row>
    <row r="354" spans="1:3" x14ac:dyDescent="0.2">
      <c r="A354">
        <v>3</v>
      </c>
      <c r="B354">
        <v>20</v>
      </c>
      <c r="C354">
        <v>0.59924243511182951</v>
      </c>
    </row>
    <row r="355" spans="1:3" x14ac:dyDescent="0.2">
      <c r="A355">
        <v>3</v>
      </c>
      <c r="B355">
        <v>24</v>
      </c>
      <c r="C355">
        <v>0.58231236021753574</v>
      </c>
    </row>
    <row r="356" spans="1:3" x14ac:dyDescent="0.2">
      <c r="A356">
        <v>6</v>
      </c>
      <c r="B356">
        <v>14</v>
      </c>
      <c r="C356">
        <v>0.55951360104409886</v>
      </c>
    </row>
    <row r="357" spans="1:3" x14ac:dyDescent="0.2">
      <c r="A357">
        <v>15</v>
      </c>
      <c r="B357">
        <v>28</v>
      </c>
      <c r="C357">
        <v>0.55684538080998713</v>
      </c>
    </row>
    <row r="358" spans="1:3" x14ac:dyDescent="0.2">
      <c r="A358">
        <v>6</v>
      </c>
      <c r="B358">
        <v>17</v>
      </c>
      <c r="C358">
        <v>0.53265104631437055</v>
      </c>
    </row>
    <row r="359" spans="1:3" x14ac:dyDescent="0.2">
      <c r="A359">
        <v>7</v>
      </c>
      <c r="B359">
        <v>14</v>
      </c>
      <c r="C359">
        <v>0.50369900027541092</v>
      </c>
    </row>
    <row r="360" spans="1:3" x14ac:dyDescent="0.2">
      <c r="A360">
        <v>15</v>
      </c>
      <c r="B360">
        <v>23</v>
      </c>
      <c r="C360">
        <v>0.49920072526314385</v>
      </c>
    </row>
    <row r="361" spans="1:3" x14ac:dyDescent="0.2">
      <c r="A361">
        <v>7</v>
      </c>
      <c r="B361">
        <v>17</v>
      </c>
      <c r="C361">
        <v>0.4901138036559729</v>
      </c>
    </row>
    <row r="362" spans="1:3" x14ac:dyDescent="0.2">
      <c r="A362">
        <v>6</v>
      </c>
      <c r="B362">
        <v>27</v>
      </c>
      <c r="C362">
        <v>0.47919606455343455</v>
      </c>
    </row>
    <row r="363" spans="1:3" x14ac:dyDescent="0.2">
      <c r="A363">
        <v>8</v>
      </c>
      <c r="B363">
        <v>29</v>
      </c>
      <c r="C363">
        <v>0.45812689978843579</v>
      </c>
    </row>
    <row r="364" spans="1:3" x14ac:dyDescent="0.2">
      <c r="A364">
        <v>2</v>
      </c>
      <c r="B364">
        <v>22</v>
      </c>
      <c r="C364">
        <v>0.4555870936650841</v>
      </c>
    </row>
    <row r="365" spans="1:3" x14ac:dyDescent="0.2">
      <c r="A365">
        <v>22</v>
      </c>
      <c r="B365">
        <v>27</v>
      </c>
      <c r="C365">
        <v>0.44435344939742549</v>
      </c>
    </row>
    <row r="366" spans="1:3" x14ac:dyDescent="0.2">
      <c r="A366">
        <v>22</v>
      </c>
      <c r="B366">
        <v>25</v>
      </c>
      <c r="C366">
        <v>0.41842596430848644</v>
      </c>
    </row>
    <row r="367" spans="1:3" x14ac:dyDescent="0.2">
      <c r="A367">
        <v>8</v>
      </c>
      <c r="B367">
        <v>26</v>
      </c>
      <c r="C367">
        <v>0.38603767992011129</v>
      </c>
    </row>
    <row r="368" spans="1:3" x14ac:dyDescent="0.2">
      <c r="A368">
        <v>19</v>
      </c>
      <c r="B368">
        <v>25</v>
      </c>
      <c r="C368">
        <v>0.36887403069434654</v>
      </c>
    </row>
    <row r="369" spans="1:3" x14ac:dyDescent="0.2">
      <c r="A369">
        <v>13</v>
      </c>
      <c r="B369">
        <v>20</v>
      </c>
      <c r="C369">
        <v>0.36810571338658349</v>
      </c>
    </row>
    <row r="370" spans="1:3" x14ac:dyDescent="0.2">
      <c r="A370">
        <v>9</v>
      </c>
      <c r="B370">
        <v>23</v>
      </c>
      <c r="C370">
        <v>0.32157428885437866</v>
      </c>
    </row>
    <row r="371" spans="1:3" x14ac:dyDescent="0.2">
      <c r="A371">
        <v>1</v>
      </c>
      <c r="B371">
        <v>28</v>
      </c>
      <c r="C371">
        <v>0.31716986431424044</v>
      </c>
    </row>
    <row r="372" spans="1:3" x14ac:dyDescent="0.2">
      <c r="A372">
        <v>21</v>
      </c>
      <c r="B372">
        <v>25</v>
      </c>
      <c r="C372">
        <v>0.31505239550876851</v>
      </c>
    </row>
    <row r="373" spans="1:3" x14ac:dyDescent="0.2">
      <c r="A373">
        <v>5</v>
      </c>
      <c r="B373">
        <v>15</v>
      </c>
      <c r="C373">
        <v>0.31243291602921097</v>
      </c>
    </row>
    <row r="374" spans="1:3" x14ac:dyDescent="0.2">
      <c r="A374">
        <v>4</v>
      </c>
      <c r="B374">
        <v>8</v>
      </c>
      <c r="C374">
        <v>0.30859305372750256</v>
      </c>
    </row>
    <row r="375" spans="1:3" x14ac:dyDescent="0.2">
      <c r="A375">
        <v>10</v>
      </c>
      <c r="B375">
        <v>13</v>
      </c>
      <c r="C375">
        <v>0.29468936181163485</v>
      </c>
    </row>
    <row r="376" spans="1:3" x14ac:dyDescent="0.2">
      <c r="A376">
        <v>9</v>
      </c>
      <c r="B376">
        <v>29</v>
      </c>
      <c r="C376">
        <v>0.26155380449005605</v>
      </c>
    </row>
    <row r="377" spans="1:3" x14ac:dyDescent="0.2">
      <c r="A377">
        <v>14</v>
      </c>
      <c r="B377">
        <v>20</v>
      </c>
      <c r="C377">
        <v>0.25468664471855007</v>
      </c>
    </row>
    <row r="378" spans="1:3" x14ac:dyDescent="0.2">
      <c r="A378">
        <v>2</v>
      </c>
      <c r="B378">
        <v>19</v>
      </c>
      <c r="C378">
        <v>0.2488528092446316</v>
      </c>
    </row>
    <row r="379" spans="1:3" x14ac:dyDescent="0.2">
      <c r="A379">
        <v>25</v>
      </c>
      <c r="B379">
        <v>28</v>
      </c>
      <c r="C379">
        <v>0.24779545654522828</v>
      </c>
    </row>
    <row r="380" spans="1:3" x14ac:dyDescent="0.2">
      <c r="A380">
        <v>6</v>
      </c>
      <c r="B380">
        <v>12</v>
      </c>
      <c r="C380">
        <v>0.2474730783907102</v>
      </c>
    </row>
    <row r="381" spans="1:3" x14ac:dyDescent="0.2">
      <c r="A381">
        <v>15</v>
      </c>
      <c r="B381">
        <v>20</v>
      </c>
      <c r="C381">
        <v>0.23544321270649249</v>
      </c>
    </row>
    <row r="382" spans="1:3" x14ac:dyDescent="0.2">
      <c r="A382">
        <v>17</v>
      </c>
      <c r="B382">
        <v>20</v>
      </c>
      <c r="C382">
        <v>0.23049960301332817</v>
      </c>
    </row>
    <row r="383" spans="1:3" x14ac:dyDescent="0.2">
      <c r="A383">
        <v>8</v>
      </c>
      <c r="B383">
        <v>16</v>
      </c>
      <c r="C383">
        <v>0.22675328155867902</v>
      </c>
    </row>
    <row r="384" spans="1:3" x14ac:dyDescent="0.2">
      <c r="A384">
        <v>2</v>
      </c>
      <c r="B384">
        <v>21</v>
      </c>
      <c r="C384">
        <v>0.22051519446191747</v>
      </c>
    </row>
    <row r="385" spans="1:3" x14ac:dyDescent="0.2">
      <c r="A385">
        <v>7</v>
      </c>
      <c r="B385">
        <v>11</v>
      </c>
      <c r="C385">
        <v>0.20718768624887218</v>
      </c>
    </row>
    <row r="386" spans="1:3" x14ac:dyDescent="0.2">
      <c r="A386">
        <v>2</v>
      </c>
      <c r="B386">
        <v>28</v>
      </c>
      <c r="C386">
        <v>0.20057116678919051</v>
      </c>
    </row>
    <row r="387" spans="1:3" x14ac:dyDescent="0.2">
      <c r="A387">
        <v>3</v>
      </c>
      <c r="B387">
        <v>7</v>
      </c>
      <c r="C387">
        <v>0.20003982373966167</v>
      </c>
    </row>
    <row r="388" spans="1:3" x14ac:dyDescent="0.2">
      <c r="A388">
        <v>4</v>
      </c>
      <c r="B388">
        <v>9</v>
      </c>
      <c r="C388">
        <v>0.19382436219718535</v>
      </c>
    </row>
    <row r="389" spans="1:3" x14ac:dyDescent="0.2">
      <c r="A389">
        <v>9</v>
      </c>
      <c r="B389">
        <v>26</v>
      </c>
      <c r="C389">
        <v>0.18828748289053365</v>
      </c>
    </row>
    <row r="390" spans="1:3" x14ac:dyDescent="0.2">
      <c r="A390">
        <v>5</v>
      </c>
      <c r="B390">
        <v>13</v>
      </c>
      <c r="C390">
        <v>0.1650001656343143</v>
      </c>
    </row>
    <row r="391" spans="1:3" x14ac:dyDescent="0.2">
      <c r="A391">
        <v>2</v>
      </c>
      <c r="B391">
        <v>6</v>
      </c>
      <c r="C391">
        <v>0.15225779818922724</v>
      </c>
    </row>
    <row r="392" spans="1:3" x14ac:dyDescent="0.2">
      <c r="A392">
        <v>5</v>
      </c>
      <c r="B392">
        <v>11</v>
      </c>
      <c r="C392">
        <v>0.13485836568720266</v>
      </c>
    </row>
    <row r="393" spans="1:3" x14ac:dyDescent="0.2">
      <c r="A393">
        <v>9</v>
      </c>
      <c r="B393">
        <v>16</v>
      </c>
      <c r="C393">
        <v>0.13419079322668459</v>
      </c>
    </row>
    <row r="394" spans="1:3" x14ac:dyDescent="0.2">
      <c r="A394">
        <v>3</v>
      </c>
      <c r="B394">
        <v>5</v>
      </c>
      <c r="C394">
        <v>0.13393125268149397</v>
      </c>
    </row>
    <row r="395" spans="1:3" x14ac:dyDescent="0.2">
      <c r="A395">
        <v>12</v>
      </c>
      <c r="B395">
        <v>28</v>
      </c>
      <c r="C395">
        <v>0.130293628511291</v>
      </c>
    </row>
    <row r="396" spans="1:3" x14ac:dyDescent="0.2">
      <c r="A396">
        <v>1</v>
      </c>
      <c r="B396">
        <v>7</v>
      </c>
      <c r="C396">
        <v>0.12651629315119095</v>
      </c>
    </row>
    <row r="397" spans="1:3" x14ac:dyDescent="0.2">
      <c r="A397">
        <v>6</v>
      </c>
      <c r="B397">
        <v>25</v>
      </c>
      <c r="C397">
        <v>0.12386497968822141</v>
      </c>
    </row>
    <row r="398" spans="1:3" x14ac:dyDescent="0.2">
      <c r="A398">
        <v>12</v>
      </c>
      <c r="B398">
        <v>19</v>
      </c>
      <c r="C398">
        <v>0.12053459107615794</v>
      </c>
    </row>
    <row r="399" spans="1:3" x14ac:dyDescent="0.2">
      <c r="A399">
        <v>4</v>
      </c>
      <c r="B399">
        <v>10</v>
      </c>
      <c r="C399">
        <v>0.11446950550701906</v>
      </c>
    </row>
    <row r="400" spans="1:3" x14ac:dyDescent="0.2">
      <c r="A400">
        <v>12</v>
      </c>
      <c r="B400">
        <v>21</v>
      </c>
      <c r="C400">
        <v>0.11085350027084573</v>
      </c>
    </row>
    <row r="401" spans="1:3" x14ac:dyDescent="0.2">
      <c r="A401">
        <v>18</v>
      </c>
      <c r="B401">
        <v>27</v>
      </c>
      <c r="C401">
        <v>0.10778126365462271</v>
      </c>
    </row>
    <row r="402" spans="1:3" x14ac:dyDescent="0.2">
      <c r="A402">
        <v>10</v>
      </c>
      <c r="B402">
        <v>29</v>
      </c>
      <c r="C402">
        <v>0.10623337622764595</v>
      </c>
    </row>
    <row r="403" spans="1:3" x14ac:dyDescent="0.2">
      <c r="A403">
        <v>13</v>
      </c>
      <c r="B403">
        <v>19</v>
      </c>
      <c r="C403">
        <v>0.10334565126181161</v>
      </c>
    </row>
    <row r="404" spans="1:3" x14ac:dyDescent="0.2">
      <c r="A404">
        <v>13</v>
      </c>
      <c r="B404">
        <v>21</v>
      </c>
      <c r="C404">
        <v>8.9129912289978463E-2</v>
      </c>
    </row>
    <row r="405" spans="1:3" x14ac:dyDescent="0.2">
      <c r="A405">
        <v>1</v>
      </c>
      <c r="B405">
        <v>24</v>
      </c>
      <c r="C405">
        <v>7.8409139587876098E-2</v>
      </c>
    </row>
    <row r="406" spans="1:3" x14ac:dyDescent="0.2">
      <c r="A406">
        <v>11</v>
      </c>
      <c r="B406">
        <v>19</v>
      </c>
      <c r="C406">
        <v>6.7805203757512089E-2</v>
      </c>
    </row>
    <row r="407" spans="1:3" x14ac:dyDescent="0.2">
      <c r="A407">
        <v>3</v>
      </c>
      <c r="B407">
        <v>19</v>
      </c>
      <c r="C407">
        <v>6.685237858631865E-2</v>
      </c>
    </row>
    <row r="408" spans="1:3" x14ac:dyDescent="0.2">
      <c r="A408">
        <v>13</v>
      </c>
      <c r="B408">
        <v>24</v>
      </c>
      <c r="C408">
        <v>5.9628763997260137E-2</v>
      </c>
    </row>
    <row r="409" spans="1:3" x14ac:dyDescent="0.2">
      <c r="A409">
        <v>5</v>
      </c>
      <c r="B409">
        <v>25</v>
      </c>
      <c r="C409">
        <v>5.5824390901850762E-2</v>
      </c>
    </row>
    <row r="410" spans="1:3" x14ac:dyDescent="0.2">
      <c r="A410">
        <v>11</v>
      </c>
      <c r="B410">
        <v>21</v>
      </c>
      <c r="C410">
        <v>4.4944519071680844E-2</v>
      </c>
    </row>
    <row r="411" spans="1:3" x14ac:dyDescent="0.2">
      <c r="A411">
        <v>3</v>
      </c>
      <c r="B411">
        <v>21</v>
      </c>
      <c r="C411">
        <v>4.47907771580347E-2</v>
      </c>
    </row>
    <row r="412" spans="1:3" x14ac:dyDescent="0.2">
      <c r="A412">
        <v>8</v>
      </c>
      <c r="B412">
        <v>18</v>
      </c>
      <c r="C412">
        <v>3.9072968259628027E-2</v>
      </c>
    </row>
    <row r="413" spans="1:3" x14ac:dyDescent="0.2">
      <c r="A413">
        <v>17</v>
      </c>
      <c r="B413">
        <v>28</v>
      </c>
      <c r="C413">
        <v>3.8806137521561368E-2</v>
      </c>
    </row>
    <row r="414" spans="1:3" x14ac:dyDescent="0.2">
      <c r="A414">
        <v>14</v>
      </c>
      <c r="B414">
        <v>28</v>
      </c>
      <c r="C414">
        <v>3.8172079020895922E-2</v>
      </c>
    </row>
    <row r="415" spans="1:3" x14ac:dyDescent="0.2">
      <c r="A415">
        <v>2</v>
      </c>
      <c r="B415">
        <v>5</v>
      </c>
      <c r="C415">
        <v>3.1942929548975485E-2</v>
      </c>
    </row>
    <row r="416" spans="1:3" x14ac:dyDescent="0.2">
      <c r="A416">
        <v>12</v>
      </c>
      <c r="B416">
        <v>20</v>
      </c>
      <c r="C416">
        <v>2.830526828740787E-2</v>
      </c>
    </row>
    <row r="417" spans="1:3" x14ac:dyDescent="0.2">
      <c r="A417">
        <v>5</v>
      </c>
      <c r="B417">
        <v>14</v>
      </c>
      <c r="C417">
        <v>2.286344543016483E-2</v>
      </c>
    </row>
    <row r="418" spans="1:3" x14ac:dyDescent="0.2">
      <c r="A418">
        <v>5</v>
      </c>
      <c r="B418">
        <v>17</v>
      </c>
      <c r="C418">
        <v>2.063738062867948E-2</v>
      </c>
    </row>
    <row r="419" spans="1:3" x14ac:dyDescent="0.2">
      <c r="A419">
        <v>9</v>
      </c>
      <c r="B419">
        <v>18</v>
      </c>
      <c r="C419">
        <v>1.9502796058578298E-2</v>
      </c>
    </row>
    <row r="420" spans="1:3" x14ac:dyDescent="0.2">
      <c r="A420">
        <v>1</v>
      </c>
      <c r="B420">
        <v>10</v>
      </c>
      <c r="C420">
        <v>1.8685180327391748E-2</v>
      </c>
    </row>
    <row r="421" spans="1:3" x14ac:dyDescent="0.2">
      <c r="A421">
        <v>13</v>
      </c>
      <c r="B421">
        <v>28</v>
      </c>
      <c r="C421">
        <v>1.6726465155491255E-2</v>
      </c>
    </row>
    <row r="422" spans="1:3" x14ac:dyDescent="0.2">
      <c r="A422">
        <v>7</v>
      </c>
      <c r="B422">
        <v>13</v>
      </c>
      <c r="C422">
        <v>1.6619552519019365E-2</v>
      </c>
    </row>
    <row r="423" spans="1:3" x14ac:dyDescent="0.2">
      <c r="A423">
        <v>23</v>
      </c>
      <c r="B423">
        <v>27</v>
      </c>
      <c r="C423">
        <v>1.5500218945142308E-2</v>
      </c>
    </row>
    <row r="424" spans="1:3" x14ac:dyDescent="0.2">
      <c r="A424">
        <v>15</v>
      </c>
      <c r="B424">
        <v>22</v>
      </c>
      <c r="C424">
        <v>1.3586832815679628E-2</v>
      </c>
    </row>
    <row r="425" spans="1:3" x14ac:dyDescent="0.2">
      <c r="A425">
        <v>17</v>
      </c>
      <c r="B425">
        <v>21</v>
      </c>
      <c r="C425">
        <v>5.5701725445942429E-3</v>
      </c>
    </row>
    <row r="426" spans="1:3" x14ac:dyDescent="0.2">
      <c r="A426">
        <v>14</v>
      </c>
      <c r="B426">
        <v>21</v>
      </c>
      <c r="C426">
        <v>4.9784812866562334E-3</v>
      </c>
    </row>
    <row r="427" spans="1:3" x14ac:dyDescent="0.2">
      <c r="A427">
        <v>5</v>
      </c>
      <c r="B427">
        <v>12</v>
      </c>
      <c r="C427">
        <v>4.9524625380730214E-3</v>
      </c>
    </row>
    <row r="428" spans="1:3" x14ac:dyDescent="0.2">
      <c r="A428">
        <v>17</v>
      </c>
      <c r="B428">
        <v>19</v>
      </c>
      <c r="C428">
        <v>3.6691424099366543E-3</v>
      </c>
    </row>
    <row r="429" spans="1:3" x14ac:dyDescent="0.2">
      <c r="A429">
        <v>14</v>
      </c>
      <c r="B429">
        <v>19</v>
      </c>
      <c r="C429">
        <v>3.1071899709402828E-3</v>
      </c>
    </row>
    <row r="430" spans="1:3" x14ac:dyDescent="0.2">
      <c r="A430">
        <v>20</v>
      </c>
      <c r="B430">
        <v>25</v>
      </c>
      <c r="C430">
        <v>2.3342802882062585E-3</v>
      </c>
    </row>
    <row r="431" spans="1:3" x14ac:dyDescent="0.2">
      <c r="A431">
        <v>16</v>
      </c>
      <c r="B431">
        <v>27</v>
      </c>
      <c r="C431">
        <v>1.9249325358714486E-3</v>
      </c>
    </row>
    <row r="432" spans="1:3" x14ac:dyDescent="0.2">
      <c r="A432">
        <v>6</v>
      </c>
      <c r="B432">
        <v>15</v>
      </c>
      <c r="C432">
        <v>1.4421563920556935E-3</v>
      </c>
    </row>
    <row r="433" spans="1:3" x14ac:dyDescent="0.2">
      <c r="A433">
        <v>26</v>
      </c>
      <c r="B433">
        <v>27</v>
      </c>
      <c r="C433">
        <v>5.68180917504435E-4</v>
      </c>
    </row>
    <row r="434" spans="1:3" x14ac:dyDescent="0.2">
      <c r="A434">
        <v>2</v>
      </c>
      <c r="B434">
        <v>20</v>
      </c>
      <c r="C434">
        <v>4.9315349634682093E-4</v>
      </c>
    </row>
    <row r="435" spans="1:3" x14ac:dyDescent="0.2">
      <c r="A435">
        <v>11</v>
      </c>
      <c r="B435">
        <v>28</v>
      </c>
      <c r="C435">
        <v>2.9792867147371282E-4</v>
      </c>
    </row>
    <row r="436" spans="1:3" x14ac:dyDescent="0.2">
      <c r="A436">
        <v>3</v>
      </c>
      <c r="B436">
        <v>28</v>
      </c>
      <c r="C436">
        <v>2.3120882081251182E-4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B0E-8465-2B49-8C7A-C4D468FB60BC}">
  <dimension ref="A1:AS525"/>
  <sheetViews>
    <sheetView zoomScale="75" workbookViewId="0">
      <selection activeCell="C37" sqref="C37"/>
    </sheetView>
  </sheetViews>
  <sheetFormatPr baseColWidth="10" defaultColWidth="9.1640625" defaultRowHeight="15" x14ac:dyDescent="0.2"/>
  <cols>
    <col min="1" max="13" width="9.1640625" style="2"/>
    <col min="14" max="15" width="12" style="2" bestFit="1" customWidth="1"/>
    <col min="16" max="16" width="13.5" style="2" bestFit="1" customWidth="1"/>
    <col min="17" max="16384" width="9.1640625" style="2"/>
  </cols>
  <sheetData>
    <row r="1" spans="2:38" x14ac:dyDescent="0.2">
      <c r="B1" s="2" t="s">
        <v>67</v>
      </c>
      <c r="C1" s="2" t="s">
        <v>66</v>
      </c>
      <c r="D1" s="2" t="s">
        <v>65</v>
      </c>
    </row>
    <row r="2" spans="2:38" x14ac:dyDescent="0.2">
      <c r="B2" s="2">
        <v>7</v>
      </c>
      <c r="C2" s="2">
        <v>6</v>
      </c>
    </row>
    <row r="3" spans="2:38" x14ac:dyDescent="0.2">
      <c r="B3" s="2">
        <v>8.1</v>
      </c>
      <c r="C3" s="2">
        <v>1.6</v>
      </c>
      <c r="D3" s="2">
        <v>6.3</v>
      </c>
    </row>
    <row r="4" spans="2:38" x14ac:dyDescent="0.2">
      <c r="B4" s="2">
        <v>8.9</v>
      </c>
      <c r="C4" s="2">
        <v>9.6999999999999993</v>
      </c>
      <c r="D4" s="2">
        <v>38.799999999999997</v>
      </c>
      <c r="H4" s="2">
        <v>0</v>
      </c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</row>
    <row r="5" spans="2:38" x14ac:dyDescent="0.2">
      <c r="B5" s="2">
        <v>1.3</v>
      </c>
      <c r="C5" s="2">
        <v>9.6</v>
      </c>
      <c r="D5" s="2">
        <v>19.399999999999999</v>
      </c>
      <c r="F5" s="29" t="s">
        <v>64</v>
      </c>
      <c r="G5" s="29"/>
    </row>
    <row r="6" spans="2:38" x14ac:dyDescent="0.2">
      <c r="B6" s="2">
        <v>9.1</v>
      </c>
      <c r="C6" s="2">
        <v>4.9000000000000004</v>
      </c>
      <c r="D6" s="2">
        <v>32</v>
      </c>
      <c r="F6" s="29"/>
      <c r="G6" s="29"/>
    </row>
    <row r="7" spans="2:38" x14ac:dyDescent="0.2">
      <c r="B7" s="2">
        <v>6.3</v>
      </c>
      <c r="C7" s="2">
        <v>8</v>
      </c>
      <c r="D7" s="2">
        <v>5.7</v>
      </c>
      <c r="E7" s="2">
        <v>0</v>
      </c>
      <c r="H7">
        <v>0</v>
      </c>
      <c r="I7">
        <v>4</v>
      </c>
      <c r="J7">
        <v>9.1301697684106617</v>
      </c>
      <c r="K7">
        <v>10</v>
      </c>
      <c r="L7">
        <v>5.3851648071345037</v>
      </c>
      <c r="M7">
        <v>5</v>
      </c>
      <c r="N7">
        <v>5.0990195135927845</v>
      </c>
      <c r="O7">
        <v>6.324555320336759</v>
      </c>
      <c r="P7">
        <v>12.727922061357855</v>
      </c>
      <c r="Q7">
        <v>4.2426406871192848</v>
      </c>
      <c r="R7">
        <v>8.558621384311845</v>
      </c>
      <c r="S7">
        <v>10.640018796975879</v>
      </c>
      <c r="T7">
        <v>9.013878188659973</v>
      </c>
      <c r="U7">
        <v>2.2360679774997898</v>
      </c>
      <c r="V7">
        <v>12.379418403139947</v>
      </c>
      <c r="W7">
        <v>6.0827625302982193</v>
      </c>
      <c r="X7">
        <v>6.7082039324993694</v>
      </c>
      <c r="Y7">
        <v>10.965856099730654</v>
      </c>
      <c r="Z7">
        <v>12.806248474865697</v>
      </c>
      <c r="AA7">
        <v>19.798989873223331</v>
      </c>
      <c r="AB7">
        <v>17</v>
      </c>
      <c r="AC7">
        <v>11.456002793295749</v>
      </c>
      <c r="AD7">
        <v>12.041594578792296</v>
      </c>
      <c r="AE7">
        <v>12.270289320142375</v>
      </c>
      <c r="AF7">
        <v>18.439088914585774</v>
      </c>
      <c r="AG7">
        <v>11.180339887498949</v>
      </c>
      <c r="AH7">
        <v>13.95564401953561</v>
      </c>
      <c r="AI7">
        <v>4.8332183894378291</v>
      </c>
      <c r="AJ7">
        <v>2.7202941017470881</v>
      </c>
      <c r="AK7">
        <v>7.6550636836018553</v>
      </c>
      <c r="AL7">
        <v>1.2369316876852983</v>
      </c>
    </row>
    <row r="8" spans="2:38" x14ac:dyDescent="0.2">
      <c r="B8" s="2">
        <v>1</v>
      </c>
      <c r="C8" s="2">
        <v>1.4</v>
      </c>
      <c r="D8" s="2">
        <v>16.8</v>
      </c>
      <c r="E8" s="2">
        <v>1</v>
      </c>
      <c r="H8">
        <v>4</v>
      </c>
      <c r="I8">
        <v>0</v>
      </c>
      <c r="J8">
        <v>8.0099937578003146</v>
      </c>
      <c r="K8">
        <v>7.2111025509279782</v>
      </c>
      <c r="L8">
        <v>2.2360679774997898</v>
      </c>
      <c r="M8">
        <v>8.0622577482985491</v>
      </c>
      <c r="N8">
        <v>7.0710678118654755</v>
      </c>
      <c r="O8">
        <v>10.198039027185569</v>
      </c>
      <c r="P8">
        <v>15.811388300841896</v>
      </c>
      <c r="Q8">
        <v>7.6157731058639087</v>
      </c>
      <c r="R8">
        <v>12.539936203984453</v>
      </c>
      <c r="S8">
        <v>7.8236819976274603</v>
      </c>
      <c r="T8">
        <v>7.5663729752107782</v>
      </c>
      <c r="U8">
        <v>2.2360679774997898</v>
      </c>
      <c r="V8">
        <v>10.062305898749054</v>
      </c>
      <c r="W8">
        <v>6.7082039324993694</v>
      </c>
      <c r="X8">
        <v>6.0827625302982193</v>
      </c>
      <c r="Y8">
        <v>8.7321245982864895</v>
      </c>
      <c r="Z8">
        <v>10.770329614269007</v>
      </c>
      <c r="AA8">
        <v>22.803508501982758</v>
      </c>
      <c r="AB8">
        <v>19.209372712298546</v>
      </c>
      <c r="AC8">
        <v>14.589036979869507</v>
      </c>
      <c r="AD8">
        <v>13</v>
      </c>
      <c r="AE8">
        <v>11.600000000000001</v>
      </c>
      <c r="AF8">
        <v>22.360679774997898</v>
      </c>
      <c r="AG8">
        <v>10.04987562112089</v>
      </c>
      <c r="AH8">
        <v>12.757742747053651</v>
      </c>
      <c r="AI8">
        <v>7.4404300950953095</v>
      </c>
      <c r="AJ8">
        <v>6.4031242374328476</v>
      </c>
      <c r="AK8">
        <v>4.1231056256176606</v>
      </c>
      <c r="AL8">
        <v>2.0808652046684815</v>
      </c>
    </row>
    <row r="9" spans="2:38" x14ac:dyDescent="0.2">
      <c r="B9" s="2">
        <v>2.8</v>
      </c>
      <c r="C9" s="2">
        <v>4.2</v>
      </c>
      <c r="D9" s="2">
        <v>36.6</v>
      </c>
      <c r="E9" s="2">
        <v>2</v>
      </c>
      <c r="H9">
        <v>9.1301697684106617</v>
      </c>
      <c r="I9">
        <v>8.0099937578003146</v>
      </c>
      <c r="J9">
        <v>0</v>
      </c>
      <c r="K9">
        <v>4.1182520563948</v>
      </c>
      <c r="L9">
        <v>10.017983829094554</v>
      </c>
      <c r="M9">
        <v>14.098226838861686</v>
      </c>
      <c r="N9">
        <v>14.076931483814219</v>
      </c>
      <c r="O9">
        <v>14.427751037497147</v>
      </c>
      <c r="P9">
        <v>13.43726162579266</v>
      </c>
      <c r="Q9">
        <v>8.9308454247064422</v>
      </c>
      <c r="R9">
        <v>14.676852523616908</v>
      </c>
      <c r="S9">
        <v>4.401136216933077</v>
      </c>
      <c r="T9">
        <v>0.7810249675906652</v>
      </c>
      <c r="U9">
        <v>7.4</v>
      </c>
      <c r="V9">
        <v>4.2201895692018381</v>
      </c>
      <c r="W9">
        <v>3.9446165846632044</v>
      </c>
      <c r="X9">
        <v>14.069825869569247</v>
      </c>
      <c r="Y9">
        <v>3.0999999999999996</v>
      </c>
      <c r="Z9">
        <v>18.356470248934023</v>
      </c>
      <c r="AA9">
        <v>28.680306832389363</v>
      </c>
      <c r="AB9">
        <v>26.129676614914313</v>
      </c>
      <c r="AC9">
        <v>20.365657367244495</v>
      </c>
      <c r="AD9">
        <v>20.716177253537875</v>
      </c>
      <c r="AE9">
        <v>19.604081207748557</v>
      </c>
      <c r="AF9">
        <v>25.411808278829746</v>
      </c>
      <c r="AG9">
        <v>2.0880613017821097</v>
      </c>
      <c r="AH9">
        <v>20.662042493422572</v>
      </c>
      <c r="AI9">
        <v>7.3430239002743276</v>
      </c>
      <c r="AJ9">
        <v>11.649892703368559</v>
      </c>
      <c r="AK9">
        <v>10.963576058932597</v>
      </c>
      <c r="AL9">
        <v>5.5362442142665644</v>
      </c>
    </row>
    <row r="10" spans="2:38" x14ac:dyDescent="0.2">
      <c r="B10" s="2">
        <v>5.5</v>
      </c>
      <c r="C10" s="2">
        <v>9.1999999999999993</v>
      </c>
      <c r="D10" s="2">
        <v>21.7</v>
      </c>
      <c r="E10" s="2">
        <v>3</v>
      </c>
      <c r="H10">
        <v>10</v>
      </c>
      <c r="I10">
        <v>7.2111025509279782</v>
      </c>
      <c r="J10">
        <v>4.1182520563948</v>
      </c>
      <c r="K10">
        <v>0</v>
      </c>
      <c r="L10">
        <v>8.5440037453175304</v>
      </c>
      <c r="M10">
        <v>14.866068747318506</v>
      </c>
      <c r="N10">
        <v>14.212670403551895</v>
      </c>
      <c r="O10">
        <v>16.124515496597098</v>
      </c>
      <c r="P10">
        <v>17.262676501632068</v>
      </c>
      <c r="Q10">
        <v>11.401754250991379</v>
      </c>
      <c r="R10">
        <v>17.240939649566666</v>
      </c>
      <c r="S10">
        <v>0.64031242374328479</v>
      </c>
      <c r="T10">
        <v>3.3541019662496847</v>
      </c>
      <c r="U10">
        <v>7.810249675906654</v>
      </c>
      <c r="V10">
        <v>3.0413812651491097</v>
      </c>
      <c r="W10">
        <v>7</v>
      </c>
      <c r="X10">
        <v>13</v>
      </c>
      <c r="Y10">
        <v>2.0615528128088303</v>
      </c>
      <c r="Z10">
        <v>16</v>
      </c>
      <c r="AA10">
        <v>29.732137494637012</v>
      </c>
      <c r="AB10">
        <v>26.40075756488817</v>
      </c>
      <c r="AC10">
        <v>21.411212016137714</v>
      </c>
      <c r="AD10">
        <v>20.124611797498108</v>
      </c>
      <c r="AE10">
        <v>18.048822676285564</v>
      </c>
      <c r="AF10">
        <v>27.856776554368238</v>
      </c>
      <c r="AG10">
        <v>5</v>
      </c>
      <c r="AH10">
        <v>18.70721785835617</v>
      </c>
      <c r="AI10">
        <v>10.127191120937731</v>
      </c>
      <c r="AJ10">
        <v>12.720062892926276</v>
      </c>
      <c r="AK10">
        <v>8.6371291526756728</v>
      </c>
      <c r="AL10">
        <v>5.5973207876626123</v>
      </c>
    </row>
    <row r="11" spans="2:38" x14ac:dyDescent="0.2">
      <c r="B11" s="2">
        <v>9.6</v>
      </c>
      <c r="C11" s="2">
        <v>7.9</v>
      </c>
      <c r="D11" s="2">
        <v>8.3000000000000007</v>
      </c>
      <c r="E11" s="2">
        <v>4</v>
      </c>
      <c r="H11">
        <v>5.3851648071345037</v>
      </c>
      <c r="I11">
        <v>2.2360679774997898</v>
      </c>
      <c r="J11">
        <v>10.017983829094554</v>
      </c>
      <c r="K11">
        <v>8.5440037453175304</v>
      </c>
      <c r="L11">
        <v>0</v>
      </c>
      <c r="M11">
        <v>8.2462112512353212</v>
      </c>
      <c r="N11">
        <v>6.7082039324993694</v>
      </c>
      <c r="O11">
        <v>11</v>
      </c>
      <c r="P11">
        <v>17.804493814764857</v>
      </c>
      <c r="Q11">
        <v>9.4339811320566032</v>
      </c>
      <c r="R11">
        <v>13.829316685939331</v>
      </c>
      <c r="S11">
        <v>9.1</v>
      </c>
      <c r="T11">
        <v>9.5</v>
      </c>
      <c r="U11">
        <v>4.2426406871192848</v>
      </c>
      <c r="V11">
        <v>11.543396380615196</v>
      </c>
      <c r="W11">
        <v>8.9442719099991592</v>
      </c>
      <c r="X11">
        <v>4.4721359549995796</v>
      </c>
      <c r="Y11">
        <v>10.307764064044152</v>
      </c>
      <c r="Z11">
        <v>8.5440037453175304</v>
      </c>
      <c r="AA11">
        <v>22.472205054244231</v>
      </c>
      <c r="AB11">
        <v>18.384776310850235</v>
      </c>
      <c r="AC11">
        <v>14.499655168313486</v>
      </c>
      <c r="AD11">
        <v>11.661903789690601</v>
      </c>
      <c r="AE11">
        <v>9.6519428096109241</v>
      </c>
      <c r="AF11">
        <v>23.086792761230392</v>
      </c>
      <c r="AG11">
        <v>12</v>
      </c>
      <c r="AH11">
        <v>10.647065323364933</v>
      </c>
      <c r="AI11">
        <v>9.4847245611035014</v>
      </c>
      <c r="AJ11">
        <v>7.2111025509279782</v>
      </c>
      <c r="AK11">
        <v>2.2803508501982761</v>
      </c>
      <c r="AL11">
        <v>2.2090722034374521</v>
      </c>
    </row>
    <row r="12" spans="2:38" x14ac:dyDescent="0.2">
      <c r="B12" s="2">
        <v>9.6</v>
      </c>
      <c r="C12" s="2">
        <v>9.1999999999999993</v>
      </c>
      <c r="D12" s="2">
        <v>38.4</v>
      </c>
      <c r="E12" s="2">
        <v>5</v>
      </c>
      <c r="H12">
        <v>5</v>
      </c>
      <c r="I12">
        <v>8.0622577482985491</v>
      </c>
      <c r="J12">
        <v>14.098226838861686</v>
      </c>
      <c r="K12">
        <v>14.866068747318506</v>
      </c>
      <c r="L12">
        <v>8.2462112512353212</v>
      </c>
      <c r="M12">
        <v>0</v>
      </c>
      <c r="N12">
        <v>2.2360679774997898</v>
      </c>
      <c r="O12">
        <v>3.6055512754639891</v>
      </c>
      <c r="P12">
        <v>14.317821063276353</v>
      </c>
      <c r="Q12">
        <v>7</v>
      </c>
      <c r="R12">
        <v>7.433034373659253</v>
      </c>
      <c r="S12">
        <v>15.505160431288676</v>
      </c>
      <c r="T12">
        <v>14.0089257261219</v>
      </c>
      <c r="U12">
        <v>7.0710678118654755</v>
      </c>
      <c r="V12">
        <v>17.356554957709783</v>
      </c>
      <c r="W12">
        <v>10.770329614269007</v>
      </c>
      <c r="X12">
        <v>6.324555320336759</v>
      </c>
      <c r="Y12">
        <v>15.945218719101975</v>
      </c>
      <c r="Z12">
        <v>12.529964086141668</v>
      </c>
      <c r="AA12">
        <v>14.866068747318506</v>
      </c>
      <c r="AB12">
        <v>12.083045973594572</v>
      </c>
      <c r="AC12">
        <v>6.5604877867426898</v>
      </c>
      <c r="AD12">
        <v>8.2462112512353212</v>
      </c>
      <c r="AE12">
        <v>10.332473082471592</v>
      </c>
      <c r="AF12">
        <v>15</v>
      </c>
      <c r="AG12">
        <v>16.124515496597098</v>
      </c>
      <c r="AH12">
        <v>12.44829305567635</v>
      </c>
      <c r="AI12">
        <v>8.4593143930226411</v>
      </c>
      <c r="AJ12">
        <v>2.529822128134704</v>
      </c>
      <c r="AK12">
        <v>10.295630140987001</v>
      </c>
      <c r="AL12">
        <v>1.9697715603592207</v>
      </c>
    </row>
    <row r="13" spans="2:38" x14ac:dyDescent="0.2">
      <c r="E13" s="2">
        <v>6</v>
      </c>
      <c r="H13">
        <v>5.0990195135927845</v>
      </c>
      <c r="I13">
        <v>7.0710678118654755</v>
      </c>
      <c r="J13">
        <v>14.076931483814219</v>
      </c>
      <c r="K13">
        <v>14.212670403551895</v>
      </c>
      <c r="L13">
        <v>6.7082039324993694</v>
      </c>
      <c r="M13">
        <v>2.2360679774997898</v>
      </c>
      <c r="N13">
        <v>0</v>
      </c>
      <c r="O13">
        <v>5.8309518948453007</v>
      </c>
      <c r="P13">
        <v>16.124515496597098</v>
      </c>
      <c r="Q13">
        <v>8.2462112512353212</v>
      </c>
      <c r="R13">
        <v>9.6046863561492728</v>
      </c>
      <c r="S13">
        <v>14.839474384222644</v>
      </c>
      <c r="T13">
        <v>13.865424623862047</v>
      </c>
      <c r="U13">
        <v>6.7082039324993694</v>
      </c>
      <c r="V13">
        <v>16.918924315688631</v>
      </c>
      <c r="W13">
        <v>11.180339887498949</v>
      </c>
      <c r="X13">
        <v>4.1231056256176606</v>
      </c>
      <c r="Y13">
        <v>15.532224567009067</v>
      </c>
      <c r="Z13">
        <v>10.295630140987001</v>
      </c>
      <c r="AA13">
        <v>15.811388300841896</v>
      </c>
      <c r="AB13">
        <v>12.206555615733702</v>
      </c>
      <c r="AC13">
        <v>7.7999999999999989</v>
      </c>
      <c r="AD13">
        <v>7</v>
      </c>
      <c r="AE13">
        <v>8.2800966177937809</v>
      </c>
      <c r="AF13">
        <v>17.029386365926403</v>
      </c>
      <c r="AG13">
        <v>16.15549442140351</v>
      </c>
      <c r="AH13">
        <v>10.332473082471592</v>
      </c>
      <c r="AI13">
        <v>9.4530418384771799</v>
      </c>
      <c r="AJ13">
        <v>3.6055512754639891</v>
      </c>
      <c r="AK13">
        <v>8.5440037453175304</v>
      </c>
      <c r="AL13">
        <v>1.5264337522473745</v>
      </c>
    </row>
    <row r="14" spans="2:38" x14ac:dyDescent="0.2">
      <c r="E14" s="2">
        <v>7</v>
      </c>
      <c r="H14">
        <v>6.324555320336759</v>
      </c>
      <c r="I14">
        <v>10.198039027185569</v>
      </c>
      <c r="J14">
        <v>14.427751037497147</v>
      </c>
      <c r="K14">
        <v>16.124515496597098</v>
      </c>
      <c r="L14">
        <v>11</v>
      </c>
      <c r="M14">
        <v>3.6055512754639891</v>
      </c>
      <c r="N14">
        <v>5.8309518948453007</v>
      </c>
      <c r="O14">
        <v>0</v>
      </c>
      <c r="P14">
        <v>11.401754250991379</v>
      </c>
      <c r="Q14">
        <v>5.8309518948453007</v>
      </c>
      <c r="R14">
        <v>3.905124837953327</v>
      </c>
      <c r="S14">
        <v>16.757386431063765</v>
      </c>
      <c r="T14">
        <v>14.534441853748634</v>
      </c>
      <c r="U14">
        <v>8.5440037453175304</v>
      </c>
      <c r="V14">
        <v>18.200274723201296</v>
      </c>
      <c r="W14">
        <v>10.63014581273465</v>
      </c>
      <c r="X14">
        <v>9.8488578017961039</v>
      </c>
      <c r="Y14">
        <v>16.800297616411441</v>
      </c>
      <c r="Z14">
        <v>16.124515496597098</v>
      </c>
      <c r="AA14">
        <v>14.422205101855956</v>
      </c>
      <c r="AB14">
        <v>13.152946437965905</v>
      </c>
      <c r="AC14">
        <v>6.3906181234681823</v>
      </c>
      <c r="AD14">
        <v>11.180339887498949</v>
      </c>
      <c r="AE14">
        <v>13.862178760930766</v>
      </c>
      <c r="AF14">
        <v>12.165525060596439</v>
      </c>
      <c r="AG14">
        <v>16.278820596099706</v>
      </c>
      <c r="AH14">
        <v>16.011246047700347</v>
      </c>
      <c r="AI14">
        <v>7.5471849056452838</v>
      </c>
      <c r="AJ14">
        <v>3.8209946349085606</v>
      </c>
      <c r="AK14">
        <v>13.213629327327144</v>
      </c>
      <c r="AL14">
        <v>3.306055050963308</v>
      </c>
    </row>
    <row r="15" spans="2:38" x14ac:dyDescent="0.2">
      <c r="E15" s="2">
        <v>8</v>
      </c>
      <c r="H15">
        <v>12.727922061357855</v>
      </c>
      <c r="I15">
        <v>15.811388300841896</v>
      </c>
      <c r="J15">
        <v>13.43726162579266</v>
      </c>
      <c r="K15">
        <v>17.262676501632068</v>
      </c>
      <c r="L15">
        <v>17.804493814764857</v>
      </c>
      <c r="M15">
        <v>14.317821063276353</v>
      </c>
      <c r="N15">
        <v>16.124515496597098</v>
      </c>
      <c r="O15">
        <v>11.401754250991379</v>
      </c>
      <c r="P15">
        <v>0</v>
      </c>
      <c r="Q15">
        <v>8.4852813742385695</v>
      </c>
      <c r="R15">
        <v>8.0156097709406993</v>
      </c>
      <c r="S15">
        <v>17.692088627406317</v>
      </c>
      <c r="T15">
        <v>14.080127840328723</v>
      </c>
      <c r="U15">
        <v>13.601470508735444</v>
      </c>
      <c r="V15">
        <v>17.5</v>
      </c>
      <c r="W15">
        <v>10.440306508910551</v>
      </c>
      <c r="X15">
        <v>19.209372712298546</v>
      </c>
      <c r="Y15">
        <v>16.530275254816541</v>
      </c>
      <c r="Z15">
        <v>25.495097567963924</v>
      </c>
      <c r="AA15">
        <v>23.53720459187964</v>
      </c>
      <c r="AB15">
        <v>24.020824298928627</v>
      </c>
      <c r="AC15">
        <v>17.018813119603845</v>
      </c>
      <c r="AD15">
        <v>22.472205054244231</v>
      </c>
      <c r="AE15">
        <v>24.358981916328116</v>
      </c>
      <c r="AF15">
        <v>15.811388300841896</v>
      </c>
      <c r="AG15">
        <v>14.035668847618199</v>
      </c>
      <c r="AH15">
        <v>26.297528400973352</v>
      </c>
      <c r="AI15">
        <v>8.3761566365487692</v>
      </c>
      <c r="AJ15">
        <v>12.593649193144934</v>
      </c>
      <c r="AK15">
        <v>19.924858845171276</v>
      </c>
      <c r="AL15">
        <v>7.4518454090245321</v>
      </c>
    </row>
    <row r="16" spans="2:38" x14ac:dyDescent="0.2">
      <c r="E16" s="2">
        <v>9</v>
      </c>
      <c r="H16">
        <v>4.2426406871192848</v>
      </c>
      <c r="I16">
        <v>7.6157731058639087</v>
      </c>
      <c r="J16">
        <v>8.9308454247064422</v>
      </c>
      <c r="K16">
        <v>11.401754250991379</v>
      </c>
      <c r="L16">
        <v>9.4339811320566032</v>
      </c>
      <c r="M16">
        <v>7</v>
      </c>
      <c r="N16">
        <v>8.2462112512353212</v>
      </c>
      <c r="O16">
        <v>5.8309518948453007</v>
      </c>
      <c r="P16">
        <v>8.4852813742385695</v>
      </c>
      <c r="Q16">
        <v>0</v>
      </c>
      <c r="R16">
        <v>5.8523499553598128</v>
      </c>
      <c r="S16">
        <v>11.99208072020865</v>
      </c>
      <c r="T16">
        <v>9.1787798753429097</v>
      </c>
      <c r="U16">
        <v>5.3851648071345037</v>
      </c>
      <c r="V16">
        <v>12.971121771072847</v>
      </c>
      <c r="W16">
        <v>5</v>
      </c>
      <c r="X16">
        <v>10.816653826391969</v>
      </c>
      <c r="Y16">
        <v>11.629703349613008</v>
      </c>
      <c r="Z16">
        <v>17.029386365926403</v>
      </c>
      <c r="AA16">
        <v>20.248456731316587</v>
      </c>
      <c r="AB16">
        <v>18.681541692269406</v>
      </c>
      <c r="AC16">
        <v>12.167168939404105</v>
      </c>
      <c r="AD16">
        <v>15.132745950421556</v>
      </c>
      <c r="AE16">
        <v>16.19135571840728</v>
      </c>
      <c r="AF16">
        <v>16.552945357246848</v>
      </c>
      <c r="AG16">
        <v>10.63014581273465</v>
      </c>
      <c r="AH16">
        <v>18.009997223764362</v>
      </c>
      <c r="AI16">
        <v>1.7204650534085255</v>
      </c>
      <c r="AJ16">
        <v>4.6690470119715002</v>
      </c>
      <c r="AK16">
        <v>11.636150566231084</v>
      </c>
      <c r="AL16">
        <v>3.2449961479175906</v>
      </c>
    </row>
    <row r="17" spans="2:38" x14ac:dyDescent="0.2">
      <c r="B17" s="2" t="s">
        <v>62</v>
      </c>
      <c r="C17" s="2">
        <v>100</v>
      </c>
      <c r="E17" s="2">
        <v>10</v>
      </c>
      <c r="H17">
        <v>8.558621384311845</v>
      </c>
      <c r="I17">
        <v>12.539936203984453</v>
      </c>
      <c r="J17">
        <v>14.676852523616908</v>
      </c>
      <c r="K17">
        <v>17.240939649566666</v>
      </c>
      <c r="L17">
        <v>13.829316685939331</v>
      </c>
      <c r="M17">
        <v>7.433034373659253</v>
      </c>
      <c r="N17">
        <v>9.6046863561492728</v>
      </c>
      <c r="O17">
        <v>3.905124837953327</v>
      </c>
      <c r="P17">
        <v>8.0156097709406993</v>
      </c>
      <c r="Q17">
        <v>5.8523499553598128</v>
      </c>
      <c r="R17">
        <v>0</v>
      </c>
      <c r="S17">
        <v>17.83704011320264</v>
      </c>
      <c r="T17">
        <v>14.983324063771697</v>
      </c>
      <c r="U17">
        <v>10.5</v>
      </c>
      <c r="V17">
        <v>18.788294228055936</v>
      </c>
      <c r="W17">
        <v>10.735455276791944</v>
      </c>
      <c r="X17">
        <v>13.46291201783626</v>
      </c>
      <c r="Y17">
        <v>17.464249196572979</v>
      </c>
      <c r="Z17">
        <v>19.83053201505194</v>
      </c>
      <c r="AA17">
        <v>15.976545308670458</v>
      </c>
      <c r="AB17">
        <v>16.007810593582121</v>
      </c>
      <c r="AC17">
        <v>9.004998611882181</v>
      </c>
      <c r="AD17">
        <v>15.008331019803634</v>
      </c>
      <c r="AE17">
        <v>17.748521065147937</v>
      </c>
      <c r="AF17">
        <v>10.735455276791944</v>
      </c>
      <c r="AG17">
        <v>16.224980739587952</v>
      </c>
      <c r="AH17">
        <v>19.879889335708086</v>
      </c>
      <c r="AI17">
        <v>7.335529974037323</v>
      </c>
      <c r="AJ17">
        <v>6.8154236845554959</v>
      </c>
      <c r="AK17">
        <v>16.107451691686055</v>
      </c>
      <c r="AL17">
        <v>4.8572111339738981</v>
      </c>
    </row>
    <row r="18" spans="2:38" x14ac:dyDescent="0.2">
      <c r="E18" s="2">
        <v>11</v>
      </c>
      <c r="H18">
        <v>10.640018796975879</v>
      </c>
      <c r="I18">
        <v>7.8236819976274603</v>
      </c>
      <c r="J18">
        <v>4.401136216933077</v>
      </c>
      <c r="K18">
        <v>0.64031242374328479</v>
      </c>
      <c r="L18">
        <v>9.1</v>
      </c>
      <c r="M18">
        <v>15.505160431288676</v>
      </c>
      <c r="N18">
        <v>14.839474384222644</v>
      </c>
      <c r="O18">
        <v>16.757386431063765</v>
      </c>
      <c r="P18">
        <v>17.692088627406317</v>
      </c>
      <c r="Q18">
        <v>11.99208072020865</v>
      </c>
      <c r="R18">
        <v>17.83704011320264</v>
      </c>
      <c r="S18">
        <v>0</v>
      </c>
      <c r="T18">
        <v>3.6687872655688283</v>
      </c>
      <c r="U18">
        <v>8.4504437753291981</v>
      </c>
      <c r="V18">
        <v>2.6</v>
      </c>
      <c r="W18">
        <v>7.5106590922501599</v>
      </c>
      <c r="X18">
        <v>13.565028566132842</v>
      </c>
      <c r="Y18">
        <v>1.8867962264113209</v>
      </c>
      <c r="Z18">
        <v>16.40762018087937</v>
      </c>
      <c r="AA18">
        <v>30.371203466441695</v>
      </c>
      <c r="AB18">
        <v>27.022398117117582</v>
      </c>
      <c r="AC18">
        <v>22.051077071199945</v>
      </c>
      <c r="AD18">
        <v>20.707728026029315</v>
      </c>
      <c r="AE18">
        <v>18.553975315279473</v>
      </c>
      <c r="AF18">
        <v>28.46770099604111</v>
      </c>
      <c r="AG18">
        <v>5.0209560842532772</v>
      </c>
      <c r="AH18">
        <v>19.1637678967368</v>
      </c>
      <c r="AI18">
        <v>10.688779163215974</v>
      </c>
      <c r="AJ18">
        <v>13.360014970051493</v>
      </c>
      <c r="AK18">
        <v>9.0934042030473936</v>
      </c>
      <c r="AL18">
        <v>5.9129096052620325</v>
      </c>
    </row>
    <row r="19" spans="2:38" x14ac:dyDescent="0.2">
      <c r="E19" s="2">
        <v>12</v>
      </c>
      <c r="H19">
        <v>9.013878188659973</v>
      </c>
      <c r="I19">
        <v>7.5663729752107782</v>
      </c>
      <c r="J19">
        <v>0.7810249675906652</v>
      </c>
      <c r="K19">
        <v>3.3541019662496847</v>
      </c>
      <c r="L19">
        <v>9.5</v>
      </c>
      <c r="M19">
        <v>14.0089257261219</v>
      </c>
      <c r="N19">
        <v>13.865424623862047</v>
      </c>
      <c r="O19">
        <v>14.534441853748634</v>
      </c>
      <c r="P19">
        <v>14.080127840328723</v>
      </c>
      <c r="Q19">
        <v>9.1787798753429097</v>
      </c>
      <c r="R19">
        <v>14.983324063771697</v>
      </c>
      <c r="S19">
        <v>3.6687872655688283</v>
      </c>
      <c r="T19">
        <v>0</v>
      </c>
      <c r="U19">
        <v>7.1589105316381767</v>
      </c>
      <c r="V19">
        <v>3.8078865529319543</v>
      </c>
      <c r="W19">
        <v>4.2720018726587652</v>
      </c>
      <c r="X19">
        <v>13.647344063956181</v>
      </c>
      <c r="Y19">
        <v>2.5495097567963922</v>
      </c>
      <c r="Z19">
        <v>17.755280904564703</v>
      </c>
      <c r="AA19">
        <v>28.692333470807146</v>
      </c>
      <c r="AB19">
        <v>25.985572920372565</v>
      </c>
      <c r="AC19">
        <v>20.359027481684876</v>
      </c>
      <c r="AD19">
        <v>20.402205763103165</v>
      </c>
      <c r="AE19">
        <v>19.126160095534075</v>
      </c>
      <c r="AF19">
        <v>25.714781741247581</v>
      </c>
      <c r="AG19">
        <v>2.5</v>
      </c>
      <c r="AH19">
        <v>20.124860247961973</v>
      </c>
      <c r="AI19">
        <v>7.6557168181692825</v>
      </c>
      <c r="AJ19">
        <v>11.60387866189577</v>
      </c>
      <c r="AK19">
        <v>10.336827366266691</v>
      </c>
      <c r="AL19">
        <v>5.4168717909878579</v>
      </c>
    </row>
    <row r="20" spans="2:38" x14ac:dyDescent="0.2">
      <c r="E20" s="2">
        <v>13</v>
      </c>
      <c r="H20">
        <v>2.2360679774997898</v>
      </c>
      <c r="I20">
        <v>2.2360679774997898</v>
      </c>
      <c r="J20">
        <v>7.4</v>
      </c>
      <c r="K20">
        <v>7.810249675906654</v>
      </c>
      <c r="L20">
        <v>4.2426406871192848</v>
      </c>
      <c r="M20">
        <v>7.0710678118654755</v>
      </c>
      <c r="N20">
        <v>6.7082039324993694</v>
      </c>
      <c r="O20">
        <v>8.5440037453175304</v>
      </c>
      <c r="P20">
        <v>13.601470508735444</v>
      </c>
      <c r="Q20">
        <v>5.3851648071345037</v>
      </c>
      <c r="R20">
        <v>10.5</v>
      </c>
      <c r="S20">
        <v>8.4504437753291981</v>
      </c>
      <c r="T20">
        <v>7.1589105316381767</v>
      </c>
      <c r="U20">
        <v>0</v>
      </c>
      <c r="V20">
        <v>10.307764064044152</v>
      </c>
      <c r="W20">
        <v>5.0990195135927845</v>
      </c>
      <c r="X20">
        <v>7.0710678118654755</v>
      </c>
      <c r="Y20">
        <v>8.9022469073824286</v>
      </c>
      <c r="Z20">
        <v>12.529964086141668</v>
      </c>
      <c r="AA20">
        <v>21.931712199461309</v>
      </c>
      <c r="AB20">
        <v>18.867962264113206</v>
      </c>
      <c r="AC20">
        <v>13.60294085850556</v>
      </c>
      <c r="AD20">
        <v>13.341664064126334</v>
      </c>
      <c r="AE20">
        <v>12.757742747053651</v>
      </c>
      <c r="AF20">
        <v>20.615528128088304</v>
      </c>
      <c r="AG20">
        <v>9.4868329805051381</v>
      </c>
      <c r="AH20">
        <v>14.176036117335482</v>
      </c>
      <c r="AI20">
        <v>5.2497618993626753</v>
      </c>
      <c r="AJ20">
        <v>4.9396356140913866</v>
      </c>
      <c r="AK20">
        <v>6.324555320336759</v>
      </c>
      <c r="AL20">
        <v>1.8384776310850237</v>
      </c>
    </row>
    <row r="21" spans="2:38" x14ac:dyDescent="0.2">
      <c r="E21" s="2">
        <v>14</v>
      </c>
      <c r="H21">
        <v>12.379418403139947</v>
      </c>
      <c r="I21">
        <v>10.062305898749054</v>
      </c>
      <c r="J21">
        <v>4.2201895692018381</v>
      </c>
      <c r="K21">
        <v>3.0413812651491097</v>
      </c>
      <c r="L21">
        <v>11.543396380615196</v>
      </c>
      <c r="M21">
        <v>17.356554957709783</v>
      </c>
      <c r="N21">
        <v>16.918924315688631</v>
      </c>
      <c r="O21">
        <v>18.200274723201296</v>
      </c>
      <c r="P21">
        <v>17.5</v>
      </c>
      <c r="Q21">
        <v>12.971121771072847</v>
      </c>
      <c r="R21">
        <v>18.788294228055936</v>
      </c>
      <c r="S21">
        <v>2.6</v>
      </c>
      <c r="T21">
        <v>3.8078865529319543</v>
      </c>
      <c r="U21">
        <v>10.307764064044152</v>
      </c>
      <c r="V21">
        <v>0</v>
      </c>
      <c r="W21">
        <v>8.0777472107017552</v>
      </c>
      <c r="X21">
        <v>15.976545308670458</v>
      </c>
      <c r="Y21">
        <v>1.4142135623730951</v>
      </c>
      <c r="Z21">
        <v>19.006577808748212</v>
      </c>
      <c r="AA21">
        <v>32.175301086392338</v>
      </c>
      <c r="AB21">
        <v>29.124731758421397</v>
      </c>
      <c r="AC21">
        <v>23.83044271514904</v>
      </c>
      <c r="AD21">
        <v>23.048861143232219</v>
      </c>
      <c r="AE21">
        <v>21.085777196963836</v>
      </c>
      <c r="AF21">
        <v>29.516944286290883</v>
      </c>
      <c r="AG21">
        <v>3.640054944640259</v>
      </c>
      <c r="AH21">
        <v>21.744194627532195</v>
      </c>
      <c r="AI21">
        <v>11.463420083029323</v>
      </c>
      <c r="AJ21">
        <v>15.06154042586614</v>
      </c>
      <c r="AK21">
        <v>11.672617529928752</v>
      </c>
      <c r="AL21">
        <v>6.9348756297427574</v>
      </c>
    </row>
    <row r="22" spans="2:38" x14ac:dyDescent="0.2">
      <c r="E22" s="2">
        <v>15</v>
      </c>
      <c r="H22">
        <v>6.0827625302982193</v>
      </c>
      <c r="I22">
        <v>6.7082039324993694</v>
      </c>
      <c r="J22">
        <v>3.9446165846632044</v>
      </c>
      <c r="K22">
        <v>7</v>
      </c>
      <c r="L22">
        <v>8.9442719099991592</v>
      </c>
      <c r="M22">
        <v>10.770329614269007</v>
      </c>
      <c r="N22">
        <v>11.180339887498949</v>
      </c>
      <c r="O22">
        <v>10.63014581273465</v>
      </c>
      <c r="P22">
        <v>10.440306508910551</v>
      </c>
      <c r="Q22">
        <v>5</v>
      </c>
      <c r="R22">
        <v>10.735455276791944</v>
      </c>
      <c r="S22">
        <v>7.5106590922501599</v>
      </c>
      <c r="T22">
        <v>4.2720018726587652</v>
      </c>
      <c r="U22">
        <v>5.0990195135927845</v>
      </c>
      <c r="V22">
        <v>8.0777472107017552</v>
      </c>
      <c r="W22">
        <v>0</v>
      </c>
      <c r="X22">
        <v>12.165525060596439</v>
      </c>
      <c r="Y22">
        <v>6.800735254367722</v>
      </c>
      <c r="Z22">
        <v>17.464249196572979</v>
      </c>
      <c r="AA22">
        <v>25</v>
      </c>
      <c r="AB22">
        <v>22.847319317591726</v>
      </c>
      <c r="AC22">
        <v>16.752313273097538</v>
      </c>
      <c r="AD22">
        <v>18.110770276274835</v>
      </c>
      <c r="AE22">
        <v>17.853851125177449</v>
      </c>
      <c r="AF22">
        <v>21.470910553583888</v>
      </c>
      <c r="AG22">
        <v>5.6568542494923806</v>
      </c>
      <c r="AH22">
        <v>19.26032190800559</v>
      </c>
      <c r="AI22">
        <v>3.4</v>
      </c>
      <c r="AJ22">
        <v>8.2462112512353212</v>
      </c>
      <c r="AK22">
        <v>10.601886624558858</v>
      </c>
      <c r="AL22">
        <v>4.2047592083257275</v>
      </c>
    </row>
    <row r="23" spans="2:38" x14ac:dyDescent="0.2">
      <c r="E23" s="2">
        <v>16</v>
      </c>
      <c r="H23">
        <v>6.7082039324993694</v>
      </c>
      <c r="I23">
        <v>6.0827625302982193</v>
      </c>
      <c r="J23">
        <v>14.069825869569247</v>
      </c>
      <c r="K23">
        <v>13</v>
      </c>
      <c r="L23">
        <v>4.4721359549995796</v>
      </c>
      <c r="M23">
        <v>6.324555320336759</v>
      </c>
      <c r="N23">
        <v>4.1231056256176606</v>
      </c>
      <c r="O23">
        <v>9.8488578017961039</v>
      </c>
      <c r="P23">
        <v>19.209372712298546</v>
      </c>
      <c r="Q23">
        <v>10.816653826391969</v>
      </c>
      <c r="R23">
        <v>13.46291201783626</v>
      </c>
      <c r="S23">
        <v>13.565028566132842</v>
      </c>
      <c r="T23">
        <v>13.647344063956181</v>
      </c>
      <c r="U23">
        <v>7.0710678118654755</v>
      </c>
      <c r="V23">
        <v>15.976545308670458</v>
      </c>
      <c r="W23">
        <v>12.165525060596439</v>
      </c>
      <c r="X23">
        <v>0</v>
      </c>
      <c r="Y23">
        <v>14.705441169852742</v>
      </c>
      <c r="Z23">
        <v>6.4031242374328485</v>
      </c>
      <c r="AA23">
        <v>18.788294228055936</v>
      </c>
      <c r="AB23">
        <v>14.212670403551895</v>
      </c>
      <c r="AC23">
        <v>11.377170122662314</v>
      </c>
      <c r="AD23">
        <v>7.2111025509279782</v>
      </c>
      <c r="AE23">
        <v>5.6885850613311577</v>
      </c>
      <c r="AF23">
        <v>21.095023109728988</v>
      </c>
      <c r="AG23">
        <v>16.124515496597098</v>
      </c>
      <c r="AH23">
        <v>7.2498275841567441</v>
      </c>
      <c r="AI23">
        <v>11.539497389401326</v>
      </c>
      <c r="AJ23">
        <v>6.81175454637056</v>
      </c>
      <c r="AK23">
        <v>5.4037024344425184</v>
      </c>
      <c r="AL23">
        <v>2.1633307652783933</v>
      </c>
    </row>
    <row r="24" spans="2:38" x14ac:dyDescent="0.2">
      <c r="E24" s="2">
        <v>17</v>
      </c>
      <c r="H24">
        <v>10.965856099730654</v>
      </c>
      <c r="I24">
        <v>8.7321245982864895</v>
      </c>
      <c r="J24">
        <v>3.0999999999999996</v>
      </c>
      <c r="K24">
        <v>2.0615528128088303</v>
      </c>
      <c r="L24">
        <v>10.307764064044152</v>
      </c>
      <c r="M24">
        <v>15.945218719101975</v>
      </c>
      <c r="N24">
        <v>15.532224567009067</v>
      </c>
      <c r="O24">
        <v>16.800297616411441</v>
      </c>
      <c r="P24">
        <v>16.530275254816541</v>
      </c>
      <c r="Q24">
        <v>11.629703349613008</v>
      </c>
      <c r="R24">
        <v>17.464249196572979</v>
      </c>
      <c r="S24">
        <v>1.8867962264113209</v>
      </c>
      <c r="T24">
        <v>2.5495097567963922</v>
      </c>
      <c r="U24">
        <v>8.9022469073824286</v>
      </c>
      <c r="V24">
        <v>1.4142135623730951</v>
      </c>
      <c r="W24">
        <v>6.800735254367722</v>
      </c>
      <c r="X24">
        <v>14.705441169852742</v>
      </c>
      <c r="Y24">
        <v>0</v>
      </c>
      <c r="Z24">
        <v>18.006943105369107</v>
      </c>
      <c r="AA24">
        <v>30.761176830544048</v>
      </c>
      <c r="AB24">
        <v>27.735356496717326</v>
      </c>
      <c r="AC24">
        <v>22.416288720481809</v>
      </c>
      <c r="AD24">
        <v>21.73131381210073</v>
      </c>
      <c r="AE24">
        <v>19.910047714659051</v>
      </c>
      <c r="AF24">
        <v>28.182441342083905</v>
      </c>
      <c r="AG24">
        <v>3.2015621187164243</v>
      </c>
      <c r="AH24">
        <v>20.654539452623968</v>
      </c>
      <c r="AI24">
        <v>10.159232254457025</v>
      </c>
      <c r="AJ24">
        <v>13.647344063956181</v>
      </c>
      <c r="AK24">
        <v>10.604244433244643</v>
      </c>
      <c r="AL24">
        <v>6.2403926158535894</v>
      </c>
    </row>
    <row r="25" spans="2:38" x14ac:dyDescent="0.2">
      <c r="E25" s="2">
        <v>18</v>
      </c>
      <c r="H25">
        <v>12.806248474865697</v>
      </c>
      <c r="I25">
        <v>10.770329614269007</v>
      </c>
      <c r="J25">
        <v>18.356470248934023</v>
      </c>
      <c r="K25">
        <v>16</v>
      </c>
      <c r="L25">
        <v>8.5440037453175304</v>
      </c>
      <c r="M25">
        <v>12.529964086141668</v>
      </c>
      <c r="N25">
        <v>10.295630140987001</v>
      </c>
      <c r="O25">
        <v>16.124515496597098</v>
      </c>
      <c r="P25">
        <v>25.495097567963924</v>
      </c>
      <c r="Q25">
        <v>17.029386365926403</v>
      </c>
      <c r="R25">
        <v>19.83053201505194</v>
      </c>
      <c r="S25">
        <v>16.40762018087937</v>
      </c>
      <c r="T25">
        <v>17.755280904564703</v>
      </c>
      <c r="U25">
        <v>12.529964086141668</v>
      </c>
      <c r="V25">
        <v>19.006577808748212</v>
      </c>
      <c r="W25">
        <v>17.464249196572979</v>
      </c>
      <c r="X25">
        <v>6.4031242374328485</v>
      </c>
      <c r="Y25">
        <v>18.006943105369107</v>
      </c>
      <c r="Z25">
        <v>0</v>
      </c>
      <c r="AA25">
        <v>22.360679774997898</v>
      </c>
      <c r="AB25">
        <v>16.763054614240211</v>
      </c>
      <c r="AC25">
        <v>16.322989922192562</v>
      </c>
      <c r="AD25">
        <v>9.2195444572928871</v>
      </c>
      <c r="AE25">
        <v>4.3081318457076039</v>
      </c>
      <c r="AF25">
        <v>26.683328128252668</v>
      </c>
      <c r="AG25">
        <v>20.223748416156685</v>
      </c>
      <c r="AH25">
        <v>3.2802438933713463</v>
      </c>
      <c r="AI25">
        <v>17.531685600648903</v>
      </c>
      <c r="AJ25">
        <v>13.213629327327144</v>
      </c>
      <c r="AK25">
        <v>7.4431176263713583</v>
      </c>
      <c r="AL25">
        <v>5.3037722424704477</v>
      </c>
    </row>
    <row r="26" spans="2:38" x14ac:dyDescent="0.2">
      <c r="E26" s="2">
        <v>19</v>
      </c>
      <c r="H26">
        <v>19.798989873223331</v>
      </c>
      <c r="I26">
        <v>22.803508501982758</v>
      </c>
      <c r="J26">
        <v>28.680306832389363</v>
      </c>
      <c r="K26">
        <v>29.732137494637012</v>
      </c>
      <c r="L26">
        <v>22.472205054244231</v>
      </c>
      <c r="M26">
        <v>14.866068747318506</v>
      </c>
      <c r="N26">
        <v>15.811388300841896</v>
      </c>
      <c r="O26">
        <v>14.422205101855956</v>
      </c>
      <c r="P26">
        <v>23.53720459187964</v>
      </c>
      <c r="Q26">
        <v>20.248456731316587</v>
      </c>
      <c r="R26">
        <v>15.976545308670458</v>
      </c>
      <c r="S26">
        <v>30.371203466441695</v>
      </c>
      <c r="T26">
        <v>28.692333470807146</v>
      </c>
      <c r="U26">
        <v>21.931712199461309</v>
      </c>
      <c r="V26">
        <v>32.175301086392338</v>
      </c>
      <c r="W26">
        <v>25</v>
      </c>
      <c r="X26">
        <v>18.788294228055936</v>
      </c>
      <c r="Y26">
        <v>30.761176830544048</v>
      </c>
      <c r="Z26">
        <v>22.360679774997898</v>
      </c>
      <c r="AA26">
        <v>0</v>
      </c>
      <c r="AB26">
        <v>6.0827625302982193</v>
      </c>
      <c r="AC26">
        <v>8.3450584180100265</v>
      </c>
      <c r="AD26">
        <v>13.152946437965905</v>
      </c>
      <c r="AE26">
        <v>18.159295140505868</v>
      </c>
      <c r="AF26">
        <v>10.770329614269007</v>
      </c>
      <c r="AG26">
        <v>30.610455730027933</v>
      </c>
      <c r="AH26">
        <v>20.048940121612414</v>
      </c>
      <c r="AI26">
        <v>21.967248348393568</v>
      </c>
      <c r="AJ26">
        <v>17.11724276862369</v>
      </c>
      <c r="AK26">
        <v>24.07072911234722</v>
      </c>
      <c r="AL26">
        <v>9.323625904121208</v>
      </c>
    </row>
    <row r="27" spans="2:38" x14ac:dyDescent="0.2">
      <c r="E27" s="2">
        <v>20</v>
      </c>
      <c r="H27">
        <v>17</v>
      </c>
      <c r="I27">
        <v>19.209372712298546</v>
      </c>
      <c r="J27">
        <v>26.129676614914313</v>
      </c>
      <c r="K27">
        <v>26.40075756488817</v>
      </c>
      <c r="L27">
        <v>18.384776310850235</v>
      </c>
      <c r="M27">
        <v>12.083045973594572</v>
      </c>
      <c r="N27">
        <v>12.206555615733702</v>
      </c>
      <c r="O27">
        <v>13.152946437965905</v>
      </c>
      <c r="P27">
        <v>24.020824298928627</v>
      </c>
      <c r="Q27">
        <v>18.681541692269406</v>
      </c>
      <c r="R27">
        <v>16.007810593582121</v>
      </c>
      <c r="S27">
        <v>27.022398117117582</v>
      </c>
      <c r="T27">
        <v>25.985572920372565</v>
      </c>
      <c r="U27">
        <v>18.867962264113206</v>
      </c>
      <c r="V27">
        <v>29.124731758421397</v>
      </c>
      <c r="W27">
        <v>22.847319317591726</v>
      </c>
      <c r="X27">
        <v>14.212670403551895</v>
      </c>
      <c r="Y27">
        <v>27.735356496717326</v>
      </c>
      <c r="Z27">
        <v>16.763054614240211</v>
      </c>
      <c r="AA27">
        <v>6.0827625302982193</v>
      </c>
      <c r="AB27">
        <v>0</v>
      </c>
      <c r="AC27">
        <v>7.0028565600046386</v>
      </c>
      <c r="AD27">
        <v>7.6157731058639087</v>
      </c>
      <c r="AE27">
        <v>12.472369462135092</v>
      </c>
      <c r="AF27">
        <v>14.866068747318506</v>
      </c>
      <c r="AG27">
        <v>28.178005607210743</v>
      </c>
      <c r="AH27">
        <v>14.204224723651762</v>
      </c>
      <c r="AI27">
        <v>20.306649157357299</v>
      </c>
      <c r="AJ27">
        <v>14.601369798755185</v>
      </c>
      <c r="AK27">
        <v>19.616319736382767</v>
      </c>
      <c r="AL27">
        <v>7.6275815302099517</v>
      </c>
    </row>
    <row r="28" spans="2:38" x14ac:dyDescent="0.2">
      <c r="E28" s="2">
        <v>21</v>
      </c>
      <c r="H28">
        <v>11.456002793295749</v>
      </c>
      <c r="I28">
        <v>14.589036979869507</v>
      </c>
      <c r="J28">
        <v>20.365657367244495</v>
      </c>
      <c r="K28">
        <v>21.411212016137714</v>
      </c>
      <c r="L28">
        <v>14.499655168313486</v>
      </c>
      <c r="M28">
        <v>6.5604877867426898</v>
      </c>
      <c r="N28">
        <v>7.7999999999999989</v>
      </c>
      <c r="O28">
        <v>6.3906181234681823</v>
      </c>
      <c r="P28">
        <v>17.018813119603845</v>
      </c>
      <c r="Q28">
        <v>12.167168939404105</v>
      </c>
      <c r="R28">
        <v>9.004998611882181</v>
      </c>
      <c r="S28">
        <v>22.051077071199945</v>
      </c>
      <c r="T28">
        <v>20.359027481684876</v>
      </c>
      <c r="U28">
        <v>13.60294085850556</v>
      </c>
      <c r="V28">
        <v>23.83044271514904</v>
      </c>
      <c r="W28">
        <v>16.752313273097538</v>
      </c>
      <c r="X28">
        <v>11.377170122662314</v>
      </c>
      <c r="Y28">
        <v>22.416288720481809</v>
      </c>
      <c r="Z28">
        <v>16.322989922192562</v>
      </c>
      <c r="AA28">
        <v>8.3450584180100265</v>
      </c>
      <c r="AB28">
        <v>7.0028565600046386</v>
      </c>
      <c r="AC28">
        <v>0</v>
      </c>
      <c r="AD28">
        <v>8.2365041127895999</v>
      </c>
      <c r="AE28">
        <v>12.720062892926276</v>
      </c>
      <c r="AF28">
        <v>10.584894897919394</v>
      </c>
      <c r="AG28">
        <v>22.321290285285929</v>
      </c>
      <c r="AH28">
        <v>14.926486525636232</v>
      </c>
      <c r="AI28">
        <v>13.863621460498697</v>
      </c>
      <c r="AJ28">
        <v>8.7726848797845243</v>
      </c>
      <c r="AK28">
        <v>16.319313711060278</v>
      </c>
      <c r="AL28">
        <v>5.215361924162119</v>
      </c>
    </row>
    <row r="29" spans="2:38" x14ac:dyDescent="0.2">
      <c r="E29" s="2">
        <v>22</v>
      </c>
      <c r="H29">
        <v>12.041594578792296</v>
      </c>
      <c r="I29">
        <v>13</v>
      </c>
      <c r="J29">
        <v>20.716177253537875</v>
      </c>
      <c r="K29">
        <v>20.124611797498108</v>
      </c>
      <c r="L29">
        <v>11.661903789690601</v>
      </c>
      <c r="M29">
        <v>8.2462112512353212</v>
      </c>
      <c r="N29">
        <v>7</v>
      </c>
      <c r="O29">
        <v>11.180339887498949</v>
      </c>
      <c r="P29">
        <v>22.472205054244231</v>
      </c>
      <c r="Q29">
        <v>15.132745950421556</v>
      </c>
      <c r="R29">
        <v>15.008331019803634</v>
      </c>
      <c r="S29">
        <v>20.707728026029315</v>
      </c>
      <c r="T29">
        <v>20.402205763103165</v>
      </c>
      <c r="U29">
        <v>13.341664064126334</v>
      </c>
      <c r="V29">
        <v>23.048861143232219</v>
      </c>
      <c r="W29">
        <v>18.110770276274835</v>
      </c>
      <c r="X29">
        <v>7.2111025509279782</v>
      </c>
      <c r="Y29">
        <v>21.73131381210073</v>
      </c>
      <c r="Z29">
        <v>9.2195444572928871</v>
      </c>
      <c r="AA29">
        <v>13.152946437965905</v>
      </c>
      <c r="AB29">
        <v>7.6157731058639087</v>
      </c>
      <c r="AC29">
        <v>8.2365041127895999</v>
      </c>
      <c r="AD29">
        <v>0</v>
      </c>
      <c r="AE29">
        <v>5.0159744815937808</v>
      </c>
      <c r="AF29">
        <v>18.788294228055936</v>
      </c>
      <c r="AG29">
        <v>22.803508501982758</v>
      </c>
      <c r="AH29">
        <v>7.0256672281001187</v>
      </c>
      <c r="AI29">
        <v>16.430459518832699</v>
      </c>
      <c r="AJ29">
        <v>10.469001862641921</v>
      </c>
      <c r="AK29">
        <v>12.473972903610141</v>
      </c>
      <c r="AL29">
        <v>4.8662100242385753</v>
      </c>
    </row>
    <row r="30" spans="2:38" x14ac:dyDescent="0.2">
      <c r="E30" s="2">
        <v>23</v>
      </c>
      <c r="H30">
        <v>12.270289320142375</v>
      </c>
      <c r="I30">
        <v>11.600000000000001</v>
      </c>
      <c r="J30">
        <v>19.604081207748557</v>
      </c>
      <c r="K30">
        <v>18.048822676285564</v>
      </c>
      <c r="L30">
        <v>9.6519428096109241</v>
      </c>
      <c r="M30">
        <v>10.332473082471592</v>
      </c>
      <c r="N30">
        <v>8.2800966177937809</v>
      </c>
      <c r="O30">
        <v>13.862178760930766</v>
      </c>
      <c r="P30">
        <v>24.358981916328116</v>
      </c>
      <c r="Q30">
        <v>16.19135571840728</v>
      </c>
      <c r="R30">
        <v>17.748521065147937</v>
      </c>
      <c r="S30">
        <v>18.553975315279473</v>
      </c>
      <c r="T30">
        <v>19.126160095534075</v>
      </c>
      <c r="U30">
        <v>12.757742747053651</v>
      </c>
      <c r="V30">
        <v>21.085777196963836</v>
      </c>
      <c r="W30">
        <v>17.853851125177449</v>
      </c>
      <c r="X30">
        <v>5.6885850613311577</v>
      </c>
      <c r="Y30">
        <v>19.910047714659051</v>
      </c>
      <c r="Z30">
        <v>4.3081318457076039</v>
      </c>
      <c r="AA30">
        <v>18.159295140505868</v>
      </c>
      <c r="AB30">
        <v>12.472369462135092</v>
      </c>
      <c r="AC30">
        <v>12.720062892926276</v>
      </c>
      <c r="AD30">
        <v>5.0159744815937808</v>
      </c>
      <c r="AE30">
        <v>0</v>
      </c>
      <c r="AF30">
        <v>23.275738441561849</v>
      </c>
      <c r="AG30">
        <v>21.623135757794245</v>
      </c>
      <c r="AH30">
        <v>2.2360679774997898</v>
      </c>
      <c r="AI30">
        <v>17.088007490635061</v>
      </c>
      <c r="AJ30">
        <v>11.766052864066182</v>
      </c>
      <c r="AK30">
        <v>9.5519631490076442</v>
      </c>
      <c r="AL30">
        <v>4.9040799340956918</v>
      </c>
    </row>
    <row r="31" spans="2:38" x14ac:dyDescent="0.2">
      <c r="E31" s="2">
        <v>24</v>
      </c>
      <c r="H31">
        <v>18.439088914585774</v>
      </c>
      <c r="I31">
        <v>22.360679774997898</v>
      </c>
      <c r="J31">
        <v>25.411808278829746</v>
      </c>
      <c r="K31">
        <v>27.856776554368238</v>
      </c>
      <c r="L31">
        <v>23.086792761230392</v>
      </c>
      <c r="M31">
        <v>15</v>
      </c>
      <c r="N31">
        <v>17.029386365926403</v>
      </c>
      <c r="O31">
        <v>12.165525060596439</v>
      </c>
      <c r="P31">
        <v>15.811388300841896</v>
      </c>
      <c r="Q31">
        <v>16.552945357246848</v>
      </c>
      <c r="R31">
        <v>10.735455276791944</v>
      </c>
      <c r="S31">
        <v>28.46770099604111</v>
      </c>
      <c r="T31">
        <v>25.714781741247581</v>
      </c>
      <c r="U31">
        <v>20.615528128088304</v>
      </c>
      <c r="V31">
        <v>29.516944286290883</v>
      </c>
      <c r="W31">
        <v>21.470910553583888</v>
      </c>
      <c r="X31">
        <v>21.095023109728988</v>
      </c>
      <c r="Y31">
        <v>28.182441342083905</v>
      </c>
      <c r="Z31">
        <v>26.683328128252668</v>
      </c>
      <c r="AA31">
        <v>10.770329614269007</v>
      </c>
      <c r="AB31">
        <v>14.866068747318506</v>
      </c>
      <c r="AC31">
        <v>10.584894897919394</v>
      </c>
      <c r="AD31">
        <v>18.788294228055936</v>
      </c>
      <c r="AE31">
        <v>23.275738441561849</v>
      </c>
      <c r="AF31">
        <v>0</v>
      </c>
      <c r="AG31">
        <v>26.92582403567252</v>
      </c>
      <c r="AH31">
        <v>25.494313091354314</v>
      </c>
      <c r="AI31">
        <v>18.070971196922429</v>
      </c>
      <c r="AJ31">
        <v>15.981239000778382</v>
      </c>
      <c r="AK31">
        <v>25.238858928247925</v>
      </c>
      <c r="AL31">
        <v>9.3343451832466542</v>
      </c>
    </row>
    <row r="32" spans="2:38" x14ac:dyDescent="0.2">
      <c r="E32" s="2">
        <v>25</v>
      </c>
      <c r="H32">
        <v>11.180339887498949</v>
      </c>
      <c r="I32">
        <v>10.04987562112089</v>
      </c>
      <c r="J32">
        <v>2.0880613017821097</v>
      </c>
      <c r="K32">
        <v>5</v>
      </c>
      <c r="L32">
        <v>12</v>
      </c>
      <c r="M32">
        <v>16.124515496597098</v>
      </c>
      <c r="N32">
        <v>16.15549442140351</v>
      </c>
      <c r="O32">
        <v>16.278820596099706</v>
      </c>
      <c r="P32">
        <v>14.035668847618199</v>
      </c>
      <c r="Q32">
        <v>10.63014581273465</v>
      </c>
      <c r="R32">
        <v>16.224980739587952</v>
      </c>
      <c r="S32">
        <v>5.0209560842532772</v>
      </c>
      <c r="T32">
        <v>2.5</v>
      </c>
      <c r="U32">
        <v>9.4868329805051381</v>
      </c>
      <c r="V32">
        <v>3.640054944640259</v>
      </c>
      <c r="W32">
        <v>5.6568542494923806</v>
      </c>
      <c r="X32">
        <v>16.124515496597098</v>
      </c>
      <c r="Y32">
        <v>3.2015621187164243</v>
      </c>
      <c r="Z32">
        <v>20.223748416156685</v>
      </c>
      <c r="AA32">
        <v>30.610455730027933</v>
      </c>
      <c r="AB32">
        <v>28.178005607210743</v>
      </c>
      <c r="AC32">
        <v>22.321290285285929</v>
      </c>
      <c r="AD32">
        <v>22.803508501982758</v>
      </c>
      <c r="AE32">
        <v>21.623135757794245</v>
      </c>
      <c r="AF32">
        <v>26.92582403567252</v>
      </c>
      <c r="AG32">
        <v>0</v>
      </c>
      <c r="AH32">
        <v>22.62211307548435</v>
      </c>
      <c r="AI32">
        <v>8.964373932405989</v>
      </c>
      <c r="AJ32">
        <v>13.652838532700809</v>
      </c>
      <c r="AK32">
        <v>12.790621564255586</v>
      </c>
      <c r="AL32">
        <v>6.5787536813594114</v>
      </c>
    </row>
    <row r="33" spans="5:38" x14ac:dyDescent="0.2">
      <c r="E33" s="2">
        <v>26</v>
      </c>
      <c r="H33">
        <v>13.95564401953561</v>
      </c>
      <c r="I33">
        <v>12.757742747053651</v>
      </c>
      <c r="J33">
        <v>20.662042493422572</v>
      </c>
      <c r="K33">
        <v>18.70721785835617</v>
      </c>
      <c r="L33">
        <v>10.647065323364933</v>
      </c>
      <c r="M33">
        <v>12.44829305567635</v>
      </c>
      <c r="N33">
        <v>10.332473082471592</v>
      </c>
      <c r="O33">
        <v>16.011246047700347</v>
      </c>
      <c r="P33">
        <v>26.297528400973352</v>
      </c>
      <c r="Q33">
        <v>18.009997223764362</v>
      </c>
      <c r="R33">
        <v>19.879889335708086</v>
      </c>
      <c r="S33">
        <v>19.1637678967368</v>
      </c>
      <c r="T33">
        <v>20.124860247961973</v>
      </c>
      <c r="U33">
        <v>14.176036117335482</v>
      </c>
      <c r="V33">
        <v>21.744194627532195</v>
      </c>
      <c r="W33">
        <v>19.26032190800559</v>
      </c>
      <c r="X33">
        <v>7.2498275841567441</v>
      </c>
      <c r="Y33">
        <v>20.654539452623968</v>
      </c>
      <c r="Z33">
        <v>3.2802438933713463</v>
      </c>
      <c r="AA33">
        <v>20.048940121612414</v>
      </c>
      <c r="AB33">
        <v>14.204224723651762</v>
      </c>
      <c r="AC33">
        <v>14.926486525636232</v>
      </c>
      <c r="AD33">
        <v>7.0256672281001187</v>
      </c>
      <c r="AE33">
        <v>2.2360679774997898</v>
      </c>
      <c r="AF33">
        <v>25.494313091354314</v>
      </c>
      <c r="AG33">
        <v>22.62211307548435</v>
      </c>
      <c r="AH33">
        <v>0</v>
      </c>
      <c r="AI33">
        <v>18.788294228055936</v>
      </c>
      <c r="AJ33">
        <v>13.720058308913998</v>
      </c>
      <c r="AK33">
        <v>10.071742649611339</v>
      </c>
      <c r="AL33">
        <v>5.7706152185014039</v>
      </c>
    </row>
    <row r="34" spans="5:38" x14ac:dyDescent="0.2">
      <c r="E34" s="2">
        <v>27</v>
      </c>
      <c r="H34">
        <v>4.8332183894378291</v>
      </c>
      <c r="I34">
        <v>7.4404300950953095</v>
      </c>
      <c r="J34">
        <v>7.3430239002743276</v>
      </c>
      <c r="K34">
        <v>10.127191120937731</v>
      </c>
      <c r="L34">
        <v>9.4847245611035014</v>
      </c>
      <c r="M34">
        <v>8.4593143930226411</v>
      </c>
      <c r="N34">
        <v>9.4530418384771799</v>
      </c>
      <c r="O34">
        <v>7.5471849056452838</v>
      </c>
      <c r="P34">
        <v>8.3761566365487692</v>
      </c>
      <c r="Q34">
        <v>1.7204650534085255</v>
      </c>
      <c r="R34">
        <v>7.335529974037323</v>
      </c>
      <c r="S34">
        <v>10.688779163215974</v>
      </c>
      <c r="T34">
        <v>7.6557168181692825</v>
      </c>
      <c r="U34">
        <v>5.2497618993626753</v>
      </c>
      <c r="V34">
        <v>11.463420083029323</v>
      </c>
      <c r="W34">
        <v>3.4</v>
      </c>
      <c r="X34">
        <v>11.539497389401326</v>
      </c>
      <c r="Y34">
        <v>10.159232254457025</v>
      </c>
      <c r="Z34">
        <v>17.531685600648903</v>
      </c>
      <c r="AA34">
        <v>21.967248348393568</v>
      </c>
      <c r="AB34">
        <v>20.306649157357299</v>
      </c>
      <c r="AC34">
        <v>13.863621460498697</v>
      </c>
      <c r="AD34">
        <v>16.430459518832699</v>
      </c>
      <c r="AE34">
        <v>17.088007490635061</v>
      </c>
      <c r="AF34">
        <v>18.070971196922429</v>
      </c>
      <c r="AG34">
        <v>8.964373932405989</v>
      </c>
      <c r="AH34">
        <v>18.788294228055936</v>
      </c>
      <c r="AI34">
        <v>0</v>
      </c>
      <c r="AJ34">
        <v>6.0033324079214534</v>
      </c>
      <c r="AK34">
        <v>11.56027681329474</v>
      </c>
      <c r="AL34">
        <v>3.6400549446402595</v>
      </c>
    </row>
    <row r="35" spans="5:38" x14ac:dyDescent="0.2">
      <c r="E35" s="2">
        <v>28</v>
      </c>
      <c r="H35">
        <v>2.7202941017470881</v>
      </c>
      <c r="I35">
        <v>6.4031242374328476</v>
      </c>
      <c r="J35">
        <v>11.649892703368559</v>
      </c>
      <c r="K35">
        <v>12.720062892926276</v>
      </c>
      <c r="L35">
        <v>7.2111025509279782</v>
      </c>
      <c r="M35">
        <v>2.529822128134704</v>
      </c>
      <c r="N35">
        <v>3.6055512754639891</v>
      </c>
      <c r="O35">
        <v>3.8209946349085606</v>
      </c>
      <c r="P35">
        <v>12.593649193144934</v>
      </c>
      <c r="Q35">
        <v>4.6690470119715002</v>
      </c>
      <c r="R35">
        <v>6.8154236845554959</v>
      </c>
      <c r="S35">
        <v>13.360014970051493</v>
      </c>
      <c r="T35">
        <v>11.60387866189577</v>
      </c>
      <c r="U35">
        <v>4.9396356140913866</v>
      </c>
      <c r="V35">
        <v>15.06154042586614</v>
      </c>
      <c r="W35">
        <v>8.2462112512353212</v>
      </c>
      <c r="X35">
        <v>6.81175454637056</v>
      </c>
      <c r="Y35">
        <v>13.647344063956181</v>
      </c>
      <c r="Z35">
        <v>13.213629327327144</v>
      </c>
      <c r="AA35">
        <v>17.11724276862369</v>
      </c>
      <c r="AB35">
        <v>14.601369798755185</v>
      </c>
      <c r="AC35">
        <v>8.7726848797845243</v>
      </c>
      <c r="AD35">
        <v>10.469001862641921</v>
      </c>
      <c r="AE35">
        <v>11.766052864066182</v>
      </c>
      <c r="AF35">
        <v>15.981239000778382</v>
      </c>
      <c r="AG35">
        <v>13.652838532700809</v>
      </c>
      <c r="AH35">
        <v>13.720058308913998</v>
      </c>
      <c r="AI35">
        <v>6.0033324079214534</v>
      </c>
      <c r="AJ35">
        <v>0</v>
      </c>
      <c r="AK35">
        <v>9.4530418384771764</v>
      </c>
      <c r="AL35">
        <v>1.4560219778561032</v>
      </c>
    </row>
    <row r="36" spans="5:38" x14ac:dyDescent="0.2">
      <c r="E36" s="2">
        <v>29</v>
      </c>
      <c r="H36">
        <v>7.6550636836018553</v>
      </c>
      <c r="I36">
        <v>4.1231056256176606</v>
      </c>
      <c r="J36">
        <v>10.963576058932597</v>
      </c>
      <c r="K36">
        <v>8.6371291526756728</v>
      </c>
      <c r="L36">
        <v>2.2803508501982761</v>
      </c>
      <c r="M36">
        <v>10.295630140987001</v>
      </c>
      <c r="N36">
        <v>8.5440037453175304</v>
      </c>
      <c r="O36">
        <v>13.213629327327144</v>
      </c>
      <c r="P36">
        <v>19.924858845171276</v>
      </c>
      <c r="Q36">
        <v>11.636150566231084</v>
      </c>
      <c r="R36">
        <v>16.107451691686055</v>
      </c>
      <c r="S36">
        <v>9.0934042030473936</v>
      </c>
      <c r="T36">
        <v>10.336827366266691</v>
      </c>
      <c r="U36">
        <v>6.324555320336759</v>
      </c>
      <c r="V36">
        <v>11.672617529928752</v>
      </c>
      <c r="W36">
        <v>10.601886624558858</v>
      </c>
      <c r="X36">
        <v>5.4037024344425184</v>
      </c>
      <c r="Y36">
        <v>10.604244433244643</v>
      </c>
      <c r="Z36">
        <v>7.4431176263713583</v>
      </c>
      <c r="AA36">
        <v>24.07072911234722</v>
      </c>
      <c r="AB36">
        <v>19.616319736382767</v>
      </c>
      <c r="AC36">
        <v>16.319313711060278</v>
      </c>
      <c r="AD36">
        <v>12.473972903610141</v>
      </c>
      <c r="AE36">
        <v>9.5519631490076442</v>
      </c>
      <c r="AF36">
        <v>25.238858928247925</v>
      </c>
      <c r="AG36">
        <v>12.790621564255586</v>
      </c>
      <c r="AH36">
        <v>10.071742649611339</v>
      </c>
      <c r="AI36">
        <v>11.56027681329474</v>
      </c>
      <c r="AJ36">
        <v>9.4530418384771764</v>
      </c>
      <c r="AK36">
        <v>0</v>
      </c>
      <c r="AL36">
        <v>3.301514803843836</v>
      </c>
    </row>
    <row r="37" spans="5:38" x14ac:dyDescent="0.2">
      <c r="E37" s="2">
        <v>30</v>
      </c>
      <c r="H37">
        <v>2.4738633753705965</v>
      </c>
      <c r="I37">
        <v>4.1617304093369629</v>
      </c>
      <c r="J37">
        <v>11.072488428533129</v>
      </c>
      <c r="K37">
        <v>11.194641575325225</v>
      </c>
      <c r="L37">
        <v>4.4181444068749043</v>
      </c>
      <c r="M37">
        <v>3.9395431207184415</v>
      </c>
      <c r="N37">
        <v>3.0528675044947491</v>
      </c>
      <c r="O37">
        <v>6.612110101926616</v>
      </c>
      <c r="P37">
        <v>14.903690818049064</v>
      </c>
      <c r="Q37">
        <v>6.4899922958351812</v>
      </c>
      <c r="R37">
        <v>9.7144222679477963</v>
      </c>
      <c r="S37">
        <v>11.825819210524065</v>
      </c>
      <c r="T37">
        <v>10.833743581975716</v>
      </c>
      <c r="U37">
        <v>3.6769552621700474</v>
      </c>
      <c r="V37">
        <v>13.869751259485515</v>
      </c>
      <c r="W37">
        <v>8.4095184166514549</v>
      </c>
      <c r="X37">
        <v>4.3266615305567866</v>
      </c>
      <c r="Y37">
        <v>12.480785231707179</v>
      </c>
      <c r="Z37">
        <v>10.607544484940895</v>
      </c>
      <c r="AA37">
        <v>18.647251808242416</v>
      </c>
      <c r="AB37">
        <v>15.255163060419903</v>
      </c>
      <c r="AC37">
        <v>10.430723848324238</v>
      </c>
      <c r="AD37">
        <v>9.7324200484771506</v>
      </c>
      <c r="AE37">
        <v>9.8081598681913835</v>
      </c>
      <c r="AF37">
        <v>18.668690366493308</v>
      </c>
      <c r="AG37">
        <v>13.157507362718823</v>
      </c>
      <c r="AH37">
        <v>11.541230437002808</v>
      </c>
      <c r="AI37">
        <v>7.2801098892805189</v>
      </c>
      <c r="AJ37">
        <v>2.9120439557122064</v>
      </c>
      <c r="AK37">
        <v>6.603029607687672</v>
      </c>
      <c r="AL37">
        <v>0</v>
      </c>
    </row>
    <row r="39" spans="5:38" ht="16" thickBot="1" x14ac:dyDescent="0.25"/>
    <row r="40" spans="5:38" x14ac:dyDescent="0.2">
      <c r="G40" s="31" t="s">
        <v>63</v>
      </c>
      <c r="H40" s="32">
        <v>1</v>
      </c>
      <c r="I40" s="32">
        <v>2</v>
      </c>
      <c r="J40" s="32">
        <v>3</v>
      </c>
      <c r="K40" s="32">
        <v>4</v>
      </c>
      <c r="L40" s="32">
        <v>5</v>
      </c>
      <c r="M40" s="32">
        <v>6</v>
      </c>
      <c r="N40" s="32">
        <v>7</v>
      </c>
      <c r="O40" s="32">
        <v>8</v>
      </c>
      <c r="P40" s="32">
        <v>9</v>
      </c>
      <c r="Q40" s="32">
        <v>10</v>
      </c>
      <c r="R40" s="32">
        <v>11</v>
      </c>
      <c r="S40" s="32">
        <v>12</v>
      </c>
      <c r="T40" s="32">
        <v>13</v>
      </c>
      <c r="U40" s="32">
        <v>14</v>
      </c>
      <c r="V40" s="32">
        <v>15</v>
      </c>
      <c r="W40" s="32">
        <v>16</v>
      </c>
      <c r="X40" s="32">
        <v>17</v>
      </c>
      <c r="Y40" s="32">
        <v>18</v>
      </c>
      <c r="Z40" s="32">
        <v>19</v>
      </c>
      <c r="AA40" s="32">
        <v>20</v>
      </c>
      <c r="AB40" s="32">
        <v>21</v>
      </c>
      <c r="AC40" s="32">
        <v>22</v>
      </c>
      <c r="AD40" s="32">
        <v>23</v>
      </c>
      <c r="AE40" s="32">
        <v>24</v>
      </c>
      <c r="AF40" s="32">
        <v>25</v>
      </c>
      <c r="AG40" s="32">
        <v>26</v>
      </c>
      <c r="AH40" s="32">
        <v>27</v>
      </c>
      <c r="AI40" s="32">
        <v>28</v>
      </c>
      <c r="AJ40" s="32">
        <v>29</v>
      </c>
      <c r="AK40" s="33">
        <v>30</v>
      </c>
    </row>
    <row r="41" spans="5:38" x14ac:dyDescent="0.2">
      <c r="G41" s="34">
        <v>1</v>
      </c>
      <c r="H41" s="28"/>
      <c r="I41" s="27">
        <f>IF($G41&lt;I$40,$H8+J$7-J8,"")</f>
        <v>5.1201760106103471</v>
      </c>
      <c r="J41" s="27">
        <f>IF($G41&lt;J$40,$H8+K$7-K8,"")</f>
        <v>6.7888974490720218</v>
      </c>
      <c r="K41" s="27">
        <f>IF($G41&lt;K$40,$H8+L$7-L8,"")</f>
        <v>7.1490968296347148</v>
      </c>
      <c r="L41" s="27">
        <f>IF($G41&lt;L$40,$H8+M$7-M8,"")</f>
        <v>0.93774225170145087</v>
      </c>
      <c r="M41" s="27">
        <f>IF($G41&lt;M$40,$H8+N$7-N8,"")</f>
        <v>2.027951701727309</v>
      </c>
      <c r="N41" s="27">
        <f>IF($G41&lt;N$40,$H8+O$7-O8,"")</f>
        <v>0.12651629315119095</v>
      </c>
      <c r="O41" s="27">
        <f>IF($G41&lt;O$40,$H8+P$7-P8,"")</f>
        <v>0.91653376051595892</v>
      </c>
      <c r="P41" s="27">
        <f>IF($G41&lt;P$40,$H8+Q$7-Q8,"")</f>
        <v>0.62686758125537523</v>
      </c>
      <c r="Q41" s="26">
        <f>IF($G41&lt;Q$40,$H8+R$7-R8,"")</f>
        <v>1.8685180327391748E-2</v>
      </c>
      <c r="R41" s="26">
        <f t="shared" ref="R41:AJ41" si="0">IF($G41&lt;R$40,$H8+S$7-S8,"")</f>
        <v>6.8163367993484183</v>
      </c>
      <c r="S41" s="26">
        <f t="shared" si="0"/>
        <v>5.4475052134491948</v>
      </c>
      <c r="T41" s="26">
        <f t="shared" si="0"/>
        <v>4</v>
      </c>
      <c r="U41" s="26">
        <f t="shared" si="0"/>
        <v>6.3171125043908933</v>
      </c>
      <c r="V41" s="26">
        <f t="shared" si="0"/>
        <v>3.374558597798849</v>
      </c>
      <c r="W41" s="26">
        <f t="shared" si="0"/>
        <v>4.6254414022011501</v>
      </c>
      <c r="X41" s="26">
        <f t="shared" si="0"/>
        <v>6.233731501444165</v>
      </c>
      <c r="Y41" s="26">
        <f t="shared" si="0"/>
        <v>6.0359188605966896</v>
      </c>
      <c r="Z41" s="26">
        <f t="shared" si="0"/>
        <v>0.99548137124057234</v>
      </c>
      <c r="AA41" s="26">
        <f t="shared" si="0"/>
        <v>1.7906272877014544</v>
      </c>
      <c r="AB41" s="26">
        <f t="shared" si="0"/>
        <v>0.86696581342624235</v>
      </c>
      <c r="AC41" s="26">
        <f t="shared" si="0"/>
        <v>3.0415945787922958</v>
      </c>
      <c r="AD41" s="26">
        <f t="shared" si="0"/>
        <v>4.6702893201423734</v>
      </c>
      <c r="AE41" s="26">
        <f t="shared" si="0"/>
        <v>7.8409139587876098E-2</v>
      </c>
      <c r="AF41" s="26">
        <f t="shared" si="0"/>
        <v>5.1304642663780591</v>
      </c>
      <c r="AG41" s="26">
        <f t="shared" si="0"/>
        <v>5.1979012724819604</v>
      </c>
      <c r="AH41" s="26">
        <f t="shared" si="0"/>
        <v>1.3927882943425187</v>
      </c>
      <c r="AI41" s="26">
        <f t="shared" si="0"/>
        <v>0.31716986431424044</v>
      </c>
      <c r="AJ41" s="26">
        <f t="shared" si="0"/>
        <v>7.5319580579841956</v>
      </c>
      <c r="AK41" s="35">
        <f>IF($G41&lt;AK$40,$H8+AL$7-AL8,"")</f>
        <v>3.1560664830168168</v>
      </c>
    </row>
    <row r="42" spans="5:38" x14ac:dyDescent="0.2">
      <c r="G42" s="34">
        <v>2</v>
      </c>
      <c r="H42" s="25"/>
      <c r="I42" s="36" t="str">
        <f>IF($G42&lt;I$40,$H9+J$7-J9,"")</f>
        <v/>
      </c>
      <c r="J42" s="36">
        <f>IF($G42&lt;J$40,$H9+K$7-K9,"")</f>
        <v>15.01191771201586</v>
      </c>
      <c r="K42" s="36">
        <f>IF($G42&lt;K$40,$H9+L$7-L9,"")</f>
        <v>4.4973507464506106</v>
      </c>
      <c r="L42" s="36">
        <f>IF($G42&lt;L$40,$H9+M$7-M9,"")</f>
        <v>3.1942929548975485E-2</v>
      </c>
      <c r="M42" s="36">
        <f>IF($G42&lt;M$40,$H9+N$7-N9,"")</f>
        <v>0.15225779818922724</v>
      </c>
      <c r="N42" s="36">
        <f>IF($G42&lt;N$40,$H9+O$7-O9,"")</f>
        <v>1.0269740512502725</v>
      </c>
      <c r="O42" s="36">
        <f>IF($G42&lt;O$40,$H9+P$7-P9,"")</f>
        <v>8.4208302039758589</v>
      </c>
      <c r="P42" s="36">
        <f>IF($G42&lt;P$40,$H9+Q$7-Q9,"")</f>
        <v>4.4419650308235052</v>
      </c>
      <c r="Q42" s="24">
        <f>IF($G42&lt;Q$40,$H9+R$7-R9,"")</f>
        <v>3.0119386291056003</v>
      </c>
      <c r="R42" s="26">
        <f t="shared" ref="R42:AK42" si="1">IF($G42&lt;R$40,$H9+S$7-S9,"")</f>
        <v>15.369052348453463</v>
      </c>
      <c r="S42" s="26">
        <f t="shared" si="1"/>
        <v>17.363022989479969</v>
      </c>
      <c r="T42" s="26">
        <f t="shared" si="1"/>
        <v>3.9662377459104512</v>
      </c>
      <c r="U42" s="26">
        <f t="shared" si="1"/>
        <v>17.289398602348772</v>
      </c>
      <c r="V42" s="26">
        <f t="shared" si="1"/>
        <v>11.268315714045677</v>
      </c>
      <c r="W42" s="26">
        <f t="shared" si="1"/>
        <v>1.7685478313407845</v>
      </c>
      <c r="X42" s="26">
        <f t="shared" si="1"/>
        <v>16.996025868141317</v>
      </c>
      <c r="Y42" s="26">
        <f t="shared" si="1"/>
        <v>3.5799479943423336</v>
      </c>
      <c r="Z42" s="26">
        <f t="shared" si="1"/>
        <v>0.2488528092446316</v>
      </c>
      <c r="AA42" s="26">
        <f t="shared" si="1"/>
        <v>4.9315349634682093E-4</v>
      </c>
      <c r="AB42" s="26">
        <f t="shared" si="1"/>
        <v>0.22051519446191747</v>
      </c>
      <c r="AC42" s="26">
        <f t="shared" si="1"/>
        <v>0.4555870936650841</v>
      </c>
      <c r="AD42" s="26">
        <f t="shared" si="1"/>
        <v>1.7963778808044779</v>
      </c>
      <c r="AE42" s="26">
        <f t="shared" si="1"/>
        <v>2.1574504041666884</v>
      </c>
      <c r="AF42" s="26">
        <f t="shared" si="1"/>
        <v>18.222448354127504</v>
      </c>
      <c r="AG42" s="26">
        <f t="shared" si="1"/>
        <v>2.4237712945237</v>
      </c>
      <c r="AH42" s="26">
        <f t="shared" si="1"/>
        <v>6.6203642575741641</v>
      </c>
      <c r="AI42" s="26">
        <f t="shared" si="1"/>
        <v>0.20057116678919051</v>
      </c>
      <c r="AJ42" s="26">
        <f t="shared" si="1"/>
        <v>5.8216573930799189</v>
      </c>
      <c r="AK42" s="35">
        <f t="shared" si="1"/>
        <v>4.8308572418293947</v>
      </c>
    </row>
    <row r="43" spans="5:38" x14ac:dyDescent="0.2">
      <c r="G43" s="34">
        <v>3</v>
      </c>
      <c r="H43" s="25"/>
      <c r="I43" s="36" t="str">
        <f>IF($G43&lt;I$40,$H10+J$7-J10,"")</f>
        <v/>
      </c>
      <c r="J43" s="36" t="str">
        <f>IF($G43&lt;J$40,$H10+K$7-K10,"")</f>
        <v/>
      </c>
      <c r="K43" s="36">
        <f>IF($G43&lt;K$40,$H10+L$7-L10,"")</f>
        <v>6.8411610618169743</v>
      </c>
      <c r="L43" s="36">
        <f>IF($G43&lt;L$40,$H10+M$7-M10,"")</f>
        <v>0.13393125268149397</v>
      </c>
      <c r="M43" s="36">
        <f>IF($G43&lt;M$40,$H10+N$7-N10,"")</f>
        <v>0.88634911004088934</v>
      </c>
      <c r="N43" s="36">
        <f>IF($G43&lt;N$40,$H10+O$7-O10,"")</f>
        <v>0.20003982373966167</v>
      </c>
      <c r="O43" s="36">
        <f>IF($G43&lt;O$40,$H10+P$7-P10,"")</f>
        <v>5.465245559725787</v>
      </c>
      <c r="P43" s="36">
        <f>IF($G43&lt;P$40,$H10+Q$7-Q10,"")</f>
        <v>2.8408864361279047</v>
      </c>
      <c r="Q43" s="24">
        <f>IF($G43&lt;Q$40,$H10+R$7-R10,"")</f>
        <v>1.3176817347451788</v>
      </c>
      <c r="R43" s="26">
        <f t="shared" ref="R43:AK43" si="2">IF($G43&lt;R$40,$H10+S$7-S10,"")</f>
        <v>19.999706373232595</v>
      </c>
      <c r="S43" s="26">
        <f t="shared" si="2"/>
        <v>15.659776222410288</v>
      </c>
      <c r="T43" s="26">
        <f t="shared" si="2"/>
        <v>4.4258183015931358</v>
      </c>
      <c r="U43" s="26">
        <f t="shared" si="2"/>
        <v>19.338037137990838</v>
      </c>
      <c r="V43" s="26">
        <f t="shared" si="2"/>
        <v>9.0827625302982185</v>
      </c>
      <c r="W43" s="26">
        <f t="shared" si="2"/>
        <v>3.7082039324993694</v>
      </c>
      <c r="X43" s="26">
        <f t="shared" si="2"/>
        <v>18.904303286921824</v>
      </c>
      <c r="Y43" s="26">
        <f t="shared" si="2"/>
        <v>6.8062484748656971</v>
      </c>
      <c r="Z43" s="26">
        <f t="shared" si="2"/>
        <v>6.685237858631865E-2</v>
      </c>
      <c r="AA43" s="26">
        <f t="shared" si="2"/>
        <v>0.59924243511182951</v>
      </c>
      <c r="AB43" s="26">
        <f t="shared" si="2"/>
        <v>4.47907771580347E-2</v>
      </c>
      <c r="AC43" s="26">
        <f t="shared" si="2"/>
        <v>1.9169827812941875</v>
      </c>
      <c r="AD43" s="26">
        <f t="shared" si="2"/>
        <v>4.2214666438568109</v>
      </c>
      <c r="AE43" s="26">
        <f t="shared" si="2"/>
        <v>0.58231236021753574</v>
      </c>
      <c r="AF43" s="26">
        <f t="shared" si="2"/>
        <v>16.180339887498949</v>
      </c>
      <c r="AG43" s="26">
        <f t="shared" si="2"/>
        <v>5.2484261611794416</v>
      </c>
      <c r="AH43" s="26">
        <f t="shared" si="2"/>
        <v>4.7060272685000974</v>
      </c>
      <c r="AI43" s="26">
        <f t="shared" si="2"/>
        <v>2.3120882081251182E-4</v>
      </c>
      <c r="AJ43" s="26">
        <f t="shared" si="2"/>
        <v>9.0179345309261834</v>
      </c>
      <c r="AK43" s="35">
        <f t="shared" si="2"/>
        <v>5.6396109000226868</v>
      </c>
    </row>
    <row r="44" spans="5:38" x14ac:dyDescent="0.2">
      <c r="G44" s="34">
        <v>4</v>
      </c>
      <c r="H44" s="25"/>
      <c r="I44" s="36" t="str">
        <f>IF($G44&lt;I$40,$H11+J$7-J11,"")</f>
        <v/>
      </c>
      <c r="J44" s="36" t="str">
        <f>IF($G44&lt;J$40,$H11+K$7-K11,"")</f>
        <v/>
      </c>
      <c r="K44" s="36" t="str">
        <f>IF($G44&lt;K$40,$H11+L$7-L11,"")</f>
        <v/>
      </c>
      <c r="L44" s="36">
        <f>IF($G44&lt;L$40,$H11+M$7-M11,"")</f>
        <v>2.1389535558991835</v>
      </c>
      <c r="M44" s="36">
        <f>IF($G44&lt;M$40,$H11+N$7-N11,"")</f>
        <v>3.7759803882279179</v>
      </c>
      <c r="N44" s="36">
        <f>IF($G44&lt;N$40,$H11+O$7-O11,"")</f>
        <v>0.70972012747126278</v>
      </c>
      <c r="O44" s="36">
        <f>IF($G44&lt;O$40,$H11+P$7-P11,"")</f>
        <v>0.30859305372750256</v>
      </c>
      <c r="P44" s="36">
        <f>IF($G44&lt;P$40,$H11+Q$7-Q11,"")</f>
        <v>0.19382436219718535</v>
      </c>
      <c r="Q44" s="24">
        <f>IF($G44&lt;Q$40,$H11+R$7-R11,"")</f>
        <v>0.11446950550701906</v>
      </c>
      <c r="R44" s="26">
        <f t="shared" ref="R44:AK44" si="3">IF($G44&lt;R$40,$H11+S$7-S11,"")</f>
        <v>6.9251836041103818</v>
      </c>
      <c r="S44" s="26">
        <f t="shared" si="3"/>
        <v>4.8990429957944777</v>
      </c>
      <c r="T44" s="26">
        <f t="shared" si="3"/>
        <v>3.3785920975150088</v>
      </c>
      <c r="U44" s="26">
        <f t="shared" si="3"/>
        <v>6.2211868296592563</v>
      </c>
      <c r="V44" s="26">
        <f t="shared" si="3"/>
        <v>2.5236554274335639</v>
      </c>
      <c r="W44" s="26">
        <f t="shared" si="3"/>
        <v>7.6212327846342944</v>
      </c>
      <c r="X44" s="26">
        <f t="shared" si="3"/>
        <v>6.0432568428210072</v>
      </c>
      <c r="Y44" s="26">
        <f t="shared" si="3"/>
        <v>9.6474095366826713</v>
      </c>
      <c r="Z44" s="26">
        <f t="shared" si="3"/>
        <v>2.7119496261136042</v>
      </c>
      <c r="AA44" s="26">
        <f t="shared" si="3"/>
        <v>4.0003884962842697</v>
      </c>
      <c r="AB44" s="26">
        <f t="shared" si="3"/>
        <v>2.3415124321167671</v>
      </c>
      <c r="AC44" s="26">
        <f t="shared" si="3"/>
        <v>5.7648555962361989</v>
      </c>
      <c r="AD44" s="26">
        <f t="shared" si="3"/>
        <v>8.0035113176659554</v>
      </c>
      <c r="AE44" s="26">
        <f t="shared" si="3"/>
        <v>0.73746096048988719</v>
      </c>
      <c r="AF44" s="26">
        <f t="shared" si="3"/>
        <v>4.5655046946334537</v>
      </c>
      <c r="AG44" s="26">
        <f t="shared" si="3"/>
        <v>8.6937435033051802</v>
      </c>
      <c r="AH44" s="26">
        <f t="shared" si="3"/>
        <v>0.73365863546883148</v>
      </c>
      <c r="AI44" s="26">
        <f t="shared" si="3"/>
        <v>0.89435635795361268</v>
      </c>
      <c r="AJ44" s="26">
        <f t="shared" si="3"/>
        <v>10.759877640538082</v>
      </c>
      <c r="AK44" s="35">
        <f t="shared" si="3"/>
        <v>4.4130242913823494</v>
      </c>
    </row>
    <row r="45" spans="5:38" x14ac:dyDescent="0.2">
      <c r="G45" s="34">
        <v>5</v>
      </c>
      <c r="H45" s="25"/>
      <c r="I45" s="36" t="str">
        <f>IF($G45&lt;I$40,$H12+J$7-J12,"")</f>
        <v/>
      </c>
      <c r="J45" s="36" t="str">
        <f>IF($G45&lt;J$40,$H12+K$7-K12,"")</f>
        <v/>
      </c>
      <c r="K45" s="36" t="str">
        <f>IF($G45&lt;K$40,$H12+L$7-L12,"")</f>
        <v/>
      </c>
      <c r="L45" s="36" t="str">
        <f>IF($G45&lt;L$40,$H12+M$7-M12,"")</f>
        <v/>
      </c>
      <c r="M45" s="36">
        <f>IF($G45&lt;M$40,$H12+N$7-N12,"")</f>
        <v>7.8629515360929947</v>
      </c>
      <c r="N45" s="36">
        <f>IF($G45&lt;N$40,$H12+O$7-O12,"")</f>
        <v>7.7190040448727704</v>
      </c>
      <c r="O45" s="36">
        <f>IF($G45&lt;O$40,$H12+P$7-P12,"")</f>
        <v>3.4101009980815018</v>
      </c>
      <c r="P45" s="36">
        <f>IF($G45&lt;P$40,$H12+Q$7-Q12,"")</f>
        <v>2.2426406871192839</v>
      </c>
      <c r="Q45" s="24">
        <f>IF($G45&lt;Q$40,$H12+R$7-R12,"")</f>
        <v>6.125587010652592</v>
      </c>
      <c r="R45" s="26">
        <f t="shared" ref="R45:AK45" si="4">IF($G45&lt;R$40,$H12+S$7-S12,"")</f>
        <v>0.13485836568720266</v>
      </c>
      <c r="S45" s="26">
        <f t="shared" si="4"/>
        <v>4.9524625380730214E-3</v>
      </c>
      <c r="T45" s="26">
        <f t="shared" si="4"/>
        <v>0.1650001656343143</v>
      </c>
      <c r="U45" s="26">
        <f t="shared" si="4"/>
        <v>2.286344543016483E-2</v>
      </c>
      <c r="V45" s="26">
        <f t="shared" si="4"/>
        <v>0.31243291602921097</v>
      </c>
      <c r="W45" s="26">
        <f t="shared" si="4"/>
        <v>5.3836486121626104</v>
      </c>
      <c r="X45" s="26">
        <f t="shared" si="4"/>
        <v>2.063738062867948E-2</v>
      </c>
      <c r="Y45" s="26">
        <f t="shared" si="4"/>
        <v>5.2762843887240294</v>
      </c>
      <c r="Z45" s="26">
        <f t="shared" si="4"/>
        <v>9.9329211259048247</v>
      </c>
      <c r="AA45" s="26">
        <f t="shared" si="4"/>
        <v>9.9169540264054277</v>
      </c>
      <c r="AB45" s="26">
        <f t="shared" si="4"/>
        <v>9.8955150065530582</v>
      </c>
      <c r="AC45" s="26">
        <f t="shared" si="4"/>
        <v>8.7953833275569746</v>
      </c>
      <c r="AD45" s="26">
        <f t="shared" si="4"/>
        <v>6.9378162376707824</v>
      </c>
      <c r="AE45" s="26">
        <f t="shared" si="4"/>
        <v>8.4390889145857741</v>
      </c>
      <c r="AF45" s="26">
        <f t="shared" si="4"/>
        <v>5.5824390901850762E-2</v>
      </c>
      <c r="AG45" s="26">
        <f t="shared" si="4"/>
        <v>6.5073509638592615</v>
      </c>
      <c r="AH45" s="26">
        <f t="shared" si="4"/>
        <v>1.3739039964151871</v>
      </c>
      <c r="AI45" s="26">
        <f t="shared" si="4"/>
        <v>5.1904719736123841</v>
      </c>
      <c r="AJ45" s="26">
        <f t="shared" si="4"/>
        <v>2.3594335426148554</v>
      </c>
      <c r="AK45" s="35">
        <f t="shared" si="4"/>
        <v>4.2671601273260773</v>
      </c>
    </row>
    <row r="46" spans="5:38" x14ac:dyDescent="0.2">
      <c r="G46" s="34">
        <v>6</v>
      </c>
      <c r="H46" s="25"/>
      <c r="I46" s="36" t="str">
        <f>IF($G46&lt;I$40,$H13+J$7-J13,"")</f>
        <v/>
      </c>
      <c r="J46" s="36" t="str">
        <f>IF($G46&lt;J$40,$H13+K$7-K13,"")</f>
        <v/>
      </c>
      <c r="K46" s="36" t="str">
        <f>IF($G46&lt;K$40,$H13+L$7-L13,"")</f>
        <v/>
      </c>
      <c r="L46" s="36" t="str">
        <f>IF($G46&lt;L$40,$H13+M$7-M13,"")</f>
        <v/>
      </c>
      <c r="M46" s="36" t="str">
        <f>IF($G46&lt;M$40,$H13+N$7-N13,"")</f>
        <v/>
      </c>
      <c r="N46" s="36">
        <f>IF($G46&lt;N$40,$H13+O$7-O13,"")</f>
        <v>5.5926229390842419</v>
      </c>
      <c r="O46" s="36">
        <f>IF($G46&lt;O$40,$H13+P$7-P13,"")</f>
        <v>1.7024260783535397</v>
      </c>
      <c r="P46" s="36">
        <f>IF($G46&lt;P$40,$H13+Q$7-Q13,"")</f>
        <v>1.095448949476749</v>
      </c>
      <c r="Q46" s="24">
        <f>IF($G46&lt;Q$40,$H13+R$7-R13,"")</f>
        <v>4.0529545417553567</v>
      </c>
      <c r="R46" s="26">
        <f t="shared" ref="R46:AK46" si="5">IF($G46&lt;R$40,$H13+S$7-S13,"")</f>
        <v>0.89956392634601912</v>
      </c>
      <c r="S46" s="26">
        <f t="shared" si="5"/>
        <v>0.2474730783907102</v>
      </c>
      <c r="T46" s="26">
        <f t="shared" si="5"/>
        <v>0.62688355859320488</v>
      </c>
      <c r="U46" s="26">
        <f t="shared" si="5"/>
        <v>0.55951360104409886</v>
      </c>
      <c r="V46" s="26">
        <f t="shared" si="5"/>
        <v>1.4421563920556935E-3</v>
      </c>
      <c r="W46" s="26">
        <f t="shared" si="5"/>
        <v>7.6841178204744933</v>
      </c>
      <c r="X46" s="26">
        <f t="shared" si="5"/>
        <v>0.53265104631437055</v>
      </c>
      <c r="Y46" s="26">
        <f t="shared" si="5"/>
        <v>7.6096378474714825</v>
      </c>
      <c r="Z46" s="26">
        <f t="shared" si="5"/>
        <v>9.0866210859742171</v>
      </c>
      <c r="AA46" s="26">
        <f t="shared" si="5"/>
        <v>9.8924638978590842</v>
      </c>
      <c r="AB46" s="26">
        <f t="shared" si="5"/>
        <v>8.7550223068885327</v>
      </c>
      <c r="AC46" s="26">
        <f t="shared" si="5"/>
        <v>10.140614092385078</v>
      </c>
      <c r="AD46" s="26">
        <f t="shared" si="5"/>
        <v>9.0892122159413802</v>
      </c>
      <c r="AE46" s="26">
        <f t="shared" si="5"/>
        <v>6.5087220622521578</v>
      </c>
      <c r="AF46" s="26">
        <f t="shared" si="5"/>
        <v>0.12386497968822141</v>
      </c>
      <c r="AG46" s="26">
        <f t="shared" si="5"/>
        <v>8.722190450656802</v>
      </c>
      <c r="AH46" s="26">
        <f t="shared" si="5"/>
        <v>0.47919606455343455</v>
      </c>
      <c r="AI46" s="26">
        <f t="shared" si="5"/>
        <v>4.213762339875883</v>
      </c>
      <c r="AJ46" s="26">
        <f t="shared" si="5"/>
        <v>4.2100794518771085</v>
      </c>
      <c r="AK46" s="35">
        <f t="shared" si="5"/>
        <v>4.8095174490307082</v>
      </c>
    </row>
    <row r="47" spans="5:38" x14ac:dyDescent="0.2">
      <c r="G47" s="34">
        <v>7</v>
      </c>
      <c r="H47" s="25"/>
      <c r="I47" s="36" t="str">
        <f>IF($G47&lt;I$40,$H14+J$7-J14,"")</f>
        <v/>
      </c>
      <c r="J47" s="36" t="str">
        <f>IF($G47&lt;J$40,$H14+K$7-K14,"")</f>
        <v/>
      </c>
      <c r="K47" s="36" t="str">
        <f>IF($G47&lt;K$40,$H14+L$7-L14,"")</f>
        <v/>
      </c>
      <c r="L47" s="36" t="str">
        <f>IF($G47&lt;L$40,$H14+M$7-M14,"")</f>
        <v/>
      </c>
      <c r="M47" s="36" t="str">
        <f>IF($G47&lt;M$40,$H14+N$7-N14,"")</f>
        <v/>
      </c>
      <c r="N47" s="36" t="str">
        <f>IF($G47&lt;N$40,$H14+O$7-O14,"")</f>
        <v/>
      </c>
      <c r="O47" s="36">
        <f>IF($G47&lt;O$40,$H14+P$7-P14,"")</f>
        <v>7.650723130703236</v>
      </c>
      <c r="P47" s="36">
        <f>IF($G47&lt;P$40,$H14+Q$7-Q14,"")</f>
        <v>4.7362441126107431</v>
      </c>
      <c r="Q47" s="24">
        <f>IF($G47&lt;Q$40,$H14+R$7-R14,"")</f>
        <v>10.978051866695278</v>
      </c>
      <c r="R47" s="26">
        <f t="shared" ref="R47:AK47" si="6">IF($G47&lt;R$40,$H14+S$7-S14,"")</f>
        <v>0.20718768624887218</v>
      </c>
      <c r="S47" s="26">
        <f t="shared" si="6"/>
        <v>0.80399165524809924</v>
      </c>
      <c r="T47" s="26">
        <f t="shared" si="6"/>
        <v>1.6619552519019365E-2</v>
      </c>
      <c r="U47" s="26">
        <f t="shared" si="6"/>
        <v>0.50369900027541092</v>
      </c>
      <c r="V47" s="26">
        <f t="shared" si="6"/>
        <v>1.7771720379003284</v>
      </c>
      <c r="W47" s="26">
        <f t="shared" si="6"/>
        <v>3.1839014510400254</v>
      </c>
      <c r="X47" s="26">
        <f t="shared" si="6"/>
        <v>0.4901138036559729</v>
      </c>
      <c r="Y47" s="26">
        <f t="shared" si="6"/>
        <v>3.0062882986053587</v>
      </c>
      <c r="Z47" s="26">
        <f t="shared" si="6"/>
        <v>11.701340091704134</v>
      </c>
      <c r="AA47" s="26">
        <f t="shared" si="6"/>
        <v>10.171608882370855</v>
      </c>
      <c r="AB47" s="26">
        <f t="shared" si="6"/>
        <v>11.389939990164326</v>
      </c>
      <c r="AC47" s="26">
        <f t="shared" si="6"/>
        <v>7.1858100116301067</v>
      </c>
      <c r="AD47" s="26">
        <f t="shared" si="6"/>
        <v>4.7326658795483691</v>
      </c>
      <c r="AE47" s="26">
        <f t="shared" si="6"/>
        <v>12.598119174326095</v>
      </c>
      <c r="AF47" s="26">
        <f t="shared" si="6"/>
        <v>1.2260746117360029</v>
      </c>
      <c r="AG47" s="26">
        <f t="shared" si="6"/>
        <v>4.2689532921720215</v>
      </c>
      <c r="AH47" s="26">
        <f t="shared" si="6"/>
        <v>3.6105888041293044</v>
      </c>
      <c r="AI47" s="26">
        <f t="shared" si="6"/>
        <v>5.2238547871752861</v>
      </c>
      <c r="AJ47" s="26">
        <f t="shared" si="6"/>
        <v>0.76598967661147022</v>
      </c>
      <c r="AK47" s="35">
        <f t="shared" si="6"/>
        <v>4.2554319570587493</v>
      </c>
    </row>
    <row r="48" spans="5:38" x14ac:dyDescent="0.2">
      <c r="G48" s="34">
        <v>8</v>
      </c>
      <c r="H48" s="25"/>
      <c r="I48" s="36" t="str">
        <f>IF($G48&lt;I$40,$H15+J$7-J15,"")</f>
        <v/>
      </c>
      <c r="J48" s="36" t="str">
        <f>IF($G48&lt;J$40,$H15+K$7-K15,"")</f>
        <v/>
      </c>
      <c r="K48" s="36" t="str">
        <f>IF($G48&lt;K$40,$H15+L$7-L15,"")</f>
        <v/>
      </c>
      <c r="L48" s="36" t="str">
        <f>IF($G48&lt;L$40,$H15+M$7-M15,"")</f>
        <v/>
      </c>
      <c r="M48" s="36" t="str">
        <f>IF($G48&lt;M$40,$H15+N$7-N15,"")</f>
        <v/>
      </c>
      <c r="N48" s="36" t="str">
        <f>IF($G48&lt;N$40,$H15+O$7-O15,"")</f>
        <v/>
      </c>
      <c r="O48" s="36" t="str">
        <f>IF($G48&lt;O$40,$H15+P$7-P15,"")</f>
        <v/>
      </c>
      <c r="P48" s="36">
        <f>IF($G48&lt;P$40,$H15+Q$7-Q15,"")</f>
        <v>8.4852813742385695</v>
      </c>
      <c r="Q48" s="24">
        <f>IF($G48&lt;Q$40,$H15+R$7-R15,"")</f>
        <v>13.270933674729001</v>
      </c>
      <c r="R48" s="26">
        <f t="shared" ref="R48:AK48" si="7">IF($G48&lt;R$40,$H15+S$7-S15,"")</f>
        <v>5.6758522309274149</v>
      </c>
      <c r="S48" s="26">
        <f t="shared" si="7"/>
        <v>7.6616724096891051</v>
      </c>
      <c r="T48" s="26">
        <f t="shared" si="7"/>
        <v>1.3625195301222011</v>
      </c>
      <c r="U48" s="26">
        <f t="shared" si="7"/>
        <v>7.6073404644978027</v>
      </c>
      <c r="V48" s="26">
        <f t="shared" si="7"/>
        <v>8.370378082745523</v>
      </c>
      <c r="W48" s="26">
        <f t="shared" si="7"/>
        <v>0.22675328155867902</v>
      </c>
      <c r="X48" s="26">
        <f t="shared" si="7"/>
        <v>7.1635029062719688</v>
      </c>
      <c r="Y48" s="26">
        <f t="shared" si="7"/>
        <v>3.9072968259628027E-2</v>
      </c>
      <c r="Z48" s="26">
        <f t="shared" si="7"/>
        <v>8.9897073427015464</v>
      </c>
      <c r="AA48" s="26">
        <f t="shared" si="7"/>
        <v>5.7070977624292283</v>
      </c>
      <c r="AB48" s="26">
        <f t="shared" si="7"/>
        <v>7.1651117350497593</v>
      </c>
      <c r="AC48" s="26">
        <f t="shared" si="7"/>
        <v>2.2973115859059199</v>
      </c>
      <c r="AD48" s="26">
        <f t="shared" si="7"/>
        <v>0.63922946517211443</v>
      </c>
      <c r="AE48" s="26">
        <f t="shared" si="7"/>
        <v>15.355622675101733</v>
      </c>
      <c r="AF48" s="26">
        <f t="shared" si="7"/>
        <v>9.8725931012386052</v>
      </c>
      <c r="AG48" s="26">
        <f t="shared" si="7"/>
        <v>0.38603767992011129</v>
      </c>
      <c r="AH48" s="26">
        <f t="shared" si="7"/>
        <v>9.1849838142469142</v>
      </c>
      <c r="AI48" s="26">
        <f t="shared" si="7"/>
        <v>2.8545669699600094</v>
      </c>
      <c r="AJ48" s="26">
        <f t="shared" si="7"/>
        <v>0.45812689978843579</v>
      </c>
      <c r="AK48" s="35">
        <f t="shared" si="7"/>
        <v>6.5130083400186223</v>
      </c>
    </row>
    <row r="49" spans="7:37" x14ac:dyDescent="0.2">
      <c r="G49" s="34">
        <v>9</v>
      </c>
      <c r="H49" s="23"/>
      <c r="I49" s="22" t="str">
        <f>IF($G49&lt;I$40,$H16+J$7-J16,"")</f>
        <v/>
      </c>
      <c r="J49" s="22" t="str">
        <f>IF($G49&lt;J$40,$H16+K$7-K16,"")</f>
        <v/>
      </c>
      <c r="K49" s="22" t="str">
        <f>IF($G49&lt;K$40,$H16+L$7-L16,"")</f>
        <v/>
      </c>
      <c r="L49" s="22" t="str">
        <f>IF($G49&lt;L$40,$H16+M$7-M16,"")</f>
        <v/>
      </c>
      <c r="M49" s="22" t="str">
        <f>IF($G49&lt;M$40,$H16+N$7-N16,"")</f>
        <v/>
      </c>
      <c r="N49" s="22" t="str">
        <f>IF($G49&lt;N$40,$H16+O$7-O16,"")</f>
        <v/>
      </c>
      <c r="O49" s="22" t="str">
        <f>IF($G49&lt;O$40,$H16+P$7-P16,"")</f>
        <v/>
      </c>
      <c r="P49" s="22" t="str">
        <f>IF($G49&lt;P$40,$H16+Q$7-Q16,"")</f>
        <v/>
      </c>
      <c r="Q49" s="21">
        <f>IF($G49&lt;Q$40,$H16+R$7-R16,"")</f>
        <v>6.9489121160713161</v>
      </c>
      <c r="R49" s="26">
        <f t="shared" ref="R49:AK49" si="8">IF($G49&lt;R$40,$H16+S$7-S16,"")</f>
        <v>2.8905787638865146</v>
      </c>
      <c r="S49" s="26">
        <f t="shared" si="8"/>
        <v>4.0777390004363472</v>
      </c>
      <c r="T49" s="26">
        <f t="shared" si="8"/>
        <v>1.0935438574845708</v>
      </c>
      <c r="U49" s="26">
        <f t="shared" si="8"/>
        <v>3.6509373191863848</v>
      </c>
      <c r="V49" s="26">
        <f t="shared" si="8"/>
        <v>5.3254032174175041</v>
      </c>
      <c r="W49" s="26">
        <f t="shared" si="8"/>
        <v>0.13419079322668459</v>
      </c>
      <c r="X49" s="26">
        <f t="shared" si="8"/>
        <v>3.5787934372369303</v>
      </c>
      <c r="Y49" s="26">
        <f t="shared" si="8"/>
        <v>1.9502796058578298E-2</v>
      </c>
      <c r="Z49" s="26">
        <f t="shared" si="8"/>
        <v>3.7931738290260277</v>
      </c>
      <c r="AA49" s="26">
        <f t="shared" si="8"/>
        <v>2.5610989948498784</v>
      </c>
      <c r="AB49" s="26">
        <f t="shared" si="8"/>
        <v>3.5314745410109278</v>
      </c>
      <c r="AC49" s="26">
        <f t="shared" si="8"/>
        <v>1.1514893154900232</v>
      </c>
      <c r="AD49" s="26">
        <f t="shared" si="8"/>
        <v>0.32157428885437866</v>
      </c>
      <c r="AE49" s="26">
        <f t="shared" si="8"/>
        <v>6.1287842444582097</v>
      </c>
      <c r="AF49" s="26">
        <f t="shared" si="8"/>
        <v>4.7928347618835829</v>
      </c>
      <c r="AG49" s="26">
        <f t="shared" si="8"/>
        <v>0.18828748289053365</v>
      </c>
      <c r="AH49" s="26">
        <f t="shared" si="8"/>
        <v>7.3553940231485884</v>
      </c>
      <c r="AI49" s="26">
        <f t="shared" si="8"/>
        <v>2.2938877768948727</v>
      </c>
      <c r="AJ49" s="26">
        <f t="shared" si="8"/>
        <v>0.26155380449005605</v>
      </c>
      <c r="AK49" s="35">
        <f t="shared" si="8"/>
        <v>2.2345762268869924</v>
      </c>
    </row>
    <row r="50" spans="7:37" x14ac:dyDescent="0.2">
      <c r="G50" s="34">
        <v>10</v>
      </c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26">
        <f t="shared" ref="R50:AK50" si="9">IF($G50&lt;R$40,$H17+S$7-S17,"")</f>
        <v>1.3616000680850817</v>
      </c>
      <c r="S50" s="26">
        <f t="shared" si="9"/>
        <v>2.5891755092001212</v>
      </c>
      <c r="T50" s="26">
        <f t="shared" si="9"/>
        <v>0.29468936181163485</v>
      </c>
      <c r="U50" s="26">
        <f t="shared" si="9"/>
        <v>2.149745559395857</v>
      </c>
      <c r="V50" s="26">
        <f t="shared" si="9"/>
        <v>3.9059286378181195</v>
      </c>
      <c r="W50" s="26">
        <f t="shared" si="9"/>
        <v>1.8039132989749547</v>
      </c>
      <c r="X50" s="26">
        <f t="shared" si="9"/>
        <v>2.0602282874695206</v>
      </c>
      <c r="Y50" s="26">
        <f t="shared" si="9"/>
        <v>1.5343378441256021</v>
      </c>
      <c r="Z50" s="26">
        <f t="shared" si="9"/>
        <v>12.381065948864718</v>
      </c>
      <c r="AA50" s="26">
        <f t="shared" si="9"/>
        <v>9.5508107907297237</v>
      </c>
      <c r="AB50" s="26">
        <f t="shared" si="9"/>
        <v>11.009625565725413</v>
      </c>
      <c r="AC50" s="26">
        <f t="shared" si="9"/>
        <v>5.5918849433005064</v>
      </c>
      <c r="AD50" s="26">
        <f t="shared" si="9"/>
        <v>3.0803896393062828</v>
      </c>
      <c r="AE50" s="26">
        <f t="shared" si="9"/>
        <v>16.262255022105677</v>
      </c>
      <c r="AF50" s="26">
        <f t="shared" si="9"/>
        <v>3.5139805322228419</v>
      </c>
      <c r="AG50" s="26">
        <f t="shared" si="9"/>
        <v>2.6343760681393675</v>
      </c>
      <c r="AH50" s="26">
        <f t="shared" si="9"/>
        <v>6.0563097997123503</v>
      </c>
      <c r="AI50" s="26">
        <f t="shared" si="9"/>
        <v>4.4634918015034373</v>
      </c>
      <c r="AJ50" s="26">
        <f t="shared" si="9"/>
        <v>0.10623337622764595</v>
      </c>
      <c r="AK50" s="35">
        <f t="shared" si="9"/>
        <v>4.9383419380232461</v>
      </c>
    </row>
    <row r="51" spans="7:37" x14ac:dyDescent="0.2">
      <c r="G51" s="34">
        <v>11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26" t="str">
        <f t="shared" ref="R51:AK51" si="10">IF($G51&lt;R$40,$H18+S$7-S18,"")</f>
        <v/>
      </c>
      <c r="S51" s="26">
        <f t="shared" si="10"/>
        <v>15.985109720067026</v>
      </c>
      <c r="T51" s="26">
        <f t="shared" si="10"/>
        <v>4.4256429991464703</v>
      </c>
      <c r="U51" s="26">
        <f t="shared" si="10"/>
        <v>20.419437200115823</v>
      </c>
      <c r="V51" s="26">
        <f t="shared" si="10"/>
        <v>9.2121222350239389</v>
      </c>
      <c r="W51" s="26">
        <f t="shared" si="10"/>
        <v>3.7831941633424044</v>
      </c>
      <c r="X51" s="26">
        <f t="shared" si="10"/>
        <v>19.719078670295211</v>
      </c>
      <c r="Y51" s="26">
        <f t="shared" si="10"/>
        <v>7.0386470909622076</v>
      </c>
      <c r="Z51" s="26">
        <f t="shared" si="10"/>
        <v>6.7805203757512089E-2</v>
      </c>
      <c r="AA51" s="26">
        <f t="shared" si="10"/>
        <v>0.61762067985829816</v>
      </c>
      <c r="AB51" s="26">
        <f t="shared" si="10"/>
        <v>4.4944519071680844E-2</v>
      </c>
      <c r="AC51" s="26">
        <f t="shared" si="10"/>
        <v>1.9738853497388575</v>
      </c>
      <c r="AD51" s="26">
        <f t="shared" si="10"/>
        <v>4.3563328018387821</v>
      </c>
      <c r="AE51" s="26">
        <f t="shared" si="10"/>
        <v>0.61140671552054471</v>
      </c>
      <c r="AF51" s="26">
        <f t="shared" si="10"/>
        <v>16.799402600221548</v>
      </c>
      <c r="AG51" s="26">
        <f t="shared" si="10"/>
        <v>5.4318949197746882</v>
      </c>
      <c r="AH51" s="26">
        <f t="shared" si="10"/>
        <v>4.7844580231977343</v>
      </c>
      <c r="AI51" s="26">
        <f t="shared" si="10"/>
        <v>2.9792867147371282E-4</v>
      </c>
      <c r="AJ51" s="26">
        <f t="shared" si="10"/>
        <v>9.2016782775303394</v>
      </c>
      <c r="AK51" s="35">
        <f t="shared" si="10"/>
        <v>5.9640408793991435</v>
      </c>
    </row>
    <row r="52" spans="7:37" x14ac:dyDescent="0.2">
      <c r="G52" s="34">
        <v>12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26" t="str">
        <f t="shared" ref="R52:AK52" si="11">IF($G52&lt;R$40,$H19+S$7-S19,"")</f>
        <v/>
      </c>
      <c r="S52" s="26" t="str">
        <f t="shared" si="11"/>
        <v/>
      </c>
      <c r="T52" s="26">
        <f t="shared" si="11"/>
        <v>4.0910356345215861</v>
      </c>
      <c r="U52" s="26">
        <f t="shared" si="11"/>
        <v>17.585410038867966</v>
      </c>
      <c r="V52" s="26">
        <f t="shared" si="11"/>
        <v>10.824638846299425</v>
      </c>
      <c r="W52" s="26">
        <f t="shared" si="11"/>
        <v>2.0747380572031613</v>
      </c>
      <c r="X52" s="26">
        <f t="shared" si="11"/>
        <v>17.430224531594234</v>
      </c>
      <c r="Y52" s="26">
        <f t="shared" si="11"/>
        <v>4.064845758960967</v>
      </c>
      <c r="Z52" s="26">
        <f t="shared" si="11"/>
        <v>0.12053459107615794</v>
      </c>
      <c r="AA52" s="26">
        <f t="shared" si="11"/>
        <v>2.830526828740787E-2</v>
      </c>
      <c r="AB52" s="26">
        <f t="shared" si="11"/>
        <v>0.11085350027084573</v>
      </c>
      <c r="AC52" s="26">
        <f t="shared" si="11"/>
        <v>0.65326700434910379</v>
      </c>
      <c r="AD52" s="26">
        <f t="shared" si="11"/>
        <v>2.1580074132682725</v>
      </c>
      <c r="AE52" s="26">
        <f t="shared" si="11"/>
        <v>1.7381853619981662</v>
      </c>
      <c r="AF52" s="26">
        <f t="shared" si="11"/>
        <v>17.694218076158922</v>
      </c>
      <c r="AG52" s="26">
        <f t="shared" si="11"/>
        <v>2.8446619602336121</v>
      </c>
      <c r="AH52" s="26">
        <f t="shared" si="11"/>
        <v>6.1913797599285187</v>
      </c>
      <c r="AI52" s="26">
        <f t="shared" si="11"/>
        <v>0.130293628511291</v>
      </c>
      <c r="AJ52" s="26">
        <f t="shared" si="11"/>
        <v>6.332114505995138</v>
      </c>
      <c r="AK52" s="35">
        <f t="shared" si="11"/>
        <v>4.8339380853574143</v>
      </c>
    </row>
    <row r="53" spans="7:37" x14ac:dyDescent="0.2">
      <c r="G53" s="34">
        <v>13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26" t="str">
        <f t="shared" ref="R53:AK53" si="12">IF($G53&lt;R$40,$H20+S$7-S20,"")</f>
        <v/>
      </c>
      <c r="S53" s="26" t="str">
        <f t="shared" si="12"/>
        <v/>
      </c>
      <c r="T53" s="26" t="str">
        <f t="shared" si="12"/>
        <v/>
      </c>
      <c r="U53" s="26">
        <f t="shared" si="12"/>
        <v>4.3077223165955854</v>
      </c>
      <c r="V53" s="26">
        <f t="shared" si="12"/>
        <v>3.2198109942052238</v>
      </c>
      <c r="W53" s="26">
        <f t="shared" si="12"/>
        <v>1.8732040981336837</v>
      </c>
      <c r="X53" s="26">
        <f t="shared" si="12"/>
        <v>4.2996771698480156</v>
      </c>
      <c r="Y53" s="26">
        <f t="shared" si="12"/>
        <v>2.5123523662238192</v>
      </c>
      <c r="Z53" s="26">
        <f t="shared" si="12"/>
        <v>0.10334565126181161</v>
      </c>
      <c r="AA53" s="26">
        <f t="shared" si="12"/>
        <v>0.36810571338658349</v>
      </c>
      <c r="AB53" s="26">
        <f t="shared" si="12"/>
        <v>8.9129912289978463E-2</v>
      </c>
      <c r="AC53" s="26">
        <f t="shared" si="12"/>
        <v>0.93599849216575137</v>
      </c>
      <c r="AD53" s="26">
        <f t="shared" si="12"/>
        <v>1.7486145505885133</v>
      </c>
      <c r="AE53" s="26">
        <f t="shared" si="12"/>
        <v>5.9628763997260137E-2</v>
      </c>
      <c r="AF53" s="26">
        <f t="shared" si="12"/>
        <v>3.9295748844936007</v>
      </c>
      <c r="AG53" s="26">
        <f t="shared" si="12"/>
        <v>2.0156758796999164</v>
      </c>
      <c r="AH53" s="26">
        <f t="shared" si="12"/>
        <v>1.8195244675749436</v>
      </c>
      <c r="AI53" s="26">
        <f t="shared" si="12"/>
        <v>1.6726465155491255E-2</v>
      </c>
      <c r="AJ53" s="26">
        <f t="shared" si="12"/>
        <v>3.5665763407648869</v>
      </c>
      <c r="AK53" s="35">
        <f t="shared" si="12"/>
        <v>1.6345220341000644</v>
      </c>
    </row>
    <row r="54" spans="7:37" x14ac:dyDescent="0.2">
      <c r="G54" s="34">
        <v>14</v>
      </c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26" t="str">
        <f t="shared" ref="R54:AK54" si="13">IF($G54&lt;R$40,$H21+S$7-S21,"")</f>
        <v/>
      </c>
      <c r="S54" s="26" t="str">
        <f t="shared" si="13"/>
        <v/>
      </c>
      <c r="T54" s="26" t="str">
        <f t="shared" si="13"/>
        <v/>
      </c>
      <c r="U54" s="26" t="str">
        <f t="shared" si="13"/>
        <v/>
      </c>
      <c r="V54" s="26">
        <f t="shared" si="13"/>
        <v>10.384433722736411</v>
      </c>
      <c r="W54" s="26">
        <f t="shared" si="13"/>
        <v>3.111077026968859</v>
      </c>
      <c r="X54" s="26">
        <f t="shared" si="13"/>
        <v>21.931060940497506</v>
      </c>
      <c r="Y54" s="26">
        <f t="shared" si="13"/>
        <v>6.179089069257433</v>
      </c>
      <c r="Z54" s="26">
        <f t="shared" si="13"/>
        <v>3.1071899709402828E-3</v>
      </c>
      <c r="AA54" s="26">
        <f t="shared" si="13"/>
        <v>0.25468664471855007</v>
      </c>
      <c r="AB54" s="26">
        <f t="shared" si="13"/>
        <v>4.9784812866562334E-3</v>
      </c>
      <c r="AC54" s="26">
        <f t="shared" si="13"/>
        <v>1.3721518387000238</v>
      </c>
      <c r="AD54" s="26">
        <f t="shared" si="13"/>
        <v>3.5639305263184866</v>
      </c>
      <c r="AE54" s="26">
        <f t="shared" si="13"/>
        <v>1.3015630314348385</v>
      </c>
      <c r="AF54" s="26">
        <f t="shared" si="13"/>
        <v>19.919703345998638</v>
      </c>
      <c r="AG54" s="26">
        <f t="shared" si="13"/>
        <v>4.5908677951433603</v>
      </c>
      <c r="AH54" s="26">
        <f t="shared" si="13"/>
        <v>5.7492167095484525</v>
      </c>
      <c r="AI54" s="26">
        <f t="shared" si="13"/>
        <v>3.8172079020895922E-2</v>
      </c>
      <c r="AJ54" s="26">
        <f t="shared" si="13"/>
        <v>8.3618645568130514</v>
      </c>
      <c r="AK54" s="35">
        <f t="shared" si="13"/>
        <v>6.6814744610824892</v>
      </c>
    </row>
    <row r="55" spans="7:37" x14ac:dyDescent="0.2">
      <c r="G55" s="34">
        <v>15</v>
      </c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26" t="str">
        <f t="shared" ref="R55:AK55" si="14">IF($G55&lt;R$40,$H22+S$7-S22,"")</f>
        <v/>
      </c>
      <c r="S55" s="26" t="str">
        <f t="shared" si="14"/>
        <v/>
      </c>
      <c r="T55" s="26" t="str">
        <f t="shared" si="14"/>
        <v/>
      </c>
      <c r="U55" s="26" t="str">
        <f t="shared" si="14"/>
        <v/>
      </c>
      <c r="V55" s="26" t="str">
        <f t="shared" si="14"/>
        <v/>
      </c>
      <c r="W55" s="26">
        <f t="shared" si="14"/>
        <v>0.62544140220114919</v>
      </c>
      <c r="X55" s="26">
        <f t="shared" si="14"/>
        <v>10.24788337566115</v>
      </c>
      <c r="Y55" s="26">
        <f t="shared" si="14"/>
        <v>1.4247618085909366</v>
      </c>
      <c r="Z55" s="26">
        <f t="shared" si="14"/>
        <v>0.88175240352154916</v>
      </c>
      <c r="AA55" s="26">
        <f t="shared" si="14"/>
        <v>0.23544321270649249</v>
      </c>
      <c r="AB55" s="26">
        <f t="shared" si="14"/>
        <v>0.78645205049642897</v>
      </c>
      <c r="AC55" s="26">
        <f t="shared" si="14"/>
        <v>1.3586832815679628E-2</v>
      </c>
      <c r="AD55" s="26">
        <f t="shared" si="14"/>
        <v>0.49920072526314385</v>
      </c>
      <c r="AE55" s="26">
        <f t="shared" si="14"/>
        <v>3.0509408913001046</v>
      </c>
      <c r="AF55" s="26">
        <f t="shared" si="14"/>
        <v>11.606248168304788</v>
      </c>
      <c r="AG55" s="26">
        <f t="shared" si="14"/>
        <v>0.77808464182824011</v>
      </c>
      <c r="AH55" s="26">
        <f t="shared" si="14"/>
        <v>7.5159809197360481</v>
      </c>
      <c r="AI55" s="26">
        <f t="shared" si="14"/>
        <v>0.55684538080998713</v>
      </c>
      <c r="AJ55" s="26">
        <f t="shared" si="14"/>
        <v>3.1359395893412163</v>
      </c>
      <c r="AK55" s="35">
        <f t="shared" si="14"/>
        <v>3.1149350096577901</v>
      </c>
    </row>
    <row r="56" spans="7:37" x14ac:dyDescent="0.2">
      <c r="G56" s="34">
        <v>16</v>
      </c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26" t="str">
        <f t="shared" ref="R56:AK56" si="15">IF($G56&lt;R$40,$H23+S$7-S23,"")</f>
        <v/>
      </c>
      <c r="S56" s="26" t="str">
        <f t="shared" si="15"/>
        <v/>
      </c>
      <c r="T56" s="26" t="str">
        <f t="shared" si="15"/>
        <v/>
      </c>
      <c r="U56" s="26" t="str">
        <f t="shared" si="15"/>
        <v/>
      </c>
      <c r="V56" s="26" t="str">
        <f t="shared" si="15"/>
        <v/>
      </c>
      <c r="W56" s="26" t="str">
        <f t="shared" si="15"/>
        <v/>
      </c>
      <c r="X56" s="26">
        <f t="shared" si="15"/>
        <v>2.9686188623772818</v>
      </c>
      <c r="Y56" s="26">
        <f t="shared" si="15"/>
        <v>13.111328169932218</v>
      </c>
      <c r="Z56" s="26">
        <f t="shared" si="15"/>
        <v>7.7188995776667646</v>
      </c>
      <c r="AA56" s="26">
        <f t="shared" si="15"/>
        <v>9.4955335289474743</v>
      </c>
      <c r="AB56" s="26">
        <f t="shared" si="15"/>
        <v>6.7870366031328047</v>
      </c>
      <c r="AC56" s="26">
        <f t="shared" si="15"/>
        <v>11.538695960363686</v>
      </c>
      <c r="AD56" s="26">
        <f t="shared" si="15"/>
        <v>13.289908191310587</v>
      </c>
      <c r="AE56" s="26">
        <f t="shared" si="15"/>
        <v>4.0522697373561556</v>
      </c>
      <c r="AF56" s="26">
        <f t="shared" si="15"/>
        <v>1.7640283234012202</v>
      </c>
      <c r="AG56" s="26">
        <f t="shared" si="15"/>
        <v>13.414020367878233</v>
      </c>
      <c r="AH56" s="26">
        <f t="shared" si="15"/>
        <v>1.9249325358714486E-3</v>
      </c>
      <c r="AI56" s="26">
        <f t="shared" si="15"/>
        <v>2.6167434878758975</v>
      </c>
      <c r="AJ56" s="26">
        <f t="shared" si="15"/>
        <v>8.9595651816587072</v>
      </c>
      <c r="AK56" s="35">
        <f t="shared" si="15"/>
        <v>5.7818048549062748</v>
      </c>
    </row>
    <row r="57" spans="7:37" x14ac:dyDescent="0.2">
      <c r="G57" s="34">
        <v>17</v>
      </c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26" t="str">
        <f t="shared" ref="R57:AK57" si="16">IF($G57&lt;R$40,$H24+S$7-S24,"")</f>
        <v/>
      </c>
      <c r="S57" s="26" t="str">
        <f t="shared" si="16"/>
        <v/>
      </c>
      <c r="T57" s="26" t="str">
        <f t="shared" si="16"/>
        <v/>
      </c>
      <c r="U57" s="26" t="str">
        <f t="shared" si="16"/>
        <v/>
      </c>
      <c r="V57" s="26" t="str">
        <f t="shared" si="16"/>
        <v/>
      </c>
      <c r="W57" s="26" t="str">
        <f t="shared" si="16"/>
        <v/>
      </c>
      <c r="X57" s="26" t="str">
        <f t="shared" si="16"/>
        <v/>
      </c>
      <c r="Y57" s="26">
        <f t="shared" si="16"/>
        <v>5.7651614692272446</v>
      </c>
      <c r="Z57" s="26">
        <f t="shared" si="16"/>
        <v>3.6691424099366543E-3</v>
      </c>
      <c r="AA57" s="26">
        <f t="shared" si="16"/>
        <v>0.23049960301332817</v>
      </c>
      <c r="AB57" s="26">
        <f t="shared" si="16"/>
        <v>5.5701725445942429E-3</v>
      </c>
      <c r="AC57" s="26">
        <f t="shared" si="16"/>
        <v>1.2761368664222204</v>
      </c>
      <c r="AD57" s="26">
        <f t="shared" si="16"/>
        <v>3.3260977052139786</v>
      </c>
      <c r="AE57" s="26">
        <f t="shared" si="16"/>
        <v>1.2225036722325235</v>
      </c>
      <c r="AF57" s="26">
        <f t="shared" si="16"/>
        <v>18.944633868513179</v>
      </c>
      <c r="AG57" s="26">
        <f t="shared" si="16"/>
        <v>4.2669606666422943</v>
      </c>
      <c r="AH57" s="26">
        <f t="shared" si="16"/>
        <v>5.6398422347114572</v>
      </c>
      <c r="AI57" s="26">
        <f t="shared" si="16"/>
        <v>3.8806137521561368E-2</v>
      </c>
      <c r="AJ57" s="26">
        <f t="shared" si="16"/>
        <v>8.0166753500878674</v>
      </c>
      <c r="AK57" s="35">
        <f t="shared" si="16"/>
        <v>5.9623951715623642</v>
      </c>
    </row>
    <row r="58" spans="7:37" x14ac:dyDescent="0.2">
      <c r="G58" s="34">
        <v>18</v>
      </c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26" t="str">
        <f t="shared" ref="R58:AK58" si="17">IF($G58&lt;R$40,$H25+S$7-S25,"")</f>
        <v/>
      </c>
      <c r="S58" s="26" t="str">
        <f t="shared" si="17"/>
        <v/>
      </c>
      <c r="T58" s="26" t="str">
        <f t="shared" si="17"/>
        <v/>
      </c>
      <c r="U58" s="26" t="str">
        <f t="shared" si="17"/>
        <v/>
      </c>
      <c r="V58" s="26" t="str">
        <f t="shared" si="17"/>
        <v/>
      </c>
      <c r="W58" s="26" t="str">
        <f t="shared" si="17"/>
        <v/>
      </c>
      <c r="X58" s="26" t="str">
        <f t="shared" si="17"/>
        <v/>
      </c>
      <c r="Y58" s="26" t="str">
        <f t="shared" si="17"/>
        <v/>
      </c>
      <c r="Z58" s="26">
        <f t="shared" si="17"/>
        <v>10.244558573091133</v>
      </c>
      <c r="AA58" s="26">
        <f t="shared" si="17"/>
        <v>13.043193860625486</v>
      </c>
      <c r="AB58" s="26">
        <f t="shared" si="17"/>
        <v>7.9392613459688839</v>
      </c>
      <c r="AC58" s="26">
        <f t="shared" si="17"/>
        <v>15.628298596365106</v>
      </c>
      <c r="AD58" s="26">
        <f t="shared" si="17"/>
        <v>20.768405949300469</v>
      </c>
      <c r="AE58" s="26">
        <f t="shared" si="17"/>
        <v>4.5620092611988028</v>
      </c>
      <c r="AF58" s="26">
        <f t="shared" si="17"/>
        <v>3.7628399462079614</v>
      </c>
      <c r="AG58" s="26">
        <f t="shared" si="17"/>
        <v>23.481648601029963</v>
      </c>
      <c r="AH58" s="26">
        <f t="shared" si="17"/>
        <v>0.10778126365462271</v>
      </c>
      <c r="AI58" s="26">
        <f t="shared" si="17"/>
        <v>2.312913249285641</v>
      </c>
      <c r="AJ58" s="26">
        <f t="shared" si="17"/>
        <v>13.018194532096196</v>
      </c>
      <c r="AK58" s="35">
        <f t="shared" si="17"/>
        <v>8.7394079200805486</v>
      </c>
    </row>
    <row r="59" spans="7:37" x14ac:dyDescent="0.2">
      <c r="G59" s="34">
        <v>19</v>
      </c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26" t="str">
        <f t="shared" ref="R59:AK59" si="18">IF($G59&lt;R$40,$H26+S$7-S26,"")</f>
        <v/>
      </c>
      <c r="S59" s="26" t="str">
        <f t="shared" si="18"/>
        <v/>
      </c>
      <c r="T59" s="26" t="str">
        <f t="shared" si="18"/>
        <v/>
      </c>
      <c r="U59" s="26" t="str">
        <f t="shared" si="18"/>
        <v/>
      </c>
      <c r="V59" s="26" t="str">
        <f t="shared" si="18"/>
        <v/>
      </c>
      <c r="W59" s="26" t="str">
        <f t="shared" si="18"/>
        <v/>
      </c>
      <c r="X59" s="26" t="str">
        <f t="shared" si="18"/>
        <v/>
      </c>
      <c r="Y59" s="26" t="str">
        <f t="shared" si="18"/>
        <v/>
      </c>
      <c r="Z59" s="26" t="str">
        <f t="shared" si="18"/>
        <v/>
      </c>
      <c r="AA59" s="26">
        <f t="shared" si="18"/>
        <v>30.716227342925116</v>
      </c>
      <c r="AB59" s="26">
        <f t="shared" si="18"/>
        <v>22.909934248509053</v>
      </c>
      <c r="AC59" s="26">
        <f t="shared" si="18"/>
        <v>18.687638014049721</v>
      </c>
      <c r="AD59" s="26">
        <f t="shared" si="18"/>
        <v>13.909984052859834</v>
      </c>
      <c r="AE59" s="26">
        <f t="shared" si="18"/>
        <v>27.467749173540092</v>
      </c>
      <c r="AF59" s="26">
        <f t="shared" si="18"/>
        <v>0.36887403069434654</v>
      </c>
      <c r="AG59" s="26">
        <f t="shared" si="18"/>
        <v>13.705693771146525</v>
      </c>
      <c r="AH59" s="26">
        <f t="shared" si="18"/>
        <v>2.664959914267591</v>
      </c>
      <c r="AI59" s="26">
        <f t="shared" si="18"/>
        <v>5.4020412063467305</v>
      </c>
      <c r="AJ59" s="26">
        <f t="shared" si="18"/>
        <v>3.3833244444779673</v>
      </c>
      <c r="AK59" s="35">
        <f t="shared" si="18"/>
        <v>11.712295656787422</v>
      </c>
    </row>
    <row r="60" spans="7:37" x14ac:dyDescent="0.2">
      <c r="G60" s="34">
        <v>20</v>
      </c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26" t="str">
        <f t="shared" ref="R60:AK60" si="19">IF($G60&lt;R$40,$H27+S$7-S27,"")</f>
        <v/>
      </c>
      <c r="S60" s="26" t="str">
        <f t="shared" si="19"/>
        <v/>
      </c>
      <c r="T60" s="26" t="str">
        <f t="shared" si="19"/>
        <v/>
      </c>
      <c r="U60" s="26" t="str">
        <f t="shared" si="19"/>
        <v/>
      </c>
      <c r="V60" s="26" t="str">
        <f t="shared" si="19"/>
        <v/>
      </c>
      <c r="W60" s="26" t="str">
        <f t="shared" si="19"/>
        <v/>
      </c>
      <c r="X60" s="26" t="str">
        <f t="shared" si="19"/>
        <v/>
      </c>
      <c r="Y60" s="26" t="str">
        <f t="shared" si="19"/>
        <v/>
      </c>
      <c r="Z60" s="26" t="str">
        <f t="shared" si="19"/>
        <v/>
      </c>
      <c r="AA60" s="26" t="str">
        <f t="shared" si="19"/>
        <v/>
      </c>
      <c r="AB60" s="26">
        <f t="shared" si="19"/>
        <v>21.453146233291111</v>
      </c>
      <c r="AC60" s="26">
        <f t="shared" si="19"/>
        <v>21.425821472928387</v>
      </c>
      <c r="AD60" s="26">
        <f t="shared" si="19"/>
        <v>16.797919858007283</v>
      </c>
      <c r="AE60" s="26">
        <f t="shared" si="19"/>
        <v>20.573020167267266</v>
      </c>
      <c r="AF60" s="26">
        <f t="shared" si="19"/>
        <v>2.3342802882062585E-3</v>
      </c>
      <c r="AG60" s="26">
        <f t="shared" si="19"/>
        <v>16.751419295883849</v>
      </c>
      <c r="AH60" s="26">
        <f t="shared" si="19"/>
        <v>1.5265692320805293</v>
      </c>
      <c r="AI60" s="26">
        <f t="shared" si="19"/>
        <v>5.1189243029919016</v>
      </c>
      <c r="AJ60" s="26">
        <f t="shared" si="19"/>
        <v>5.0387439472190891</v>
      </c>
      <c r="AK60" s="35">
        <f t="shared" si="19"/>
        <v>10.609350157475347</v>
      </c>
    </row>
    <row r="61" spans="7:37" x14ac:dyDescent="0.2">
      <c r="G61" s="34">
        <v>21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6" t="str">
        <f t="shared" ref="R61:AK61" si="20">IF($G61&lt;R$40,$H28+S$7-S28,"")</f>
        <v/>
      </c>
      <c r="S61" s="26" t="str">
        <f t="shared" si="20"/>
        <v/>
      </c>
      <c r="T61" s="26" t="str">
        <f t="shared" si="20"/>
        <v/>
      </c>
      <c r="U61" s="26" t="str">
        <f t="shared" si="20"/>
        <v/>
      </c>
      <c r="V61" s="26" t="str">
        <f t="shared" si="20"/>
        <v/>
      </c>
      <c r="W61" s="26" t="str">
        <f t="shared" si="20"/>
        <v/>
      </c>
      <c r="X61" s="26" t="str">
        <f t="shared" si="20"/>
        <v/>
      </c>
      <c r="Y61" s="26" t="str">
        <f t="shared" si="20"/>
        <v/>
      </c>
      <c r="Z61" s="26" t="str">
        <f t="shared" si="20"/>
        <v/>
      </c>
      <c r="AA61" s="26" t="str">
        <f t="shared" si="20"/>
        <v/>
      </c>
      <c r="AB61" s="26" t="str">
        <f t="shared" si="20"/>
        <v/>
      </c>
      <c r="AC61" s="26">
        <f t="shared" si="20"/>
        <v>15.261093259298445</v>
      </c>
      <c r="AD61" s="26">
        <f t="shared" si="20"/>
        <v>11.006229220511848</v>
      </c>
      <c r="AE61" s="26">
        <f t="shared" si="20"/>
        <v>19.310196809962129</v>
      </c>
      <c r="AF61" s="26">
        <f t="shared" si="20"/>
        <v>0.31505239550876851</v>
      </c>
      <c r="AG61" s="26">
        <f t="shared" si="20"/>
        <v>10.485160287195125</v>
      </c>
      <c r="AH61" s="26">
        <f t="shared" si="20"/>
        <v>2.42559972223488</v>
      </c>
      <c r="AI61" s="26">
        <f t="shared" si="20"/>
        <v>5.4036120152583127</v>
      </c>
      <c r="AJ61" s="26">
        <f t="shared" si="20"/>
        <v>2.7917527658373267</v>
      </c>
      <c r="AK61" s="35">
        <f t="shared" si="20"/>
        <v>7.4775725568189291</v>
      </c>
    </row>
    <row r="62" spans="7:37" x14ac:dyDescent="0.2">
      <c r="G62" s="34">
        <v>22</v>
      </c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26" t="str">
        <f t="shared" ref="R62:AK62" si="21">IF($G62&lt;R$40,$H29+S$7-S29,"")</f>
        <v/>
      </c>
      <c r="S62" s="26" t="str">
        <f t="shared" si="21"/>
        <v/>
      </c>
      <c r="T62" s="26" t="str">
        <f t="shared" si="21"/>
        <v/>
      </c>
      <c r="U62" s="26" t="str">
        <f t="shared" si="21"/>
        <v/>
      </c>
      <c r="V62" s="26" t="str">
        <f t="shared" si="21"/>
        <v/>
      </c>
      <c r="W62" s="26" t="str">
        <f t="shared" si="21"/>
        <v/>
      </c>
      <c r="X62" s="26" t="str">
        <f t="shared" si="21"/>
        <v/>
      </c>
      <c r="Y62" s="26" t="str">
        <f t="shared" si="21"/>
        <v/>
      </c>
      <c r="Z62" s="26" t="str">
        <f t="shared" si="21"/>
        <v/>
      </c>
      <c r="AA62" s="26" t="str">
        <f t="shared" si="21"/>
        <v/>
      </c>
      <c r="AB62" s="26" t="str">
        <f t="shared" si="21"/>
        <v/>
      </c>
      <c r="AC62" s="26" t="str">
        <f t="shared" si="21"/>
        <v/>
      </c>
      <c r="AD62" s="26">
        <f t="shared" si="21"/>
        <v>19.295909417340891</v>
      </c>
      <c r="AE62" s="26">
        <f t="shared" si="21"/>
        <v>11.692389265322134</v>
      </c>
      <c r="AF62" s="26">
        <f t="shared" si="21"/>
        <v>0.41842596430848644</v>
      </c>
      <c r="AG62" s="26">
        <f t="shared" si="21"/>
        <v>18.971571370227785</v>
      </c>
      <c r="AH62" s="26">
        <f t="shared" si="21"/>
        <v>0.44435344939742549</v>
      </c>
      <c r="AI62" s="26">
        <f t="shared" si="21"/>
        <v>4.2928868178974628</v>
      </c>
      <c r="AJ62" s="26">
        <f t="shared" si="21"/>
        <v>7.2226853587840107</v>
      </c>
      <c r="AK62" s="35">
        <f t="shared" si="21"/>
        <v>8.4123162422390187</v>
      </c>
    </row>
    <row r="63" spans="7:37" x14ac:dyDescent="0.2">
      <c r="G63" s="34">
        <v>23</v>
      </c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26" t="str">
        <f t="shared" ref="R63:AK63" si="22">IF($G63&lt;R$40,$H30+S$7-S30,"")</f>
        <v/>
      </c>
      <c r="S63" s="26" t="str">
        <f t="shared" si="22"/>
        <v/>
      </c>
      <c r="T63" s="26" t="str">
        <f t="shared" si="22"/>
        <v/>
      </c>
      <c r="U63" s="26" t="str">
        <f t="shared" si="22"/>
        <v/>
      </c>
      <c r="V63" s="26" t="str">
        <f t="shared" si="22"/>
        <v/>
      </c>
      <c r="W63" s="26" t="str">
        <f t="shared" si="22"/>
        <v/>
      </c>
      <c r="X63" s="26" t="str">
        <f t="shared" si="22"/>
        <v/>
      </c>
      <c r="Y63" s="26" t="str">
        <f t="shared" si="22"/>
        <v/>
      </c>
      <c r="Z63" s="26" t="str">
        <f t="shared" si="22"/>
        <v/>
      </c>
      <c r="AA63" s="26" t="str">
        <f t="shared" si="22"/>
        <v/>
      </c>
      <c r="AB63" s="26" t="str">
        <f t="shared" si="22"/>
        <v/>
      </c>
      <c r="AC63" s="26" t="str">
        <f t="shared" si="22"/>
        <v/>
      </c>
      <c r="AD63" s="26" t="str">
        <f t="shared" si="22"/>
        <v/>
      </c>
      <c r="AE63" s="26">
        <f t="shared" si="22"/>
        <v>7.4336397931663001</v>
      </c>
      <c r="AF63" s="26">
        <f t="shared" si="22"/>
        <v>1.8274934498470792</v>
      </c>
      <c r="AG63" s="26">
        <f t="shared" si="22"/>
        <v>23.989865362178197</v>
      </c>
      <c r="AH63" s="26">
        <f t="shared" si="22"/>
        <v>1.5500218945142308E-2</v>
      </c>
      <c r="AI63" s="26">
        <f t="shared" si="22"/>
        <v>3.2245305578232806</v>
      </c>
      <c r="AJ63" s="26">
        <f t="shared" si="22"/>
        <v>10.373389854736587</v>
      </c>
      <c r="AK63" s="35">
        <f t="shared" si="22"/>
        <v>8.6031410737319831</v>
      </c>
    </row>
    <row r="64" spans="7:37" x14ac:dyDescent="0.2">
      <c r="G64" s="34">
        <v>24</v>
      </c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26" t="str">
        <f t="shared" ref="R64:AK64" si="23">IF($G64&lt;R$40,$H31+S$7-S31,"")</f>
        <v/>
      </c>
      <c r="S64" s="26" t="str">
        <f t="shared" si="23"/>
        <v/>
      </c>
      <c r="T64" s="26" t="str">
        <f t="shared" si="23"/>
        <v/>
      </c>
      <c r="U64" s="26" t="str">
        <f t="shared" si="23"/>
        <v/>
      </c>
      <c r="V64" s="26" t="str">
        <f t="shared" si="23"/>
        <v/>
      </c>
      <c r="W64" s="26" t="str">
        <f t="shared" si="23"/>
        <v/>
      </c>
      <c r="X64" s="26" t="str">
        <f t="shared" si="23"/>
        <v/>
      </c>
      <c r="Y64" s="26" t="str">
        <f t="shared" si="23"/>
        <v/>
      </c>
      <c r="Z64" s="26" t="str">
        <f t="shared" si="23"/>
        <v/>
      </c>
      <c r="AA64" s="26" t="str">
        <f t="shared" si="23"/>
        <v/>
      </c>
      <c r="AB64" s="26" t="str">
        <f t="shared" si="23"/>
        <v/>
      </c>
      <c r="AC64" s="26" t="str">
        <f t="shared" si="23"/>
        <v/>
      </c>
      <c r="AD64" s="26" t="str">
        <f t="shared" si="23"/>
        <v/>
      </c>
      <c r="AE64" s="26" t="str">
        <f t="shared" si="23"/>
        <v/>
      </c>
      <c r="AF64" s="26">
        <f t="shared" si="23"/>
        <v>2.6936047664122036</v>
      </c>
      <c r="AG64" s="26">
        <f t="shared" si="23"/>
        <v>6.9004198427670715</v>
      </c>
      <c r="AH64" s="26">
        <f t="shared" si="23"/>
        <v>5.2013361071011737</v>
      </c>
      <c r="AI64" s="26">
        <f t="shared" si="23"/>
        <v>5.1781440155544782</v>
      </c>
      <c r="AJ64" s="26">
        <f t="shared" si="23"/>
        <v>0.85529366993970513</v>
      </c>
      <c r="AK64" s="35">
        <f t="shared" si="23"/>
        <v>10.341675419024419</v>
      </c>
    </row>
    <row r="65" spans="7:37" x14ac:dyDescent="0.2">
      <c r="G65" s="34">
        <v>25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26" t="str">
        <f t="shared" ref="R65:AK65" si="24">IF($G65&lt;R$40,$H32+S$7-S32,"")</f>
        <v/>
      </c>
      <c r="S65" s="26" t="str">
        <f t="shared" si="24"/>
        <v/>
      </c>
      <c r="T65" s="26" t="str">
        <f t="shared" si="24"/>
        <v/>
      </c>
      <c r="U65" s="26" t="str">
        <f t="shared" si="24"/>
        <v/>
      </c>
      <c r="V65" s="26" t="str">
        <f t="shared" si="24"/>
        <v/>
      </c>
      <c r="W65" s="26" t="str">
        <f t="shared" si="24"/>
        <v/>
      </c>
      <c r="X65" s="26" t="str">
        <f t="shared" si="24"/>
        <v/>
      </c>
      <c r="Y65" s="26" t="str">
        <f t="shared" si="24"/>
        <v/>
      </c>
      <c r="Z65" s="26" t="str">
        <f t="shared" si="24"/>
        <v/>
      </c>
      <c r="AA65" s="26" t="str">
        <f t="shared" si="24"/>
        <v/>
      </c>
      <c r="AB65" s="26" t="str">
        <f t="shared" si="24"/>
        <v/>
      </c>
      <c r="AC65" s="26" t="str">
        <f t="shared" si="24"/>
        <v/>
      </c>
      <c r="AD65" s="26" t="str">
        <f t="shared" si="24"/>
        <v/>
      </c>
      <c r="AE65" s="26" t="str">
        <f t="shared" si="24"/>
        <v/>
      </c>
      <c r="AF65" s="26" t="str">
        <f t="shared" si="24"/>
        <v/>
      </c>
      <c r="AG65" s="26">
        <f t="shared" si="24"/>
        <v>2.5138708315502072</v>
      </c>
      <c r="AH65" s="26">
        <f t="shared" si="24"/>
        <v>7.0491843445307882</v>
      </c>
      <c r="AI65" s="26">
        <f t="shared" si="24"/>
        <v>0.24779545654522828</v>
      </c>
      <c r="AJ65" s="26">
        <f t="shared" si="24"/>
        <v>6.0447820068452192</v>
      </c>
      <c r="AK65" s="35">
        <f t="shared" si="24"/>
        <v>5.8385178938248368</v>
      </c>
    </row>
    <row r="66" spans="7:37" x14ac:dyDescent="0.2">
      <c r="G66" s="34">
        <v>26</v>
      </c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26" t="str">
        <f t="shared" ref="R66:AK66" si="25">IF($G66&lt;R$40,$H33+S$7-S33,"")</f>
        <v/>
      </c>
      <c r="S66" s="26" t="str">
        <f t="shared" si="25"/>
        <v/>
      </c>
      <c r="T66" s="26" t="str">
        <f t="shared" si="25"/>
        <v/>
      </c>
      <c r="U66" s="26" t="str">
        <f t="shared" si="25"/>
        <v/>
      </c>
      <c r="V66" s="26" t="str">
        <f t="shared" si="25"/>
        <v/>
      </c>
      <c r="W66" s="26" t="str">
        <f t="shared" si="25"/>
        <v/>
      </c>
      <c r="X66" s="26" t="str">
        <f t="shared" si="25"/>
        <v/>
      </c>
      <c r="Y66" s="26" t="str">
        <f t="shared" si="25"/>
        <v/>
      </c>
      <c r="Z66" s="26" t="str">
        <f t="shared" si="25"/>
        <v/>
      </c>
      <c r="AA66" s="26" t="str">
        <f t="shared" si="25"/>
        <v/>
      </c>
      <c r="AB66" s="26" t="str">
        <f t="shared" si="25"/>
        <v/>
      </c>
      <c r="AC66" s="26" t="str">
        <f t="shared" si="25"/>
        <v/>
      </c>
      <c r="AD66" s="26" t="str">
        <f t="shared" si="25"/>
        <v/>
      </c>
      <c r="AE66" s="26" t="str">
        <f t="shared" si="25"/>
        <v/>
      </c>
      <c r="AF66" s="26" t="str">
        <f t="shared" si="25"/>
        <v/>
      </c>
      <c r="AG66" s="26" t="str">
        <f t="shared" si="25"/>
        <v/>
      </c>
      <c r="AH66" s="26">
        <f t="shared" si="25"/>
        <v>5.68180917504435E-4</v>
      </c>
      <c r="AI66" s="26">
        <f t="shared" si="25"/>
        <v>2.9558798123686998</v>
      </c>
      <c r="AJ66" s="26">
        <f t="shared" si="25"/>
        <v>11.538965053526125</v>
      </c>
      <c r="AK66" s="35">
        <f t="shared" si="25"/>
        <v>9.4219604887195025</v>
      </c>
    </row>
    <row r="67" spans="7:37" x14ac:dyDescent="0.2">
      <c r="G67" s="34">
        <v>27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26" t="str">
        <f t="shared" ref="R67:AK67" si="26">IF($G67&lt;R$40,$H34+S$7-S34,"")</f>
        <v/>
      </c>
      <c r="S67" s="26" t="str">
        <f t="shared" si="26"/>
        <v/>
      </c>
      <c r="T67" s="26" t="str">
        <f t="shared" si="26"/>
        <v/>
      </c>
      <c r="U67" s="26" t="str">
        <f t="shared" si="26"/>
        <v/>
      </c>
      <c r="V67" s="26" t="str">
        <f t="shared" si="26"/>
        <v/>
      </c>
      <c r="W67" s="26" t="str">
        <f t="shared" si="26"/>
        <v/>
      </c>
      <c r="X67" s="26" t="str">
        <f t="shared" si="26"/>
        <v/>
      </c>
      <c r="Y67" s="26" t="str">
        <f t="shared" si="26"/>
        <v/>
      </c>
      <c r="Z67" s="26" t="str">
        <f t="shared" si="26"/>
        <v/>
      </c>
      <c r="AA67" s="26" t="str">
        <f t="shared" si="26"/>
        <v/>
      </c>
      <c r="AB67" s="26" t="str">
        <f t="shared" si="26"/>
        <v/>
      </c>
      <c r="AC67" s="26" t="str">
        <f t="shared" si="26"/>
        <v/>
      </c>
      <c r="AD67" s="26" t="str">
        <f t="shared" si="26"/>
        <v/>
      </c>
      <c r="AE67" s="26" t="str">
        <f t="shared" si="26"/>
        <v/>
      </c>
      <c r="AF67" s="26" t="str">
        <f t="shared" si="26"/>
        <v/>
      </c>
      <c r="AG67" s="26" t="str">
        <f t="shared" si="26"/>
        <v/>
      </c>
      <c r="AH67" s="26" t="str">
        <f t="shared" si="26"/>
        <v/>
      </c>
      <c r="AI67" s="26">
        <f t="shared" si="26"/>
        <v>1.5501800832634638</v>
      </c>
      <c r="AJ67" s="26">
        <f t="shared" si="26"/>
        <v>0.92800525974494441</v>
      </c>
      <c r="AK67" s="35">
        <f t="shared" si="26"/>
        <v>2.4300951324828679</v>
      </c>
    </row>
    <row r="68" spans="7:37" x14ac:dyDescent="0.2">
      <c r="G68" s="34">
        <v>28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26" t="str">
        <f t="shared" ref="R68:AK68" si="27">IF($G68&lt;R$40,$H35+S$7-S35,"")</f>
        <v/>
      </c>
      <c r="S68" s="26" t="str">
        <f t="shared" si="27"/>
        <v/>
      </c>
      <c r="T68" s="26" t="str">
        <f t="shared" si="27"/>
        <v/>
      </c>
      <c r="U68" s="26" t="str">
        <f t="shared" si="27"/>
        <v/>
      </c>
      <c r="V68" s="26" t="str">
        <f t="shared" si="27"/>
        <v/>
      </c>
      <c r="W68" s="26" t="str">
        <f t="shared" si="27"/>
        <v/>
      </c>
      <c r="X68" s="26" t="str">
        <f t="shared" si="27"/>
        <v/>
      </c>
      <c r="Y68" s="26" t="str">
        <f t="shared" si="27"/>
        <v/>
      </c>
      <c r="Z68" s="26" t="str">
        <f t="shared" si="27"/>
        <v/>
      </c>
      <c r="AA68" s="26" t="str">
        <f t="shared" si="27"/>
        <v/>
      </c>
      <c r="AB68" s="26" t="str">
        <f t="shared" si="27"/>
        <v/>
      </c>
      <c r="AC68" s="26" t="str">
        <f t="shared" si="27"/>
        <v/>
      </c>
      <c r="AD68" s="26" t="str">
        <f t="shared" si="27"/>
        <v/>
      </c>
      <c r="AE68" s="26" t="str">
        <f t="shared" si="27"/>
        <v/>
      </c>
      <c r="AF68" s="26" t="str">
        <f t="shared" si="27"/>
        <v/>
      </c>
      <c r="AG68" s="26" t="str">
        <f t="shared" si="27"/>
        <v/>
      </c>
      <c r="AH68" s="26" t="str">
        <f t="shared" si="27"/>
        <v/>
      </c>
      <c r="AI68" s="26" t="str">
        <f t="shared" si="27"/>
        <v/>
      </c>
      <c r="AJ68" s="26">
        <f t="shared" si="27"/>
        <v>0.9223159468717661</v>
      </c>
      <c r="AK68" s="35">
        <f t="shared" si="27"/>
        <v>2.5012038115762829</v>
      </c>
    </row>
    <row r="69" spans="7:37" x14ac:dyDescent="0.2">
      <c r="G69" s="34">
        <v>29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26" t="str">
        <f t="shared" ref="R69:AK69" si="28">IF($G69&lt;R$40,$H36+S$7-S36,"")</f>
        <v/>
      </c>
      <c r="S69" s="26" t="str">
        <f t="shared" si="28"/>
        <v/>
      </c>
      <c r="T69" s="26" t="str">
        <f t="shared" si="28"/>
        <v/>
      </c>
      <c r="U69" s="26" t="str">
        <f t="shared" si="28"/>
        <v/>
      </c>
      <c r="V69" s="26" t="str">
        <f t="shared" si="28"/>
        <v/>
      </c>
      <c r="W69" s="26" t="str">
        <f t="shared" si="28"/>
        <v/>
      </c>
      <c r="X69" s="26" t="str">
        <f t="shared" si="28"/>
        <v/>
      </c>
      <c r="Y69" s="26" t="str">
        <f t="shared" si="28"/>
        <v/>
      </c>
      <c r="Z69" s="26" t="str">
        <f t="shared" si="28"/>
        <v/>
      </c>
      <c r="AA69" s="26" t="str">
        <f t="shared" si="28"/>
        <v/>
      </c>
      <c r="AB69" s="26" t="str">
        <f t="shared" si="28"/>
        <v/>
      </c>
      <c r="AC69" s="26" t="str">
        <f t="shared" si="28"/>
        <v/>
      </c>
      <c r="AD69" s="26" t="str">
        <f t="shared" si="28"/>
        <v/>
      </c>
      <c r="AE69" s="26" t="str">
        <f t="shared" si="28"/>
        <v/>
      </c>
      <c r="AF69" s="26" t="str">
        <f t="shared" si="28"/>
        <v/>
      </c>
      <c r="AG69" s="26" t="str">
        <f t="shared" si="28"/>
        <v/>
      </c>
      <c r="AH69" s="26" t="str">
        <f t="shared" si="28"/>
        <v/>
      </c>
      <c r="AI69" s="26" t="str">
        <f t="shared" si="28"/>
        <v/>
      </c>
      <c r="AJ69" s="26" t="str">
        <f t="shared" si="28"/>
        <v/>
      </c>
      <c r="AK69" s="35">
        <f t="shared" si="28"/>
        <v>5.5904805674433176</v>
      </c>
    </row>
    <row r="70" spans="7:37" ht="16" thickBot="1" x14ac:dyDescent="0.25">
      <c r="G70" s="37">
        <v>30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38" t="str">
        <f t="shared" ref="R70:AK70" si="29">IF($G70&lt;R$40,$H37+S$7-S37,"")</f>
        <v/>
      </c>
      <c r="S70" s="38" t="str">
        <f t="shared" si="29"/>
        <v/>
      </c>
      <c r="T70" s="38" t="str">
        <f t="shared" si="29"/>
        <v/>
      </c>
      <c r="U70" s="38" t="str">
        <f t="shared" si="29"/>
        <v/>
      </c>
      <c r="V70" s="38" t="str">
        <f t="shared" si="29"/>
        <v/>
      </c>
      <c r="W70" s="38" t="str">
        <f t="shared" si="29"/>
        <v/>
      </c>
      <c r="X70" s="38" t="str">
        <f t="shared" si="29"/>
        <v/>
      </c>
      <c r="Y70" s="38" t="str">
        <f t="shared" si="29"/>
        <v/>
      </c>
      <c r="Z70" s="38" t="str">
        <f t="shared" si="29"/>
        <v/>
      </c>
      <c r="AA70" s="38" t="str">
        <f t="shared" si="29"/>
        <v/>
      </c>
      <c r="AB70" s="38" t="str">
        <f t="shared" si="29"/>
        <v/>
      </c>
      <c r="AC70" s="38" t="str">
        <f t="shared" si="29"/>
        <v/>
      </c>
      <c r="AD70" s="38" t="str">
        <f t="shared" si="29"/>
        <v/>
      </c>
      <c r="AE70" s="38" t="str">
        <f t="shared" si="29"/>
        <v/>
      </c>
      <c r="AF70" s="38" t="str">
        <f t="shared" si="29"/>
        <v/>
      </c>
      <c r="AG70" s="38" t="str">
        <f t="shared" si="29"/>
        <v/>
      </c>
      <c r="AH70" s="38" t="str">
        <f t="shared" si="29"/>
        <v/>
      </c>
      <c r="AI70" s="38" t="str">
        <f t="shared" si="29"/>
        <v/>
      </c>
      <c r="AJ70" s="38" t="str">
        <f t="shared" si="29"/>
        <v/>
      </c>
      <c r="AK70" s="39" t="str">
        <f t="shared" si="29"/>
        <v/>
      </c>
    </row>
    <row r="89" spans="1:35" x14ac:dyDescent="0.2">
      <c r="W89" s="20" t="s">
        <v>61</v>
      </c>
      <c r="X89" s="20"/>
      <c r="Y89" s="20"/>
      <c r="Z89" s="20"/>
      <c r="AA89" s="20"/>
    </row>
    <row r="90" spans="1:35" x14ac:dyDescent="0.2">
      <c r="A90" s="2" t="s">
        <v>60</v>
      </c>
      <c r="B90" s="2" t="s">
        <v>59</v>
      </c>
      <c r="C90" s="2" t="s">
        <v>58</v>
      </c>
      <c r="F90" s="2" t="s">
        <v>60</v>
      </c>
      <c r="G90" s="2" t="s">
        <v>59</v>
      </c>
      <c r="H90" s="2" t="s">
        <v>58</v>
      </c>
      <c r="K90" s="2">
        <v>1</v>
      </c>
      <c r="L90" s="2">
        <v>2</v>
      </c>
      <c r="M90" s="2">
        <v>3</v>
      </c>
      <c r="N90" s="2">
        <v>4</v>
      </c>
      <c r="O90" s="2">
        <v>5</v>
      </c>
      <c r="P90" s="2">
        <v>6</v>
      </c>
      <c r="Q90" t="s">
        <v>0</v>
      </c>
      <c r="R90" t="s">
        <v>1</v>
      </c>
      <c r="W90" s="2" t="s">
        <v>60</v>
      </c>
      <c r="X90" s="2" t="s">
        <v>59</v>
      </c>
      <c r="Y90" s="2" t="s">
        <v>58</v>
      </c>
      <c r="Z90" s="2" t="s">
        <v>57</v>
      </c>
      <c r="AA90" s="2" t="s">
        <v>56</v>
      </c>
    </row>
    <row r="91" spans="1:35" x14ac:dyDescent="0.2">
      <c r="A91">
        <v>1</v>
      </c>
      <c r="B91">
        <v>2</v>
      </c>
      <c r="C91" s="2">
        <f>INDEX($H$41:$AK$70,A91,B91)</f>
        <v>5.1201760106103471</v>
      </c>
      <c r="F91">
        <v>19</v>
      </c>
      <c r="G91">
        <v>20</v>
      </c>
      <c r="H91" s="2">
        <f>INDEX($H$41:$AK$70,F91,G91)</f>
        <v>30.716227342925116</v>
      </c>
      <c r="I91" s="2">
        <v>1</v>
      </c>
      <c r="J91">
        <f>LOOKUP(F91,$Q$91:$Q$121,$R$91:$R$121)+LOOKUP(G91,$Q$91:$Q$121,$R$91:$R$121)</f>
        <v>2.5</v>
      </c>
      <c r="K91" s="2">
        <f>SUMIF(I91:I525,K90,J91:J525)</f>
        <v>5.2</v>
      </c>
      <c r="Q91">
        <v>0</v>
      </c>
      <c r="R91">
        <v>0</v>
      </c>
      <c r="W91" s="2">
        <v>6</v>
      </c>
      <c r="X91" s="2">
        <v>7</v>
      </c>
      <c r="Y91" s="2">
        <v>8.8012237366740163</v>
      </c>
      <c r="Z91" s="2" t="s">
        <v>34</v>
      </c>
      <c r="AA91" s="2" t="s">
        <v>53</v>
      </c>
      <c r="AB91" s="2" t="s">
        <v>47</v>
      </c>
      <c r="AC91" s="2" t="s">
        <v>55</v>
      </c>
      <c r="AD91" s="2" t="s">
        <v>52</v>
      </c>
      <c r="AE91" s="2" t="s">
        <v>46</v>
      </c>
      <c r="AF91" s="2" t="s">
        <v>36</v>
      </c>
      <c r="AG91" s="2" t="s">
        <v>50</v>
      </c>
      <c r="AH91" s="2" t="s">
        <v>48</v>
      </c>
      <c r="AI91" s="2" t="s">
        <v>54</v>
      </c>
    </row>
    <row r="92" spans="1:35" x14ac:dyDescent="0.2">
      <c r="A92">
        <v>1</v>
      </c>
      <c r="B92">
        <v>3</v>
      </c>
      <c r="C92" s="2">
        <f t="shared" ref="C92:C155" si="30">INDEX($H$41:$AK$70,A92,B92)</f>
        <v>6.7888974490720218</v>
      </c>
      <c r="F92">
        <v>19</v>
      </c>
      <c r="G92">
        <v>24</v>
      </c>
      <c r="H92" s="2">
        <f>INDEX($H$41:$AK$70,F92,G92)</f>
        <v>27.467749173540092</v>
      </c>
      <c r="I92" s="2">
        <v>1</v>
      </c>
      <c r="J92">
        <f>LOOKUP(F92,$Q$91:$Q$121,$R$91:$R$121)+LOOKUP(G92,$Q$91:$Q$121,$R$91:$R$121)</f>
        <v>2.7</v>
      </c>
      <c r="Q92">
        <v>1</v>
      </c>
      <c r="R92">
        <v>0.3</v>
      </c>
      <c r="W92" s="2">
        <v>2</v>
      </c>
      <c r="X92" s="2">
        <v>10</v>
      </c>
      <c r="Y92" s="2">
        <v>7.4221999675304815</v>
      </c>
      <c r="Z92" s="2" t="s">
        <v>34</v>
      </c>
      <c r="AA92" s="2" t="s">
        <v>53</v>
      </c>
      <c r="AB92" s="2" t="s">
        <v>49</v>
      </c>
      <c r="AC92" s="2" t="s">
        <v>47</v>
      </c>
      <c r="AD92" s="2" t="s">
        <v>52</v>
      </c>
      <c r="AE92" s="2" t="s">
        <v>46</v>
      </c>
      <c r="AF92" s="2" t="s">
        <v>36</v>
      </c>
      <c r="AG92" s="2" t="s">
        <v>50</v>
      </c>
      <c r="AH92" s="2" t="s">
        <v>48</v>
      </c>
    </row>
    <row r="93" spans="1:35" x14ac:dyDescent="0.2">
      <c r="A93">
        <v>1</v>
      </c>
      <c r="B93">
        <v>4</v>
      </c>
      <c r="C93" s="2">
        <f t="shared" si="30"/>
        <v>7.1490968296347148</v>
      </c>
      <c r="F93">
        <v>23</v>
      </c>
      <c r="G93">
        <v>26</v>
      </c>
      <c r="H93" s="2">
        <f>INDEX($H$41:$AK$70,F93,G93)</f>
        <v>23.989865362178197</v>
      </c>
      <c r="I93" s="2">
        <v>2</v>
      </c>
      <c r="J93">
        <f>LOOKUP(F93,$Q$91:$Q$121,$R$91:$R$121)+LOOKUP(G93,$Q$91:$Q$121,$R$91:$R$121)</f>
        <v>1.7000000000000002</v>
      </c>
      <c r="Q93">
        <v>2</v>
      </c>
      <c r="R93">
        <v>1.3</v>
      </c>
      <c r="W93" s="2">
        <v>3</v>
      </c>
      <c r="X93" s="2">
        <v>6</v>
      </c>
      <c r="Y93" s="2">
        <v>6.0965988150832153</v>
      </c>
      <c r="Z93" s="2" t="s">
        <v>34</v>
      </c>
      <c r="AA93" s="2" t="s">
        <v>51</v>
      </c>
      <c r="AB93" s="2" t="s">
        <v>49</v>
      </c>
      <c r="AC93" s="2" t="s">
        <v>47</v>
      </c>
      <c r="AD93" s="2" t="s">
        <v>46</v>
      </c>
      <c r="AE93" s="2" t="s">
        <v>36</v>
      </c>
      <c r="AF93" s="2" t="s">
        <v>50</v>
      </c>
      <c r="AG93" s="2" t="s">
        <v>48</v>
      </c>
    </row>
    <row r="94" spans="1:35" x14ac:dyDescent="0.2">
      <c r="A94">
        <v>1</v>
      </c>
      <c r="B94">
        <v>5</v>
      </c>
      <c r="C94" s="2">
        <f t="shared" si="30"/>
        <v>0.93774225170145087</v>
      </c>
      <c r="F94">
        <v>18</v>
      </c>
      <c r="G94">
        <v>26</v>
      </c>
      <c r="H94" s="2">
        <f>INDEX($H$41:$AK$70,F94,G94)</f>
        <v>23.481648601029963</v>
      </c>
      <c r="I94" s="2">
        <v>2</v>
      </c>
      <c r="J94">
        <f>LOOKUP(F94,$Q$91:$Q$121,$R$91:$R$121)+LOOKUP(G94,$Q$91:$Q$121,$R$91:$R$121)</f>
        <v>1.8</v>
      </c>
      <c r="Q94">
        <v>3</v>
      </c>
      <c r="R94">
        <v>0.4</v>
      </c>
      <c r="W94" s="2">
        <v>3</v>
      </c>
      <c r="X94" s="2">
        <v>8</v>
      </c>
      <c r="Y94" s="2">
        <v>6.0567763037419295</v>
      </c>
      <c r="Z94" s="2" t="s">
        <v>34</v>
      </c>
      <c r="AA94" s="2" t="s">
        <v>33</v>
      </c>
      <c r="AB94" s="2" t="s">
        <v>49</v>
      </c>
      <c r="AC94" s="2" t="s">
        <v>47</v>
      </c>
      <c r="AD94" s="2" t="s">
        <v>46</v>
      </c>
      <c r="AE94" s="2" t="s">
        <v>36</v>
      </c>
      <c r="AF94" s="2" t="s">
        <v>48</v>
      </c>
    </row>
    <row r="95" spans="1:35" x14ac:dyDescent="0.2">
      <c r="A95">
        <v>1</v>
      </c>
      <c r="B95">
        <v>6</v>
      </c>
      <c r="C95" s="2">
        <f t="shared" si="30"/>
        <v>2.027951701727309</v>
      </c>
      <c r="F95">
        <v>19</v>
      </c>
      <c r="G95">
        <v>21</v>
      </c>
      <c r="H95" s="2">
        <f>INDEX($H$41:$AK$70,F95,G95)</f>
        <v>22.909934248509053</v>
      </c>
      <c r="I95" s="2" t="s">
        <v>67</v>
      </c>
      <c r="J95">
        <f>LOOKUP(F95,$Q$91:$Q$121,$R$91:$R$121)+LOOKUP(G95,$Q$91:$Q$121,$R$91:$R$121)</f>
        <v>1.9</v>
      </c>
      <c r="Q95">
        <v>4</v>
      </c>
      <c r="R95">
        <v>0.7</v>
      </c>
      <c r="W95" s="2">
        <v>9</v>
      </c>
      <c r="X95" s="2">
        <v>10</v>
      </c>
      <c r="Y95" s="2">
        <v>6.0433540632385849</v>
      </c>
      <c r="Z95" s="2" t="s">
        <v>34</v>
      </c>
      <c r="AA95" s="2" t="s">
        <v>33</v>
      </c>
      <c r="AB95" s="2" t="s">
        <v>37</v>
      </c>
      <c r="AC95" s="2" t="s">
        <v>47</v>
      </c>
      <c r="AD95" s="2" t="s">
        <v>46</v>
      </c>
      <c r="AE95" s="2" t="s">
        <v>36</v>
      </c>
    </row>
    <row r="96" spans="1:35" x14ac:dyDescent="0.2">
      <c r="A96">
        <v>1</v>
      </c>
      <c r="B96">
        <v>7</v>
      </c>
      <c r="C96" s="2">
        <f t="shared" si="30"/>
        <v>0.12651629315119095</v>
      </c>
      <c r="F96">
        <v>14</v>
      </c>
      <c r="G96">
        <v>17</v>
      </c>
      <c r="H96" s="2">
        <f>INDEX($H$41:$AK$70,F96,G96)</f>
        <v>21.931060940497506</v>
      </c>
      <c r="I96" s="2">
        <v>3</v>
      </c>
      <c r="J96">
        <f>LOOKUP(F96,$Q$91:$Q$121,$R$91:$R$121)+LOOKUP(G96,$Q$91:$Q$121,$R$91:$R$121)</f>
        <v>1.3</v>
      </c>
      <c r="Q96">
        <v>5</v>
      </c>
      <c r="R96">
        <v>0.8</v>
      </c>
      <c r="W96" s="2">
        <v>3</v>
      </c>
      <c r="X96" s="2">
        <v>7</v>
      </c>
      <c r="Y96" s="2">
        <v>5.7066628721107948</v>
      </c>
      <c r="Z96" s="2" t="s">
        <v>45</v>
      </c>
    </row>
    <row r="97" spans="1:45" x14ac:dyDescent="0.2">
      <c r="A97">
        <v>1</v>
      </c>
      <c r="B97">
        <v>8</v>
      </c>
      <c r="C97" s="2">
        <f t="shared" si="30"/>
        <v>0.91653376051595892</v>
      </c>
      <c r="F97">
        <v>20</v>
      </c>
      <c r="G97">
        <v>21</v>
      </c>
      <c r="H97" s="2">
        <f>INDEX($H$41:$AK$70,F97,G97)</f>
        <v>21.453146233291111</v>
      </c>
      <c r="I97" s="2" t="s">
        <v>67</v>
      </c>
      <c r="J97">
        <f>LOOKUP(F97,$Q$91:$Q$121,$R$91:$R$121)+LOOKUP(G97,$Q$91:$Q$121,$R$91:$R$121)</f>
        <v>2</v>
      </c>
      <c r="Q97">
        <v>6</v>
      </c>
      <c r="R97">
        <v>0.4</v>
      </c>
      <c r="W97" s="2">
        <v>2</v>
      </c>
      <c r="X97" s="2">
        <v>9</v>
      </c>
      <c r="Y97" s="2">
        <v>5.448254514655213</v>
      </c>
      <c r="Z97" s="2" t="s">
        <v>45</v>
      </c>
      <c r="AF97" s="30" t="s">
        <v>44</v>
      </c>
      <c r="AG97" s="30"/>
      <c r="AH97" s="30"/>
      <c r="AK97" s="30" t="s">
        <v>43</v>
      </c>
      <c r="AL97" s="30"/>
      <c r="AM97" s="30"/>
      <c r="AP97" s="30" t="s">
        <v>42</v>
      </c>
      <c r="AQ97" s="30"/>
      <c r="AR97" s="30"/>
    </row>
    <row r="98" spans="1:45" x14ac:dyDescent="0.2">
      <c r="A98">
        <v>1</v>
      </c>
      <c r="B98">
        <v>9</v>
      </c>
      <c r="C98" s="2">
        <f t="shared" si="30"/>
        <v>0.62686758125537523</v>
      </c>
      <c r="F98">
        <v>20</v>
      </c>
      <c r="G98">
        <v>22</v>
      </c>
      <c r="H98" s="2">
        <f>INDEX($H$41:$AK$70,F98,G98)</f>
        <v>21.425821472928387</v>
      </c>
      <c r="J98">
        <f>LOOKUP(F98,$Q$91:$Q$121,$R$91:$R$121)+LOOKUP(G98,$Q$91:$Q$121,$R$91:$R$121)</f>
        <v>2.1</v>
      </c>
      <c r="Q98">
        <v>7</v>
      </c>
      <c r="R98">
        <v>0.5</v>
      </c>
      <c r="W98" s="2">
        <v>1</v>
      </c>
      <c r="X98" s="2">
        <v>6</v>
      </c>
      <c r="Y98" s="2">
        <v>4.9930231139218426</v>
      </c>
      <c r="Z98" s="2" t="s">
        <v>35</v>
      </c>
      <c r="AF98" s="19" t="s">
        <v>41</v>
      </c>
      <c r="AG98" s="19" t="s">
        <v>40</v>
      </c>
      <c r="AH98" s="19" t="s">
        <v>39</v>
      </c>
      <c r="AI98" s="18" t="s">
        <v>38</v>
      </c>
      <c r="AK98" s="19" t="s">
        <v>41</v>
      </c>
      <c r="AL98" s="19" t="s">
        <v>40</v>
      </c>
      <c r="AM98" s="19" t="s">
        <v>39</v>
      </c>
      <c r="AN98" s="18" t="s">
        <v>38</v>
      </c>
      <c r="AP98" s="19" t="s">
        <v>41</v>
      </c>
      <c r="AQ98" s="19" t="s">
        <v>40</v>
      </c>
      <c r="AR98" s="19" t="s">
        <v>39</v>
      </c>
      <c r="AS98" s="18" t="s">
        <v>38</v>
      </c>
    </row>
    <row r="99" spans="1:45" x14ac:dyDescent="0.2">
      <c r="A99">
        <v>1</v>
      </c>
      <c r="B99">
        <v>10</v>
      </c>
      <c r="C99" s="2">
        <f t="shared" si="30"/>
        <v>1.8685180327391748E-2</v>
      </c>
      <c r="F99">
        <v>18</v>
      </c>
      <c r="G99">
        <v>23</v>
      </c>
      <c r="H99" s="2">
        <f>INDEX($H$41:$AK$70,F99,G99)</f>
        <v>20.768405949300469</v>
      </c>
      <c r="J99">
        <f>LOOKUP(F99,$Q$91:$Q$121,$R$91:$R$121)+LOOKUP(G99,$Q$91:$Q$121,$R$91:$R$121)</f>
        <v>1.7000000000000002</v>
      </c>
      <c r="Q99">
        <v>8</v>
      </c>
      <c r="R99">
        <v>1.1000000000000001</v>
      </c>
      <c r="W99" s="2">
        <v>2</v>
      </c>
      <c r="X99" s="2">
        <v>8</v>
      </c>
      <c r="Y99" s="2">
        <v>4.2568782225436248</v>
      </c>
      <c r="Z99" s="2" t="s">
        <v>35</v>
      </c>
      <c r="AF99" s="2">
        <v>0</v>
      </c>
      <c r="AG99" s="2">
        <v>8</v>
      </c>
      <c r="AH99" s="2">
        <f>INDEX($H$7:$R$17,AF99+1,AG99+1)</f>
        <v>12.727922061357855</v>
      </c>
      <c r="AK99" s="2">
        <v>0</v>
      </c>
      <c r="AL99" s="2">
        <v>9</v>
      </c>
      <c r="AM99" s="2">
        <f>INDEX($H$7:$R$17,AK99+1,AL99+1)</f>
        <v>4.2426406871192848</v>
      </c>
      <c r="AP99" s="2">
        <v>0</v>
      </c>
      <c r="AQ99" s="2">
        <v>7</v>
      </c>
      <c r="AR99" s="2">
        <f>INDEX($H$7:$R$17,AP99+1,AQ99+1)</f>
        <v>6.324555320336759</v>
      </c>
    </row>
    <row r="100" spans="1:45" x14ac:dyDescent="0.2">
      <c r="A100">
        <v>1</v>
      </c>
      <c r="B100">
        <v>11</v>
      </c>
      <c r="C100" s="2">
        <f t="shared" si="30"/>
        <v>6.8163367993484183</v>
      </c>
      <c r="F100">
        <v>20</v>
      </c>
      <c r="G100">
        <v>24</v>
      </c>
      <c r="H100" s="2">
        <f>INDEX($H$41:$AK$70,F100,G100)</f>
        <v>20.573020167267266</v>
      </c>
      <c r="J100">
        <f>LOOKUP(F100,$Q$91:$Q$121,$R$91:$R$121)+LOOKUP(G100,$Q$91:$Q$121,$R$91:$R$121)</f>
        <v>2.8</v>
      </c>
      <c r="Q100">
        <v>9</v>
      </c>
      <c r="R100">
        <v>1</v>
      </c>
      <c r="W100" s="2">
        <v>5</v>
      </c>
      <c r="X100" s="2">
        <v>8</v>
      </c>
      <c r="Y100" s="2">
        <v>4.2108609092705711</v>
      </c>
      <c r="Z100" s="2" t="s">
        <v>35</v>
      </c>
      <c r="AF100" s="2">
        <v>8</v>
      </c>
      <c r="AG100" s="2">
        <v>3</v>
      </c>
      <c r="AH100" s="2">
        <f>INDEX($H$7:$R$17,AF100+1,AG100+1)</f>
        <v>17.262676501632068</v>
      </c>
      <c r="AK100" s="2">
        <v>9</v>
      </c>
      <c r="AL100" s="2">
        <v>4</v>
      </c>
      <c r="AM100" s="2">
        <f>INDEX($H$7:$R$17,AK100+1,AL100+1)</f>
        <v>9.4339811320566032</v>
      </c>
      <c r="AP100" s="2">
        <v>7</v>
      </c>
      <c r="AQ100" s="2">
        <v>6</v>
      </c>
      <c r="AR100" s="2">
        <f>INDEX($H$7:$R$17,AP100+1,AQ100+1)</f>
        <v>5.8309518948453007</v>
      </c>
    </row>
    <row r="101" spans="1:45" x14ac:dyDescent="0.2">
      <c r="A101">
        <v>1</v>
      </c>
      <c r="B101">
        <v>12</v>
      </c>
      <c r="C101" s="2">
        <f t="shared" si="30"/>
        <v>5.4475052134491948</v>
      </c>
      <c r="F101">
        <v>11</v>
      </c>
      <c r="G101">
        <v>14</v>
      </c>
      <c r="H101" s="2">
        <f>INDEX($H$41:$AK$70,F101,G101)</f>
        <v>20.419437200115823</v>
      </c>
      <c r="J101">
        <f>LOOKUP(F101,$Q$91:$Q$121,$R$91:$R$121)+LOOKUP(G101,$Q$91:$Q$121,$R$91:$R$121)</f>
        <v>1.3</v>
      </c>
      <c r="Q101">
        <v>10</v>
      </c>
      <c r="R101">
        <v>0.8</v>
      </c>
      <c r="W101" s="2">
        <v>3</v>
      </c>
      <c r="X101" s="2">
        <v>5</v>
      </c>
      <c r="Y101" s="2">
        <v>3.6108616269523051</v>
      </c>
      <c r="Z101" s="2" t="s">
        <v>35</v>
      </c>
      <c r="AF101" s="2">
        <v>3</v>
      </c>
      <c r="AG101" s="2">
        <v>6</v>
      </c>
      <c r="AH101" s="2">
        <f>INDEX($H$7:$R$17,AF101+1,AG101+1)</f>
        <v>14.212670403551895</v>
      </c>
      <c r="AK101" s="2">
        <v>4</v>
      </c>
      <c r="AL101" s="2">
        <v>1</v>
      </c>
      <c r="AM101" s="2">
        <f>INDEX($H$7:$R$17,AK101+1,AL101+1)</f>
        <v>2.2360679774997898</v>
      </c>
      <c r="AP101" s="2">
        <v>6</v>
      </c>
      <c r="AQ101" s="2">
        <v>3</v>
      </c>
      <c r="AR101" s="2">
        <f>INDEX($H$7:$R$17,AP101+1,AQ101+1)</f>
        <v>14.212670403551895</v>
      </c>
    </row>
    <row r="102" spans="1:45" x14ac:dyDescent="0.2">
      <c r="A102">
        <v>1</v>
      </c>
      <c r="B102">
        <v>13</v>
      </c>
      <c r="C102" s="2">
        <f t="shared" si="30"/>
        <v>4</v>
      </c>
      <c r="F102">
        <v>3</v>
      </c>
      <c r="G102">
        <v>11</v>
      </c>
      <c r="H102" s="2">
        <f>INDEX($H$41:$AK$70,F102,G102)</f>
        <v>19.999706373232595</v>
      </c>
      <c r="J102">
        <f>LOOKUP(F102,$Q$91:$Q$121,$R$91:$R$121)+LOOKUP(G102,$Q$91:$Q$121,$R$91:$R$121)</f>
        <v>1.4</v>
      </c>
      <c r="Q102">
        <v>11</v>
      </c>
      <c r="R102">
        <v>1</v>
      </c>
      <c r="W102" s="2">
        <v>8</v>
      </c>
      <c r="X102" s="2">
        <v>10</v>
      </c>
      <c r="Y102" s="2">
        <v>3.5572250350321175</v>
      </c>
      <c r="Z102" s="2" t="s">
        <v>35</v>
      </c>
      <c r="AF102" s="2">
        <v>6</v>
      </c>
      <c r="AG102" s="2">
        <v>7</v>
      </c>
      <c r="AH102" s="2">
        <f>INDEX($H$7:$R$17,AF102+1,AG102+1)</f>
        <v>5.8309518948453007</v>
      </c>
      <c r="AK102" s="2">
        <v>1</v>
      </c>
      <c r="AL102" s="2">
        <v>6</v>
      </c>
      <c r="AM102" s="2">
        <f>INDEX($H$7:$R$17,AK102+1,AL102+1)</f>
        <v>7.0710678118654755</v>
      </c>
      <c r="AP102" s="2">
        <v>3</v>
      </c>
      <c r="AQ102" s="2">
        <v>8</v>
      </c>
      <c r="AR102" s="2">
        <f>INDEX($H$7:$R$17,AP102+1,AQ102+1)</f>
        <v>17.262676501632068</v>
      </c>
    </row>
    <row r="103" spans="1:45" x14ac:dyDescent="0.2">
      <c r="A103">
        <v>1</v>
      </c>
      <c r="B103">
        <v>14</v>
      </c>
      <c r="C103" s="2">
        <f t="shared" si="30"/>
        <v>6.3171125043908933</v>
      </c>
      <c r="F103">
        <v>14</v>
      </c>
      <c r="G103">
        <v>25</v>
      </c>
      <c r="H103" s="2">
        <f>INDEX($H$41:$AK$70,F103,G103)</f>
        <v>19.919703345998638</v>
      </c>
      <c r="J103">
        <f>LOOKUP(F103,$Q$91:$Q$121,$R$91:$R$121)+LOOKUP(G103,$Q$91:$Q$121,$R$91:$R$121)</f>
        <v>1.2</v>
      </c>
      <c r="Q103">
        <v>12</v>
      </c>
      <c r="R103">
        <v>0.5</v>
      </c>
      <c r="W103" s="2">
        <v>1</v>
      </c>
      <c r="X103" s="2">
        <v>4</v>
      </c>
      <c r="Y103" s="2">
        <v>3.4578821764920322</v>
      </c>
      <c r="Z103" s="2" t="s">
        <v>34</v>
      </c>
      <c r="AA103" s="2" t="s">
        <v>33</v>
      </c>
      <c r="AB103" s="2" t="s">
        <v>37</v>
      </c>
      <c r="AC103" s="2" t="s">
        <v>31</v>
      </c>
      <c r="AD103" s="2" t="s">
        <v>36</v>
      </c>
      <c r="AF103" s="2">
        <v>7</v>
      </c>
      <c r="AG103" s="2">
        <v>0</v>
      </c>
      <c r="AH103" s="2">
        <f>INDEX($H$7:$R$17,AF103+1,AG103+1)</f>
        <v>6.324555320336759</v>
      </c>
      <c r="AI103" s="2">
        <f>SUM(AH99:AH103)</f>
        <v>56.358776181723876</v>
      </c>
      <c r="AK103" s="2">
        <v>6</v>
      </c>
      <c r="AL103" s="2">
        <v>7</v>
      </c>
      <c r="AM103" s="2">
        <f>INDEX($H$7:$R$17,AK103+1,AL103+1)</f>
        <v>5.8309518948453007</v>
      </c>
      <c r="AP103" s="2">
        <v>8</v>
      </c>
      <c r="AQ103" s="2">
        <v>0</v>
      </c>
      <c r="AR103" s="2">
        <f>INDEX($H$7:$R$17,AP103+1,AQ103+1)</f>
        <v>12.727922061357855</v>
      </c>
      <c r="AS103" s="2">
        <f>SUM(AR99:AR103)</f>
        <v>56.358776181723883</v>
      </c>
    </row>
    <row r="104" spans="1:45" x14ac:dyDescent="0.2">
      <c r="A104">
        <v>1</v>
      </c>
      <c r="B104">
        <v>15</v>
      </c>
      <c r="C104" s="2">
        <f t="shared" si="30"/>
        <v>3.374558597798849</v>
      </c>
      <c r="F104">
        <v>11</v>
      </c>
      <c r="G104">
        <v>17</v>
      </c>
      <c r="H104" s="2">
        <f>INDEX($H$41:$AK$70,F104,G104)</f>
        <v>19.719078670295211</v>
      </c>
      <c r="J104">
        <f>LOOKUP(F104,$Q$91:$Q$121,$R$91:$R$121)+LOOKUP(G104,$Q$91:$Q$121,$R$91:$R$121)</f>
        <v>2</v>
      </c>
      <c r="Q104">
        <v>13</v>
      </c>
      <c r="R104">
        <v>0.8</v>
      </c>
      <c r="W104" s="2">
        <v>2</v>
      </c>
      <c r="X104" s="2">
        <v>3</v>
      </c>
      <c r="Y104" s="2">
        <v>3.3003305186264082</v>
      </c>
      <c r="Z104" s="2" t="s">
        <v>35</v>
      </c>
      <c r="AF104" s="2">
        <v>0</v>
      </c>
      <c r="AG104" s="2">
        <v>5</v>
      </c>
      <c r="AH104" s="2">
        <f>INDEX($H$7:$R$17,AF104+1,AG104+1)</f>
        <v>5</v>
      </c>
      <c r="AK104" s="2">
        <v>7</v>
      </c>
      <c r="AL104" s="2">
        <v>0</v>
      </c>
      <c r="AM104" s="2">
        <f>INDEX($H$7:$R$17,AK104+1,AL104+1)</f>
        <v>6.324555320336759</v>
      </c>
      <c r="AN104" s="2">
        <f>SUM(AM99:AM104)</f>
        <v>35.139264823723209</v>
      </c>
      <c r="AP104" s="2">
        <v>0</v>
      </c>
      <c r="AQ104" s="2">
        <v>5</v>
      </c>
      <c r="AR104" s="2">
        <f>INDEX($H$7:$R$17,AP104+1,AQ104+1)</f>
        <v>5</v>
      </c>
    </row>
    <row r="105" spans="1:45" x14ac:dyDescent="0.2">
      <c r="A105">
        <v>1</v>
      </c>
      <c r="B105">
        <v>16</v>
      </c>
      <c r="C105" s="2">
        <f t="shared" si="30"/>
        <v>4.6254414022011501</v>
      </c>
      <c r="F105">
        <v>3</v>
      </c>
      <c r="G105">
        <v>14</v>
      </c>
      <c r="H105" s="2">
        <f>INDEX($H$41:$AK$70,F105,G105)</f>
        <v>19.338037137990838</v>
      </c>
      <c r="J105">
        <f>LOOKUP(F105,$Q$91:$Q$121,$R$91:$R$121)+LOOKUP(G105,$Q$91:$Q$121,$R$91:$R$121)</f>
        <v>0.7</v>
      </c>
      <c r="Q105">
        <v>14</v>
      </c>
      <c r="R105">
        <v>0.3</v>
      </c>
      <c r="W105" s="2">
        <v>1</v>
      </c>
      <c r="X105" s="2">
        <v>7</v>
      </c>
      <c r="Y105" s="2">
        <v>3.2014911944395958</v>
      </c>
      <c r="Z105" s="2" t="s">
        <v>35</v>
      </c>
      <c r="AF105" s="2">
        <v>5</v>
      </c>
      <c r="AG105" s="2">
        <v>2</v>
      </c>
      <c r="AH105" s="2">
        <f>INDEX($H$7:$R$17,AF105+1,AG105+1)</f>
        <v>14.098226838861686</v>
      </c>
      <c r="AK105" s="2">
        <v>0</v>
      </c>
      <c r="AL105" s="2">
        <v>5</v>
      </c>
      <c r="AM105" s="2">
        <f>INDEX($H$7:$R$17,AK105+1,AL105+1)</f>
        <v>5</v>
      </c>
      <c r="AP105" s="2">
        <v>5</v>
      </c>
      <c r="AQ105" s="2">
        <v>2</v>
      </c>
      <c r="AR105" s="2">
        <f>INDEX($H$7:$R$17,AP105+1,AQ105+1)</f>
        <v>14.098226838861686</v>
      </c>
    </row>
    <row r="106" spans="1:45" x14ac:dyDescent="0.2">
      <c r="A106">
        <v>1</v>
      </c>
      <c r="B106">
        <v>17</v>
      </c>
      <c r="C106" s="2">
        <f t="shared" si="30"/>
        <v>6.233731501444165</v>
      </c>
      <c r="F106">
        <v>21</v>
      </c>
      <c r="G106">
        <v>24</v>
      </c>
      <c r="H106" s="2">
        <f>INDEX($H$41:$AK$70,F106,G106)</f>
        <v>19.310196809962129</v>
      </c>
      <c r="J106">
        <f>LOOKUP(F106,$Q$91:$Q$121,$R$91:$R$121)+LOOKUP(G106,$Q$91:$Q$121,$R$91:$R$121)</f>
        <v>2.2000000000000002</v>
      </c>
      <c r="Q106">
        <v>15</v>
      </c>
      <c r="R106">
        <v>0.4</v>
      </c>
      <c r="W106" s="2">
        <v>2</v>
      </c>
      <c r="X106" s="2">
        <v>5</v>
      </c>
      <c r="Y106" s="2">
        <v>3.1718439652569801</v>
      </c>
      <c r="Z106" s="2" t="s">
        <v>34</v>
      </c>
      <c r="AA106" s="2" t="s">
        <v>33</v>
      </c>
      <c r="AB106" s="2" t="s">
        <v>32</v>
      </c>
      <c r="AC106" s="2" t="s">
        <v>31</v>
      </c>
      <c r="AF106" s="2">
        <v>2</v>
      </c>
      <c r="AG106" s="2">
        <v>10</v>
      </c>
      <c r="AH106" s="2">
        <f>INDEX($H$7:$R$17,AF106+1,AG106+1)</f>
        <v>14.676852523616908</v>
      </c>
      <c r="AK106" s="2">
        <v>5</v>
      </c>
      <c r="AL106" s="2">
        <v>2</v>
      </c>
      <c r="AM106" s="2">
        <f>INDEX($H$7:$R$17,AK106+1,AL106+1)</f>
        <v>14.098226838861686</v>
      </c>
      <c r="AP106" s="2">
        <v>2</v>
      </c>
      <c r="AQ106" s="2">
        <v>10</v>
      </c>
      <c r="AR106" s="2">
        <f>INDEX($H$7:$R$17,AP106+1,AQ106+1)</f>
        <v>14.676852523616908</v>
      </c>
    </row>
    <row r="107" spans="1:45" x14ac:dyDescent="0.2">
      <c r="A107">
        <v>1</v>
      </c>
      <c r="B107">
        <v>18</v>
      </c>
      <c r="C107" s="2">
        <f t="shared" si="30"/>
        <v>6.0359188605966896</v>
      </c>
      <c r="F107">
        <v>22</v>
      </c>
      <c r="G107">
        <v>23</v>
      </c>
      <c r="H107" s="2">
        <f>INDEX($H$41:$AK$70,F107,G107)</f>
        <v>19.295909417340891</v>
      </c>
      <c r="J107">
        <f>LOOKUP(F107,$Q$91:$Q$121,$R$91:$R$121)+LOOKUP(G107,$Q$91:$Q$121,$R$91:$R$121)</f>
        <v>1.6</v>
      </c>
      <c r="Q107">
        <v>16</v>
      </c>
      <c r="R107">
        <v>0.5</v>
      </c>
      <c r="W107" s="2">
        <v>5</v>
      </c>
      <c r="X107" s="2">
        <v>10</v>
      </c>
      <c r="Y107" s="2">
        <v>2.7306576624434822</v>
      </c>
      <c r="Z107" s="17" t="s">
        <v>30</v>
      </c>
      <c r="AF107" s="2">
        <v>10</v>
      </c>
      <c r="AG107" s="2">
        <v>9</v>
      </c>
      <c r="AH107" s="2">
        <f>INDEX($H$7:$R$17,AF107+1,AG107+1)</f>
        <v>5.8523499553598128</v>
      </c>
      <c r="AK107" s="2">
        <v>2</v>
      </c>
      <c r="AL107" s="2">
        <v>10</v>
      </c>
      <c r="AM107" s="2">
        <f>INDEX($H$7:$R$17,AK107+1,AL107+1)</f>
        <v>14.676852523616908</v>
      </c>
      <c r="AP107" s="2">
        <v>10</v>
      </c>
      <c r="AQ107" s="2">
        <v>9</v>
      </c>
      <c r="AR107" s="2">
        <f>INDEX($H$7:$R$17,AP107+1,AQ107+1)</f>
        <v>5.8523499553598128</v>
      </c>
    </row>
    <row r="108" spans="1:45" x14ac:dyDescent="0.2">
      <c r="A108">
        <v>1</v>
      </c>
      <c r="B108">
        <v>19</v>
      </c>
      <c r="C108" s="2">
        <f t="shared" si="30"/>
        <v>0.99548137124057234</v>
      </c>
      <c r="F108">
        <v>22</v>
      </c>
      <c r="G108">
        <v>26</v>
      </c>
      <c r="H108" s="2">
        <f>INDEX($H$41:$AK$70,F108,G108)</f>
        <v>18.971571370227785</v>
      </c>
      <c r="J108">
        <f>LOOKUP(F108,$Q$91:$Q$121,$R$91:$R$121)+LOOKUP(G108,$Q$91:$Q$121,$R$91:$R$121)</f>
        <v>1.7000000000000002</v>
      </c>
      <c r="Q108">
        <v>17</v>
      </c>
      <c r="R108">
        <v>1</v>
      </c>
      <c r="W108" s="2">
        <v>3</v>
      </c>
      <c r="X108" s="2">
        <v>10</v>
      </c>
      <c r="Y108" s="2">
        <v>2.5551341776740397</v>
      </c>
      <c r="AF108" s="2">
        <v>9</v>
      </c>
      <c r="AG108" s="2">
        <v>0</v>
      </c>
      <c r="AH108" s="2">
        <f>INDEX($H$7:$R$17,AF108+1,AG108+1)</f>
        <v>4.2426406871192848</v>
      </c>
      <c r="AI108" s="2">
        <f>SUM(AH104:AH108)</f>
        <v>43.870070004957689</v>
      </c>
      <c r="AK108" s="2">
        <v>10</v>
      </c>
      <c r="AL108" s="2">
        <v>0</v>
      </c>
      <c r="AM108" s="2">
        <f>INDEX($H$7:$R$17,AK108+1,AL108+1)</f>
        <v>8.558621384311845</v>
      </c>
      <c r="AN108" s="2">
        <f>SUM(AM105:AM108)</f>
        <v>42.333700746790441</v>
      </c>
      <c r="AP108" s="2">
        <v>9</v>
      </c>
      <c r="AQ108" s="2">
        <v>0</v>
      </c>
      <c r="AR108" s="2">
        <f>INDEX($H$7:$R$17,AP108+1,AQ108+1)</f>
        <v>4.2426406871192848</v>
      </c>
      <c r="AS108" s="2">
        <f>SUM(AR104:AR108)</f>
        <v>43.870070004957689</v>
      </c>
    </row>
    <row r="109" spans="1:45" x14ac:dyDescent="0.2">
      <c r="A109">
        <v>1</v>
      </c>
      <c r="B109">
        <v>20</v>
      </c>
      <c r="C109" s="2">
        <f t="shared" si="30"/>
        <v>1.7906272877014544</v>
      </c>
      <c r="F109">
        <v>17</v>
      </c>
      <c r="G109">
        <v>25</v>
      </c>
      <c r="H109" s="2">
        <f>INDEX($H$41:$AK$70,F109,G109)</f>
        <v>18.944633868513179</v>
      </c>
      <c r="J109">
        <f>LOOKUP(F109,$Q$91:$Q$121,$R$91:$R$121)+LOOKUP(G109,$Q$91:$Q$121,$R$91:$R$121)</f>
        <v>1.9</v>
      </c>
      <c r="Q109">
        <v>18</v>
      </c>
      <c r="R109">
        <v>0.9</v>
      </c>
      <c r="W109" s="2">
        <v>4</v>
      </c>
      <c r="X109" s="2">
        <v>9</v>
      </c>
      <c r="Y109" s="2">
        <v>2.5495210906977532</v>
      </c>
      <c r="AF109" s="2">
        <v>0</v>
      </c>
      <c r="AG109" s="2">
        <v>1</v>
      </c>
      <c r="AH109" s="2">
        <f>INDEX($H$7:$R$17,AF109+1,AG109+1)</f>
        <v>4</v>
      </c>
      <c r="AK109" s="2">
        <v>0</v>
      </c>
      <c r="AL109" s="2">
        <v>3</v>
      </c>
      <c r="AM109" s="2">
        <f>INDEX($H$7:$R$17,AK109+1,AL109+1)</f>
        <v>10</v>
      </c>
      <c r="AP109" s="2">
        <v>0</v>
      </c>
      <c r="AQ109" s="2">
        <v>1</v>
      </c>
      <c r="AR109" s="2">
        <f>INDEX($H$7:$R$17,AP109+1,AQ109+1)</f>
        <v>4</v>
      </c>
    </row>
    <row r="110" spans="1:45" x14ac:dyDescent="0.2">
      <c r="A110">
        <v>1</v>
      </c>
      <c r="B110">
        <v>21</v>
      </c>
      <c r="C110" s="2">
        <f t="shared" si="30"/>
        <v>0.86696581342624235</v>
      </c>
      <c r="F110">
        <v>3</v>
      </c>
      <c r="G110">
        <v>17</v>
      </c>
      <c r="H110" s="2">
        <f>INDEX($H$41:$AK$70,F110,G110)</f>
        <v>18.904303286921824</v>
      </c>
      <c r="J110">
        <f>LOOKUP(F110,$Q$91:$Q$121,$R$91:$R$121)+LOOKUP(G110,$Q$91:$Q$121,$R$91:$R$121)</f>
        <v>1.4</v>
      </c>
      <c r="Q110">
        <v>19</v>
      </c>
      <c r="R110">
        <v>1.2</v>
      </c>
      <c r="W110" s="2">
        <v>8</v>
      </c>
      <c r="X110" s="2">
        <v>9</v>
      </c>
      <c r="Y110" s="2">
        <v>2.4532052135140674</v>
      </c>
      <c r="AF110" s="2">
        <v>1</v>
      </c>
      <c r="AG110" s="2">
        <v>4</v>
      </c>
      <c r="AH110" s="2">
        <f>INDEX($H$7:$R$17,AF110+1,AG110+1)</f>
        <v>2.2360679774997898</v>
      </c>
      <c r="AK110" s="2">
        <v>3</v>
      </c>
      <c r="AL110" s="2">
        <v>8</v>
      </c>
      <c r="AM110" s="2">
        <f>INDEX($H$7:$R$17,AK110+1,AL110+1)</f>
        <v>17.262676501632068</v>
      </c>
      <c r="AP110" s="2">
        <v>1</v>
      </c>
      <c r="AQ110" s="2">
        <v>4</v>
      </c>
      <c r="AR110" s="2">
        <f>INDEX($H$7:$R$17,AP110+1,AQ110+1)</f>
        <v>2.2360679774997898</v>
      </c>
    </row>
    <row r="111" spans="1:45" ht="16" thickBot="1" x14ac:dyDescent="0.25">
      <c r="A111">
        <v>1</v>
      </c>
      <c r="B111">
        <v>22</v>
      </c>
      <c r="C111" s="2">
        <f t="shared" si="30"/>
        <v>3.0415945787922958</v>
      </c>
      <c r="F111">
        <v>19</v>
      </c>
      <c r="G111">
        <v>22</v>
      </c>
      <c r="H111" s="2">
        <f>INDEX($H$41:$AK$70,F111,G111)</f>
        <v>18.687638014049721</v>
      </c>
      <c r="J111">
        <f>LOOKUP(F111,$Q$91:$Q$121,$R$91:$R$121)+LOOKUP(G111,$Q$91:$Q$121,$R$91:$R$121)</f>
        <v>2</v>
      </c>
      <c r="Q111">
        <v>20</v>
      </c>
      <c r="R111">
        <v>1.3</v>
      </c>
      <c r="W111" s="2">
        <v>7</v>
      </c>
      <c r="X111" s="2">
        <v>8</v>
      </c>
      <c r="Y111" s="2">
        <v>2.4211542148626535</v>
      </c>
      <c r="AF111" s="16">
        <v>4</v>
      </c>
      <c r="AG111" s="16">
        <v>0</v>
      </c>
      <c r="AH111" s="16">
        <f>INDEX($H$7:$R$17,AF111+1,AG111+1)</f>
        <v>5.3851648071345037</v>
      </c>
      <c r="AI111" s="2">
        <f>SUM(AH109:AH111)</f>
        <v>11.621232784634294</v>
      </c>
      <c r="AK111" s="16">
        <v>8</v>
      </c>
      <c r="AL111" s="16">
        <v>0</v>
      </c>
      <c r="AM111" s="16">
        <f>INDEX($H$7:$R$17,AK111+1,AL111+1)</f>
        <v>12.727922061357855</v>
      </c>
      <c r="AN111" s="2">
        <f>SUM(AM109:AM111)</f>
        <v>39.990598562989923</v>
      </c>
      <c r="AP111" s="16">
        <v>4</v>
      </c>
      <c r="AQ111" s="16">
        <v>0</v>
      </c>
      <c r="AR111" s="16">
        <f>INDEX($H$7:$R$17,AP111+1,AQ111+1)</f>
        <v>5.3851648071345037</v>
      </c>
      <c r="AS111" s="2">
        <f>SUM(AR109:AR111)</f>
        <v>11.621232784634294</v>
      </c>
    </row>
    <row r="112" spans="1:45" x14ac:dyDescent="0.2">
      <c r="A112">
        <v>1</v>
      </c>
      <c r="B112">
        <v>23</v>
      </c>
      <c r="C112" s="2">
        <f t="shared" si="30"/>
        <v>4.6702893201423734</v>
      </c>
      <c r="F112">
        <v>2</v>
      </c>
      <c r="G112">
        <v>25</v>
      </c>
      <c r="H112" s="2">
        <f>INDEX($H$41:$AK$70,F112,G112)</f>
        <v>18.222448354127504</v>
      </c>
      <c r="J112">
        <f>LOOKUP(F112,$Q$91:$Q$121,$R$91:$R$121)+LOOKUP(G112,$Q$91:$Q$121,$R$91:$R$121)</f>
        <v>2.2000000000000002</v>
      </c>
      <c r="Q112">
        <v>21</v>
      </c>
      <c r="R112">
        <v>0.7</v>
      </c>
      <c r="W112" s="2">
        <v>4</v>
      </c>
      <c r="X112" s="2">
        <v>10</v>
      </c>
      <c r="Y112" s="2">
        <v>2.1647873794609271</v>
      </c>
      <c r="AH112" s="4">
        <f>SUM(AH99:AH111)</f>
        <v>111.85007897131587</v>
      </c>
      <c r="AM112" s="4">
        <f>SUM(AM99:AM111)</f>
        <v>117.46356413350358</v>
      </c>
      <c r="AR112" s="4">
        <f>SUM(AR99:AR111)</f>
        <v>111.85007897131587</v>
      </c>
    </row>
    <row r="113" spans="1:25" x14ac:dyDescent="0.2">
      <c r="A113">
        <v>1</v>
      </c>
      <c r="B113">
        <v>24</v>
      </c>
      <c r="C113" s="2">
        <f t="shared" si="30"/>
        <v>7.8409139587876098E-2</v>
      </c>
      <c r="F113">
        <v>12</v>
      </c>
      <c r="G113">
        <v>25</v>
      </c>
      <c r="H113" s="2">
        <f>INDEX($H$41:$AK$70,F113,G113)</f>
        <v>17.694218076158922</v>
      </c>
      <c r="J113">
        <f>LOOKUP(F113,$Q$91:$Q$121,$R$91:$R$121)+LOOKUP(G113,$Q$91:$Q$121,$R$91:$R$121)</f>
        <v>1.4</v>
      </c>
      <c r="Q113">
        <v>22</v>
      </c>
      <c r="R113">
        <v>0.8</v>
      </c>
      <c r="W113" s="2">
        <v>6</v>
      </c>
      <c r="X113" s="2">
        <v>8</v>
      </c>
      <c r="Y113" s="2">
        <v>2.0895440661065976</v>
      </c>
    </row>
    <row r="114" spans="1:25" x14ac:dyDescent="0.2">
      <c r="A114">
        <v>1</v>
      </c>
      <c r="B114">
        <v>25</v>
      </c>
      <c r="C114" s="2">
        <f t="shared" si="30"/>
        <v>5.1304642663780591</v>
      </c>
      <c r="F114">
        <v>12</v>
      </c>
      <c r="G114">
        <v>14</v>
      </c>
      <c r="H114" s="2">
        <f>INDEX($H$41:$AK$70,F114,G114)</f>
        <v>17.585410038867966</v>
      </c>
      <c r="J114">
        <f>LOOKUP(F114,$Q$91:$Q$121,$R$91:$R$121)+LOOKUP(G114,$Q$91:$Q$121,$R$91:$R$121)</f>
        <v>0.8</v>
      </c>
      <c r="Q114">
        <v>23</v>
      </c>
      <c r="R114">
        <v>0.8</v>
      </c>
      <c r="W114" s="2">
        <v>5</v>
      </c>
      <c r="X114" s="2">
        <v>9</v>
      </c>
      <c r="Y114" s="2">
        <v>2.0376956438187972</v>
      </c>
    </row>
    <row r="115" spans="1:25" x14ac:dyDescent="0.2">
      <c r="A115">
        <v>1</v>
      </c>
      <c r="B115">
        <v>26</v>
      </c>
      <c r="C115" s="2">
        <f t="shared" si="30"/>
        <v>5.1979012724819604</v>
      </c>
      <c r="F115">
        <v>12</v>
      </c>
      <c r="G115">
        <v>17</v>
      </c>
      <c r="H115" s="2">
        <f>INDEX($H$41:$AK$70,F115,G115)</f>
        <v>17.430224531594234</v>
      </c>
      <c r="J115">
        <f>LOOKUP(F115,$Q$91:$Q$121,$R$91:$R$121)+LOOKUP(G115,$Q$91:$Q$121,$R$91:$R$121)</f>
        <v>1.5</v>
      </c>
      <c r="Q115">
        <v>24</v>
      </c>
      <c r="R115">
        <v>1.5</v>
      </c>
      <c r="W115" s="2">
        <v>2</v>
      </c>
      <c r="X115" s="2">
        <v>4</v>
      </c>
      <c r="Y115" s="2">
        <v>1.7258159270572984</v>
      </c>
    </row>
    <row r="116" spans="1:25" x14ac:dyDescent="0.2">
      <c r="A116">
        <v>1</v>
      </c>
      <c r="B116">
        <v>27</v>
      </c>
      <c r="C116" s="2">
        <f t="shared" si="30"/>
        <v>1.3927882943425187</v>
      </c>
      <c r="F116">
        <v>2</v>
      </c>
      <c r="G116">
        <v>12</v>
      </c>
      <c r="H116" s="2">
        <f>INDEX($H$41:$AK$70,F116,G116)</f>
        <v>17.363022989479969</v>
      </c>
      <c r="J116">
        <f>LOOKUP(F116,$Q$91:$Q$121,$R$91:$R$121)+LOOKUP(G116,$Q$91:$Q$121,$R$91:$R$121)</f>
        <v>1.8</v>
      </c>
      <c r="Q116">
        <v>25</v>
      </c>
      <c r="R116">
        <v>0.9</v>
      </c>
      <c r="W116" s="2">
        <v>5</v>
      </c>
      <c r="X116" s="2">
        <v>7</v>
      </c>
      <c r="Y116" s="2">
        <v>1.5221893323242579</v>
      </c>
    </row>
    <row r="117" spans="1:25" x14ac:dyDescent="0.2">
      <c r="A117">
        <v>1</v>
      </c>
      <c r="B117">
        <v>28</v>
      </c>
      <c r="C117" s="2">
        <f t="shared" si="30"/>
        <v>0.31716986431424044</v>
      </c>
      <c r="F117">
        <v>2</v>
      </c>
      <c r="G117">
        <v>14</v>
      </c>
      <c r="H117" s="2">
        <f>INDEX($H$41:$AK$70,F117,G117)</f>
        <v>17.289398602348772</v>
      </c>
      <c r="J117">
        <f>LOOKUP(F117,$Q$91:$Q$121,$R$91:$R$121)+LOOKUP(G117,$Q$91:$Q$121,$R$91:$R$121)</f>
        <v>1.6</v>
      </c>
      <c r="Q117">
        <v>26</v>
      </c>
      <c r="R117">
        <v>0.9</v>
      </c>
      <c r="W117" s="2">
        <v>3</v>
      </c>
      <c r="X117" s="2">
        <v>9</v>
      </c>
      <c r="Y117" s="2">
        <v>1.4896021219041415</v>
      </c>
    </row>
    <row r="118" spans="1:25" x14ac:dyDescent="0.2">
      <c r="A118">
        <v>1</v>
      </c>
      <c r="B118">
        <v>29</v>
      </c>
      <c r="C118" s="2">
        <f t="shared" si="30"/>
        <v>7.5319580579841956</v>
      </c>
      <c r="F118">
        <v>2</v>
      </c>
      <c r="G118">
        <v>17</v>
      </c>
      <c r="H118" s="2">
        <f>INDEX($H$41:$AK$70,F118,G118)</f>
        <v>16.996025868141317</v>
      </c>
      <c r="J118">
        <f>LOOKUP(F118,$Q$91:$Q$121,$R$91:$R$121)+LOOKUP(G118,$Q$91:$Q$121,$R$91:$R$121)</f>
        <v>2.2999999999999998</v>
      </c>
      <c r="Q118">
        <v>27</v>
      </c>
      <c r="R118">
        <v>0.2</v>
      </c>
      <c r="W118" s="2">
        <v>1</v>
      </c>
      <c r="X118" s="2">
        <v>9</v>
      </c>
      <c r="Y118" s="2">
        <v>1.2795546823234796</v>
      </c>
    </row>
    <row r="119" spans="1:25" x14ac:dyDescent="0.2">
      <c r="A119">
        <v>1</v>
      </c>
      <c r="B119">
        <v>30</v>
      </c>
      <c r="C119" s="2">
        <f t="shared" si="30"/>
        <v>3.1560664830168168</v>
      </c>
      <c r="F119">
        <v>11</v>
      </c>
      <c r="G119">
        <v>25</v>
      </c>
      <c r="H119" s="2">
        <f>INDEX($H$41:$AK$70,F119,G119)</f>
        <v>16.799402600221548</v>
      </c>
      <c r="J119">
        <f>LOOKUP(F119,$Q$91:$Q$121,$R$91:$R$121)+LOOKUP(G119,$Q$91:$Q$121,$R$91:$R$121)</f>
        <v>1.9</v>
      </c>
      <c r="Q119">
        <v>28</v>
      </c>
      <c r="R119">
        <v>1</v>
      </c>
      <c r="W119" s="2">
        <v>5</v>
      </c>
      <c r="X119" s="2">
        <v>6</v>
      </c>
      <c r="Y119" s="2">
        <v>1.2147529770922354</v>
      </c>
    </row>
    <row r="120" spans="1:25" x14ac:dyDescent="0.2">
      <c r="A120">
        <v>2</v>
      </c>
      <c r="B120">
        <v>3</v>
      </c>
      <c r="C120" s="2">
        <f t="shared" si="30"/>
        <v>15.01191771201586</v>
      </c>
      <c r="F120">
        <v>20</v>
      </c>
      <c r="G120">
        <v>23</v>
      </c>
      <c r="H120" s="2">
        <f>INDEX($H$41:$AK$70,F120,G120)</f>
        <v>16.797919858007283</v>
      </c>
      <c r="J120">
        <f>LOOKUP(F120,$Q$91:$Q$121,$R$91:$R$121)+LOOKUP(G120,$Q$91:$Q$121,$R$91:$R$121)</f>
        <v>2.1</v>
      </c>
      <c r="Q120">
        <v>29</v>
      </c>
      <c r="R120">
        <v>1.4</v>
      </c>
      <c r="W120" s="2">
        <v>4</v>
      </c>
      <c r="X120" s="2">
        <v>6</v>
      </c>
      <c r="Y120" s="2">
        <v>1.1072458194179475</v>
      </c>
    </row>
    <row r="121" spans="1:25" x14ac:dyDescent="0.2">
      <c r="A121">
        <v>2</v>
      </c>
      <c r="B121">
        <v>4</v>
      </c>
      <c r="C121" s="2">
        <f t="shared" si="30"/>
        <v>4.4973507464506106</v>
      </c>
      <c r="F121">
        <v>20</v>
      </c>
      <c r="G121">
        <v>26</v>
      </c>
      <c r="H121" s="2">
        <f>INDEX($H$41:$AK$70,F121,G121)</f>
        <v>16.751419295883849</v>
      </c>
      <c r="J121">
        <f>LOOKUP(F121,$Q$91:$Q$121,$R$91:$R$121)+LOOKUP(G121,$Q$91:$Q$121,$R$91:$R$121)</f>
        <v>2.2000000000000002</v>
      </c>
      <c r="Q121">
        <v>30</v>
      </c>
      <c r="R121">
        <v>0.4</v>
      </c>
      <c r="W121" s="2">
        <v>1</v>
      </c>
      <c r="X121" s="2">
        <v>10</v>
      </c>
      <c r="Y121" s="2">
        <v>0.91190965105136179</v>
      </c>
    </row>
    <row r="122" spans="1:25" x14ac:dyDescent="0.2">
      <c r="A122">
        <v>2</v>
      </c>
      <c r="B122">
        <v>5</v>
      </c>
      <c r="C122" s="2">
        <f t="shared" si="30"/>
        <v>3.1942929548975485E-2</v>
      </c>
      <c r="F122">
        <v>10</v>
      </c>
      <c r="G122">
        <v>24</v>
      </c>
      <c r="H122" s="2">
        <f>INDEX($H$41:$AK$70,F122,G122)</f>
        <v>16.262255022105677</v>
      </c>
      <c r="J122">
        <f>LOOKUP(F122,$Q$91:$Q$121,$R$91:$R$121)+LOOKUP(G122,$Q$91:$Q$121,$R$91:$R$121)</f>
        <v>2.2999999999999998</v>
      </c>
      <c r="W122" s="2">
        <v>1</v>
      </c>
      <c r="X122" s="2">
        <v>3</v>
      </c>
      <c r="Y122" s="2">
        <v>0.77755390572734839</v>
      </c>
    </row>
    <row r="123" spans="1:25" x14ac:dyDescent="0.2">
      <c r="A123">
        <v>2</v>
      </c>
      <c r="B123">
        <v>6</v>
      </c>
      <c r="C123" s="2">
        <f t="shared" si="30"/>
        <v>0.15225779818922724</v>
      </c>
      <c r="F123">
        <v>3</v>
      </c>
      <c r="G123">
        <v>25</v>
      </c>
      <c r="H123" s="2">
        <f>INDEX($H$41:$AK$70,F123,G123)</f>
        <v>16.180339887498949</v>
      </c>
      <c r="J123">
        <f>LOOKUP(F123,$Q$91:$Q$121,$R$91:$R$121)+LOOKUP(G123,$Q$91:$Q$121,$R$91:$R$121)</f>
        <v>1.3</v>
      </c>
      <c r="W123" s="2">
        <v>4</v>
      </c>
      <c r="X123" s="2">
        <v>7</v>
      </c>
      <c r="Y123" s="2">
        <v>0.60134818504809306</v>
      </c>
    </row>
    <row r="124" spans="1:25" x14ac:dyDescent="0.2">
      <c r="A124">
        <v>2</v>
      </c>
      <c r="B124">
        <v>7</v>
      </c>
      <c r="C124" s="2">
        <f t="shared" si="30"/>
        <v>1.0269740512502725</v>
      </c>
      <c r="F124">
        <v>11</v>
      </c>
      <c r="G124">
        <v>12</v>
      </c>
      <c r="H124" s="2">
        <f>INDEX($H$41:$AK$70,F124,G124)</f>
        <v>15.985109720067026</v>
      </c>
      <c r="J124">
        <f>LOOKUP(F124,$Q$91:$Q$121,$R$91:$R$121)+LOOKUP(G124,$Q$91:$Q$121,$R$91:$R$121)</f>
        <v>1.5</v>
      </c>
      <c r="W124" s="2">
        <v>1</v>
      </c>
      <c r="X124" s="2">
        <v>2</v>
      </c>
      <c r="Y124" s="2">
        <v>0.55533275874665833</v>
      </c>
    </row>
    <row r="125" spans="1:25" x14ac:dyDescent="0.2">
      <c r="A125">
        <v>2</v>
      </c>
      <c r="B125">
        <v>8</v>
      </c>
      <c r="C125" s="2">
        <f t="shared" si="30"/>
        <v>8.4208302039758589</v>
      </c>
      <c r="F125">
        <v>3</v>
      </c>
      <c r="G125">
        <v>12</v>
      </c>
      <c r="H125" s="2">
        <f>INDEX($H$41:$AK$70,F125,G125)</f>
        <v>15.659776222410288</v>
      </c>
      <c r="J125">
        <f>LOOKUP(F125,$Q$91:$Q$121,$R$91:$R$121)+LOOKUP(G125,$Q$91:$Q$121,$R$91:$R$121)</f>
        <v>0.9</v>
      </c>
      <c r="W125" s="2">
        <v>2</v>
      </c>
      <c r="X125" s="2">
        <v>7</v>
      </c>
      <c r="Y125" s="2">
        <v>0.51538705278300156</v>
      </c>
    </row>
    <row r="126" spans="1:25" x14ac:dyDescent="0.2">
      <c r="A126">
        <v>2</v>
      </c>
      <c r="B126">
        <v>9</v>
      </c>
      <c r="C126" s="2">
        <f t="shared" si="30"/>
        <v>4.4419650308235052</v>
      </c>
      <c r="F126">
        <v>18</v>
      </c>
      <c r="G126">
        <v>22</v>
      </c>
      <c r="H126" s="2">
        <f>INDEX($H$41:$AK$70,F126,G126)</f>
        <v>15.628298596365106</v>
      </c>
      <c r="J126">
        <f>LOOKUP(F126,$Q$91:$Q$121,$R$91:$R$121)+LOOKUP(G126,$Q$91:$Q$121,$R$91:$R$121)</f>
        <v>1.7000000000000002</v>
      </c>
      <c r="W126" s="2">
        <v>4</v>
      </c>
      <c r="X126" s="2">
        <v>5</v>
      </c>
      <c r="Y126" s="2">
        <v>0.31229621342656433</v>
      </c>
    </row>
    <row r="127" spans="1:25" x14ac:dyDescent="0.2">
      <c r="A127">
        <v>2</v>
      </c>
      <c r="B127">
        <v>10</v>
      </c>
      <c r="C127" s="2">
        <f t="shared" si="30"/>
        <v>3.0119386291056003</v>
      </c>
      <c r="F127">
        <v>2</v>
      </c>
      <c r="G127">
        <v>11</v>
      </c>
      <c r="H127" s="2">
        <f>INDEX($H$41:$AK$70,F127,G127)</f>
        <v>15.369052348453463</v>
      </c>
      <c r="J127">
        <f>LOOKUP(F127,$Q$91:$Q$121,$R$91:$R$121)+LOOKUP(G127,$Q$91:$Q$121,$R$91:$R$121)</f>
        <v>2.2999999999999998</v>
      </c>
      <c r="W127" s="2">
        <v>4</v>
      </c>
      <c r="X127" s="2">
        <v>8</v>
      </c>
      <c r="Y127" s="2">
        <v>0.29674337051641686</v>
      </c>
    </row>
    <row r="128" spans="1:25" x14ac:dyDescent="0.2">
      <c r="A128">
        <v>2</v>
      </c>
      <c r="B128">
        <v>11</v>
      </c>
      <c r="C128" s="2">
        <f t="shared" si="30"/>
        <v>15.369052348453463</v>
      </c>
      <c r="F128">
        <v>8</v>
      </c>
      <c r="G128">
        <v>24</v>
      </c>
      <c r="H128" s="2">
        <f>INDEX($H$41:$AK$70,F128,G128)</f>
        <v>15.355622675101733</v>
      </c>
      <c r="J128">
        <f>LOOKUP(F128,$Q$91:$Q$121,$R$91:$R$121)+LOOKUP(G128,$Q$91:$Q$121,$R$91:$R$121)</f>
        <v>2.6</v>
      </c>
      <c r="W128" s="2">
        <v>2</v>
      </c>
      <c r="X128" s="2">
        <v>6</v>
      </c>
      <c r="Y128" s="2">
        <v>0.26112892868643023</v>
      </c>
    </row>
    <row r="129" spans="1:25" x14ac:dyDescent="0.2">
      <c r="A129">
        <v>2</v>
      </c>
      <c r="B129">
        <v>12</v>
      </c>
      <c r="C129" s="2">
        <f t="shared" si="30"/>
        <v>17.363022989479969</v>
      </c>
      <c r="F129">
        <v>21</v>
      </c>
      <c r="G129">
        <v>22</v>
      </c>
      <c r="H129" s="2">
        <f>INDEX($H$41:$AK$70,F129,G129)</f>
        <v>15.261093259298445</v>
      </c>
      <c r="J129">
        <f>LOOKUP(F129,$Q$91:$Q$121,$R$91:$R$121)+LOOKUP(G129,$Q$91:$Q$121,$R$91:$R$121)</f>
        <v>1.5</v>
      </c>
      <c r="W129" s="2">
        <v>7</v>
      </c>
      <c r="X129" s="2">
        <v>10</v>
      </c>
      <c r="Y129" s="2">
        <v>0.25219035073232909</v>
      </c>
    </row>
    <row r="130" spans="1:25" x14ac:dyDescent="0.2">
      <c r="A130">
        <v>2</v>
      </c>
      <c r="B130">
        <v>13</v>
      </c>
      <c r="C130" s="2">
        <f t="shared" si="30"/>
        <v>3.9662377459104512</v>
      </c>
      <c r="F130">
        <v>2</v>
      </c>
      <c r="G130">
        <v>3</v>
      </c>
      <c r="H130" s="2">
        <f>INDEX($H$41:$AK$70,F130,G130)</f>
        <v>15.01191771201586</v>
      </c>
      <c r="J130">
        <f>LOOKUP(F130,$Q$91:$Q$121,$R$91:$R$121)+LOOKUP(G130,$Q$91:$Q$121,$R$91:$R$121)</f>
        <v>1.7000000000000002</v>
      </c>
      <c r="W130" s="2">
        <v>6</v>
      </c>
      <c r="X130" s="2">
        <v>10</v>
      </c>
      <c r="Y130" s="2">
        <v>7.3188675231985911E-2</v>
      </c>
    </row>
    <row r="131" spans="1:25" x14ac:dyDescent="0.2">
      <c r="A131">
        <v>2</v>
      </c>
      <c r="B131">
        <v>14</v>
      </c>
      <c r="C131" s="2">
        <f t="shared" si="30"/>
        <v>17.289398602348772</v>
      </c>
      <c r="F131">
        <v>19</v>
      </c>
      <c r="G131">
        <v>23</v>
      </c>
      <c r="H131" s="2">
        <f>INDEX($H$41:$AK$70,F131,G131)</f>
        <v>13.909984052859834</v>
      </c>
      <c r="J131">
        <f>LOOKUP(F131,$Q$91:$Q$121,$R$91:$R$121)+LOOKUP(G131,$Q$91:$Q$121,$R$91:$R$121)</f>
        <v>2</v>
      </c>
      <c r="W131" s="2">
        <v>7</v>
      </c>
      <c r="X131" s="2">
        <v>9</v>
      </c>
      <c r="Y131" s="2">
        <v>4.8265407954506401E-2</v>
      </c>
    </row>
    <row r="132" spans="1:25" x14ac:dyDescent="0.2">
      <c r="A132">
        <v>2</v>
      </c>
      <c r="B132">
        <v>15</v>
      </c>
      <c r="C132" s="2">
        <f t="shared" si="30"/>
        <v>11.268315714045677</v>
      </c>
      <c r="F132">
        <v>19</v>
      </c>
      <c r="G132">
        <v>26</v>
      </c>
      <c r="H132" s="2">
        <f>INDEX($H$41:$AK$70,F132,G132)</f>
        <v>13.705693771146525</v>
      </c>
      <c r="J132">
        <f>LOOKUP(F132,$Q$91:$Q$121,$R$91:$R$121)+LOOKUP(G132,$Q$91:$Q$121,$R$91:$R$121)</f>
        <v>2.1</v>
      </c>
      <c r="W132" s="2">
        <v>1</v>
      </c>
      <c r="X132" s="2">
        <v>8</v>
      </c>
      <c r="Y132" s="2">
        <v>3.7101346384602607E-2</v>
      </c>
    </row>
    <row r="133" spans="1:25" x14ac:dyDescent="0.2">
      <c r="A133">
        <v>2</v>
      </c>
      <c r="B133">
        <v>16</v>
      </c>
      <c r="C133" s="2">
        <f t="shared" si="30"/>
        <v>1.7685478313407845</v>
      </c>
      <c r="F133">
        <v>16</v>
      </c>
      <c r="G133">
        <v>26</v>
      </c>
      <c r="H133" s="2">
        <f>INDEX($H$41:$AK$70,F133,G133)</f>
        <v>13.414020367878233</v>
      </c>
      <c r="J133">
        <f>LOOKUP(F133,$Q$91:$Q$121,$R$91:$R$121)+LOOKUP(G133,$Q$91:$Q$121,$R$91:$R$121)</f>
        <v>1.4</v>
      </c>
      <c r="W133" s="2">
        <v>1</v>
      </c>
      <c r="X133" s="2">
        <v>5</v>
      </c>
      <c r="Y133" s="2">
        <v>6.0701427832716703E-3</v>
      </c>
    </row>
    <row r="134" spans="1:25" x14ac:dyDescent="0.2">
      <c r="A134">
        <v>2</v>
      </c>
      <c r="B134">
        <v>17</v>
      </c>
      <c r="C134" s="2">
        <f t="shared" si="30"/>
        <v>16.996025868141317</v>
      </c>
      <c r="F134">
        <v>16</v>
      </c>
      <c r="G134">
        <v>23</v>
      </c>
      <c r="H134" s="2">
        <f>INDEX($H$41:$AK$70,F134,G134)</f>
        <v>13.289908191310587</v>
      </c>
      <c r="J134">
        <f>LOOKUP(F134,$Q$91:$Q$121,$R$91:$R$121)+LOOKUP(G134,$Q$91:$Q$121,$R$91:$R$121)</f>
        <v>1.3</v>
      </c>
      <c r="W134" s="2">
        <v>3</v>
      </c>
      <c r="X134" s="2">
        <v>4</v>
      </c>
      <c r="Y134" s="2">
        <v>5.7244148036392772E-3</v>
      </c>
    </row>
    <row r="135" spans="1:25" x14ac:dyDescent="0.2">
      <c r="A135">
        <v>2</v>
      </c>
      <c r="B135">
        <v>18</v>
      </c>
      <c r="C135" s="2">
        <f t="shared" si="30"/>
        <v>3.5799479943423336</v>
      </c>
      <c r="F135">
        <v>8</v>
      </c>
      <c r="G135">
        <v>10</v>
      </c>
      <c r="H135" s="2">
        <f>INDEX($H$41:$AK$70,F135,G135)</f>
        <v>13.270933674729001</v>
      </c>
      <c r="J135">
        <f>LOOKUP(F135,$Q$91:$Q$121,$R$91:$R$121)+LOOKUP(G135,$Q$91:$Q$121,$R$91:$R$121)</f>
        <v>1.9000000000000001</v>
      </c>
      <c r="W135" s="2">
        <v>6</v>
      </c>
      <c r="X135" s="2">
        <v>9</v>
      </c>
      <c r="Y135" s="2">
        <v>5.9749494790040103E-4</v>
      </c>
    </row>
    <row r="136" spans="1:25" x14ac:dyDescent="0.2">
      <c r="A136">
        <v>2</v>
      </c>
      <c r="B136">
        <v>19</v>
      </c>
      <c r="C136" s="2">
        <f t="shared" si="30"/>
        <v>0.2488528092446316</v>
      </c>
      <c r="F136">
        <v>16</v>
      </c>
      <c r="G136">
        <v>18</v>
      </c>
      <c r="H136" s="2">
        <f>INDEX($H$41:$AK$70,F136,G136)</f>
        <v>13.111328169932218</v>
      </c>
      <c r="J136">
        <f>LOOKUP(F136,$Q$91:$Q$121,$R$91:$R$121)+LOOKUP(G136,$Q$91:$Q$121,$R$91:$R$121)</f>
        <v>1.4</v>
      </c>
    </row>
    <row r="137" spans="1:25" x14ac:dyDescent="0.2">
      <c r="A137">
        <v>2</v>
      </c>
      <c r="B137">
        <v>20</v>
      </c>
      <c r="C137" s="2">
        <f t="shared" si="30"/>
        <v>4.9315349634682093E-4</v>
      </c>
      <c r="F137">
        <v>18</v>
      </c>
      <c r="G137">
        <v>20</v>
      </c>
      <c r="H137" s="2">
        <f>INDEX($H$41:$AK$70,F137,G137)</f>
        <v>13.043193860625486</v>
      </c>
      <c r="J137">
        <f>LOOKUP(F137,$Q$91:$Q$121,$R$91:$R$121)+LOOKUP(G137,$Q$91:$Q$121,$R$91:$R$121)</f>
        <v>2.2000000000000002</v>
      </c>
    </row>
    <row r="138" spans="1:25" x14ac:dyDescent="0.2">
      <c r="A138">
        <v>2</v>
      </c>
      <c r="B138">
        <v>21</v>
      </c>
      <c r="C138" s="2">
        <f t="shared" si="30"/>
        <v>0.22051519446191747</v>
      </c>
      <c r="F138">
        <v>18</v>
      </c>
      <c r="G138">
        <v>29</v>
      </c>
      <c r="H138" s="2">
        <f>INDEX($H$41:$AK$70,F138,G138)</f>
        <v>13.018194532096196</v>
      </c>
      <c r="J138">
        <f>LOOKUP(F138,$Q$91:$Q$121,$R$91:$R$121)+LOOKUP(G138,$Q$91:$Q$121,$R$91:$R$121)</f>
        <v>2.2999999999999998</v>
      </c>
    </row>
    <row r="139" spans="1:25" x14ac:dyDescent="0.2">
      <c r="A139">
        <v>2</v>
      </c>
      <c r="B139">
        <v>22</v>
      </c>
      <c r="C139" s="2">
        <f t="shared" si="30"/>
        <v>0.4555870936650841</v>
      </c>
      <c r="F139">
        <v>7</v>
      </c>
      <c r="G139">
        <v>24</v>
      </c>
      <c r="H139" s="2">
        <f>INDEX($H$41:$AK$70,F139,G139)</f>
        <v>12.598119174326095</v>
      </c>
      <c r="J139">
        <f>LOOKUP(F139,$Q$91:$Q$121,$R$91:$R$121)+LOOKUP(G139,$Q$91:$Q$121,$R$91:$R$121)</f>
        <v>2</v>
      </c>
    </row>
    <row r="140" spans="1:25" x14ac:dyDescent="0.2">
      <c r="A140">
        <v>2</v>
      </c>
      <c r="B140">
        <v>23</v>
      </c>
      <c r="C140" s="2">
        <f t="shared" si="30"/>
        <v>1.7963778808044779</v>
      </c>
      <c r="F140">
        <v>10</v>
      </c>
      <c r="G140">
        <v>19</v>
      </c>
      <c r="H140" s="2">
        <f>INDEX($H$41:$AK$70,F140,G140)</f>
        <v>12.381065948864718</v>
      </c>
      <c r="J140">
        <f>LOOKUP(F140,$Q$91:$Q$121,$R$91:$R$121)+LOOKUP(G140,$Q$91:$Q$121,$R$91:$R$121)</f>
        <v>2</v>
      </c>
    </row>
    <row r="141" spans="1:25" x14ac:dyDescent="0.2">
      <c r="A141">
        <v>2</v>
      </c>
      <c r="B141">
        <v>24</v>
      </c>
      <c r="C141" s="2">
        <f t="shared" si="30"/>
        <v>2.1574504041666884</v>
      </c>
      <c r="F141">
        <v>19</v>
      </c>
      <c r="G141">
        <v>30</v>
      </c>
      <c r="H141" s="2">
        <f>INDEX($H$41:$AK$70,F141,G141)</f>
        <v>11.712295656787422</v>
      </c>
      <c r="J141">
        <f>LOOKUP(F141,$Q$91:$Q$121,$R$91:$R$121)+LOOKUP(G141,$Q$91:$Q$121,$R$91:$R$121)</f>
        <v>1.6</v>
      </c>
    </row>
    <row r="142" spans="1:25" x14ac:dyDescent="0.2">
      <c r="A142">
        <v>2</v>
      </c>
      <c r="B142">
        <v>25</v>
      </c>
      <c r="C142" s="2">
        <f t="shared" si="30"/>
        <v>18.222448354127504</v>
      </c>
      <c r="F142">
        <v>7</v>
      </c>
      <c r="G142">
        <v>19</v>
      </c>
      <c r="H142" s="2">
        <f>INDEX($H$41:$AK$70,F142,G142)</f>
        <v>11.701340091704134</v>
      </c>
      <c r="J142">
        <f>LOOKUP(F142,$Q$91:$Q$121,$R$91:$R$121)+LOOKUP(G142,$Q$91:$Q$121,$R$91:$R$121)</f>
        <v>1.7</v>
      </c>
    </row>
    <row r="143" spans="1:25" x14ac:dyDescent="0.2">
      <c r="A143">
        <v>2</v>
      </c>
      <c r="B143">
        <v>26</v>
      </c>
      <c r="C143" s="2">
        <f t="shared" si="30"/>
        <v>2.4237712945237</v>
      </c>
      <c r="F143">
        <v>22</v>
      </c>
      <c r="G143">
        <v>24</v>
      </c>
      <c r="H143" s="2">
        <f>INDEX($H$41:$AK$70,F143,G143)</f>
        <v>11.692389265322134</v>
      </c>
      <c r="J143">
        <f>LOOKUP(F143,$Q$91:$Q$121,$R$91:$R$121)+LOOKUP(G143,$Q$91:$Q$121,$R$91:$R$121)</f>
        <v>2.2999999999999998</v>
      </c>
    </row>
    <row r="144" spans="1:25" x14ac:dyDescent="0.2">
      <c r="A144">
        <v>2</v>
      </c>
      <c r="B144">
        <v>27</v>
      </c>
      <c r="C144" s="2">
        <f t="shared" si="30"/>
        <v>6.6203642575741641</v>
      </c>
      <c r="F144">
        <v>15</v>
      </c>
      <c r="G144">
        <v>25</v>
      </c>
      <c r="H144" s="2">
        <f>INDEX($H$41:$AK$70,F144,G144)</f>
        <v>11.606248168304788</v>
      </c>
      <c r="J144">
        <f>LOOKUP(F144,$Q$91:$Q$121,$R$91:$R$121)+LOOKUP(G144,$Q$91:$Q$121,$R$91:$R$121)</f>
        <v>1.3</v>
      </c>
    </row>
    <row r="145" spans="1:10" x14ac:dyDescent="0.2">
      <c r="A145">
        <v>2</v>
      </c>
      <c r="B145">
        <v>28</v>
      </c>
      <c r="C145" s="2">
        <f t="shared" si="30"/>
        <v>0.20057116678919051</v>
      </c>
      <c r="F145">
        <v>26</v>
      </c>
      <c r="G145">
        <v>29</v>
      </c>
      <c r="H145" s="2">
        <f>INDEX($H$41:$AK$70,F145,G145)</f>
        <v>11.538965053526125</v>
      </c>
      <c r="J145">
        <f>LOOKUP(F145,$Q$91:$Q$121,$R$91:$R$121)+LOOKUP(G145,$Q$91:$Q$121,$R$91:$R$121)</f>
        <v>2.2999999999999998</v>
      </c>
    </row>
    <row r="146" spans="1:10" x14ac:dyDescent="0.2">
      <c r="A146">
        <v>2</v>
      </c>
      <c r="B146">
        <v>29</v>
      </c>
      <c r="C146" s="2">
        <f t="shared" si="30"/>
        <v>5.8216573930799189</v>
      </c>
      <c r="F146">
        <v>16</v>
      </c>
      <c r="G146">
        <v>22</v>
      </c>
      <c r="H146" s="2">
        <f>INDEX($H$41:$AK$70,F146,G146)</f>
        <v>11.538695960363686</v>
      </c>
      <c r="J146">
        <f>LOOKUP(F146,$Q$91:$Q$121,$R$91:$R$121)+LOOKUP(G146,$Q$91:$Q$121,$R$91:$R$121)</f>
        <v>1.3</v>
      </c>
    </row>
    <row r="147" spans="1:10" x14ac:dyDescent="0.2">
      <c r="A147">
        <v>2</v>
      </c>
      <c r="B147">
        <v>30</v>
      </c>
      <c r="C147" s="2">
        <f t="shared" si="30"/>
        <v>4.8308572418293947</v>
      </c>
      <c r="F147">
        <v>7</v>
      </c>
      <c r="G147">
        <v>21</v>
      </c>
      <c r="H147" s="2">
        <f>INDEX($H$41:$AK$70,F147,G147)</f>
        <v>11.389939990164326</v>
      </c>
      <c r="J147">
        <f>LOOKUP(F147,$Q$91:$Q$121,$R$91:$R$121)+LOOKUP(G147,$Q$91:$Q$121,$R$91:$R$121)</f>
        <v>1.2</v>
      </c>
    </row>
    <row r="148" spans="1:10" x14ac:dyDescent="0.2">
      <c r="A148">
        <v>3</v>
      </c>
      <c r="B148">
        <v>4</v>
      </c>
      <c r="C148" s="2">
        <f t="shared" si="30"/>
        <v>6.8411610618169743</v>
      </c>
      <c r="F148">
        <v>2</v>
      </c>
      <c r="G148">
        <v>15</v>
      </c>
      <c r="H148" s="2">
        <f>INDEX($H$41:$AK$70,F148,G148)</f>
        <v>11.268315714045677</v>
      </c>
      <c r="J148">
        <f>LOOKUP(F148,$Q$91:$Q$121,$R$91:$R$121)+LOOKUP(G148,$Q$91:$Q$121,$R$91:$R$121)</f>
        <v>1.7000000000000002</v>
      </c>
    </row>
    <row r="149" spans="1:10" x14ac:dyDescent="0.2">
      <c r="A149">
        <v>3</v>
      </c>
      <c r="B149">
        <v>5</v>
      </c>
      <c r="C149" s="2">
        <f t="shared" si="30"/>
        <v>0.13393125268149397</v>
      </c>
      <c r="F149">
        <v>10</v>
      </c>
      <c r="G149">
        <v>21</v>
      </c>
      <c r="H149" s="2">
        <f>INDEX($H$41:$AK$70,F149,G149)</f>
        <v>11.009625565725413</v>
      </c>
      <c r="J149">
        <f>LOOKUP(F149,$Q$91:$Q$121,$R$91:$R$121)+LOOKUP(G149,$Q$91:$Q$121,$R$91:$R$121)</f>
        <v>1.5</v>
      </c>
    </row>
    <row r="150" spans="1:10" x14ac:dyDescent="0.2">
      <c r="A150">
        <v>3</v>
      </c>
      <c r="B150">
        <v>6</v>
      </c>
      <c r="C150" s="2">
        <f t="shared" si="30"/>
        <v>0.88634911004088934</v>
      </c>
      <c r="F150">
        <v>21</v>
      </c>
      <c r="G150">
        <v>23</v>
      </c>
      <c r="H150" s="2">
        <f>INDEX($H$41:$AK$70,F150,G150)</f>
        <v>11.006229220511848</v>
      </c>
      <c r="J150">
        <f>LOOKUP(F150,$Q$91:$Q$121,$R$91:$R$121)+LOOKUP(G150,$Q$91:$Q$121,$R$91:$R$121)</f>
        <v>1.5</v>
      </c>
    </row>
    <row r="151" spans="1:10" x14ac:dyDescent="0.2">
      <c r="A151">
        <v>3</v>
      </c>
      <c r="B151">
        <v>7</v>
      </c>
      <c r="C151" s="2">
        <f t="shared" si="30"/>
        <v>0.20003982373966167</v>
      </c>
      <c r="F151">
        <v>7</v>
      </c>
      <c r="G151">
        <v>10</v>
      </c>
      <c r="H151" s="2">
        <f>INDEX($H$41:$AK$70,F151,G151)</f>
        <v>10.978051866695278</v>
      </c>
      <c r="J151">
        <f>LOOKUP(F151,$Q$91:$Q$121,$R$91:$R$121)+LOOKUP(G151,$Q$91:$Q$121,$R$91:$R$121)</f>
        <v>1.3</v>
      </c>
    </row>
    <row r="152" spans="1:10" x14ac:dyDescent="0.2">
      <c r="A152">
        <v>3</v>
      </c>
      <c r="B152">
        <v>8</v>
      </c>
      <c r="C152" s="2">
        <f t="shared" si="30"/>
        <v>5.465245559725787</v>
      </c>
      <c r="F152">
        <v>12</v>
      </c>
      <c r="G152">
        <v>15</v>
      </c>
      <c r="H152" s="2">
        <f>INDEX($H$41:$AK$70,F152,G152)</f>
        <v>10.824638846299425</v>
      </c>
      <c r="J152">
        <f>LOOKUP(F152,$Q$91:$Q$121,$R$91:$R$121)+LOOKUP(G152,$Q$91:$Q$121,$R$91:$R$121)</f>
        <v>0.9</v>
      </c>
    </row>
    <row r="153" spans="1:10" x14ac:dyDescent="0.2">
      <c r="A153">
        <v>3</v>
      </c>
      <c r="B153">
        <v>9</v>
      </c>
      <c r="C153" s="2">
        <f t="shared" si="30"/>
        <v>2.8408864361279047</v>
      </c>
      <c r="F153">
        <v>4</v>
      </c>
      <c r="G153">
        <v>29</v>
      </c>
      <c r="H153" s="2">
        <f>INDEX($H$41:$AK$70,F153,G153)</f>
        <v>10.759877640538082</v>
      </c>
      <c r="J153">
        <f>LOOKUP(F153,$Q$91:$Q$121,$R$91:$R$121)+LOOKUP(G153,$Q$91:$Q$121,$R$91:$R$121)</f>
        <v>2.0999999999999996</v>
      </c>
    </row>
    <row r="154" spans="1:10" x14ac:dyDescent="0.2">
      <c r="A154">
        <v>3</v>
      </c>
      <c r="B154">
        <v>10</v>
      </c>
      <c r="C154" s="2">
        <f t="shared" si="30"/>
        <v>1.3176817347451788</v>
      </c>
      <c r="F154">
        <v>20</v>
      </c>
      <c r="G154">
        <v>30</v>
      </c>
      <c r="H154" s="2">
        <f>INDEX($H$41:$AK$70,F154,G154)</f>
        <v>10.609350157475347</v>
      </c>
      <c r="J154">
        <f>LOOKUP(F154,$Q$91:$Q$121,$R$91:$R$121)+LOOKUP(G154,$Q$91:$Q$121,$R$91:$R$121)</f>
        <v>1.7000000000000002</v>
      </c>
    </row>
    <row r="155" spans="1:10" x14ac:dyDescent="0.2">
      <c r="A155">
        <v>3</v>
      </c>
      <c r="B155">
        <v>11</v>
      </c>
      <c r="C155" s="2">
        <f t="shared" si="30"/>
        <v>19.999706373232595</v>
      </c>
      <c r="F155">
        <v>21</v>
      </c>
      <c r="G155">
        <v>26</v>
      </c>
      <c r="H155" s="2">
        <f>INDEX($H$41:$AK$70,F155,G155)</f>
        <v>10.485160287195125</v>
      </c>
      <c r="J155">
        <f>LOOKUP(F155,$Q$91:$Q$121,$R$91:$R$121)+LOOKUP(G155,$Q$91:$Q$121,$R$91:$R$121)</f>
        <v>1.6</v>
      </c>
    </row>
    <row r="156" spans="1:10" x14ac:dyDescent="0.2">
      <c r="A156">
        <v>3</v>
      </c>
      <c r="B156">
        <v>12</v>
      </c>
      <c r="C156" s="2">
        <f t="shared" ref="C156:C219" si="31">INDEX($H$41:$AK$70,A156,B156)</f>
        <v>15.659776222410288</v>
      </c>
      <c r="F156">
        <v>14</v>
      </c>
      <c r="G156">
        <v>15</v>
      </c>
      <c r="H156" s="2">
        <f>INDEX($H$41:$AK$70,F156,G156)</f>
        <v>10.384433722736411</v>
      </c>
      <c r="J156">
        <f>LOOKUP(F156,$Q$91:$Q$121,$R$91:$R$121)+LOOKUP(G156,$Q$91:$Q$121,$R$91:$R$121)</f>
        <v>0.7</v>
      </c>
    </row>
    <row r="157" spans="1:10" x14ac:dyDescent="0.2">
      <c r="A157">
        <v>3</v>
      </c>
      <c r="B157">
        <v>13</v>
      </c>
      <c r="C157" s="2">
        <f t="shared" si="31"/>
        <v>4.4258183015931358</v>
      </c>
      <c r="F157">
        <v>23</v>
      </c>
      <c r="G157">
        <v>29</v>
      </c>
      <c r="H157" s="2">
        <f>INDEX($H$41:$AK$70,F157,G157)</f>
        <v>10.373389854736587</v>
      </c>
      <c r="J157">
        <f>LOOKUP(F157,$Q$91:$Q$121,$R$91:$R$121)+LOOKUP(G157,$Q$91:$Q$121,$R$91:$R$121)</f>
        <v>2.2000000000000002</v>
      </c>
    </row>
    <row r="158" spans="1:10" x14ac:dyDescent="0.2">
      <c r="A158">
        <v>3</v>
      </c>
      <c r="B158">
        <v>14</v>
      </c>
      <c r="C158" s="2">
        <f t="shared" si="31"/>
        <v>19.338037137990838</v>
      </c>
      <c r="F158">
        <v>24</v>
      </c>
      <c r="G158">
        <v>30</v>
      </c>
      <c r="H158" s="2">
        <f>INDEX($H$41:$AK$70,F158,G158)</f>
        <v>10.341675419024419</v>
      </c>
      <c r="J158">
        <f>LOOKUP(F158,$Q$91:$Q$121,$R$91:$R$121)+LOOKUP(G158,$Q$91:$Q$121,$R$91:$R$121)</f>
        <v>1.9</v>
      </c>
    </row>
    <row r="159" spans="1:10" x14ac:dyDescent="0.2">
      <c r="A159">
        <v>3</v>
      </c>
      <c r="B159">
        <v>15</v>
      </c>
      <c r="C159" s="2">
        <f t="shared" si="31"/>
        <v>9.0827625302982185</v>
      </c>
      <c r="F159">
        <v>15</v>
      </c>
      <c r="G159">
        <v>17</v>
      </c>
      <c r="H159" s="2">
        <f>INDEX($H$41:$AK$70,F159,G159)</f>
        <v>10.24788337566115</v>
      </c>
      <c r="J159">
        <f>LOOKUP(F159,$Q$91:$Q$121,$R$91:$R$121)+LOOKUP(G159,$Q$91:$Q$121,$R$91:$R$121)</f>
        <v>1.4</v>
      </c>
    </row>
    <row r="160" spans="1:10" x14ac:dyDescent="0.2">
      <c r="A160">
        <v>3</v>
      </c>
      <c r="B160">
        <v>16</v>
      </c>
      <c r="C160" s="2">
        <f t="shared" si="31"/>
        <v>3.7082039324993694</v>
      </c>
      <c r="F160">
        <v>18</v>
      </c>
      <c r="G160">
        <v>19</v>
      </c>
      <c r="H160" s="2">
        <f>INDEX($H$41:$AK$70,F160,G160)</f>
        <v>10.244558573091133</v>
      </c>
      <c r="J160">
        <f>LOOKUP(F160,$Q$91:$Q$121,$R$91:$R$121)+LOOKUP(G160,$Q$91:$Q$121,$R$91:$R$121)</f>
        <v>2.1</v>
      </c>
    </row>
    <row r="161" spans="1:10" x14ac:dyDescent="0.2">
      <c r="A161">
        <v>3</v>
      </c>
      <c r="B161">
        <v>17</v>
      </c>
      <c r="C161" s="2">
        <f t="shared" si="31"/>
        <v>18.904303286921824</v>
      </c>
      <c r="F161">
        <v>7</v>
      </c>
      <c r="G161">
        <v>20</v>
      </c>
      <c r="H161" s="2">
        <f>INDEX($H$41:$AK$70,F161,G161)</f>
        <v>10.171608882370855</v>
      </c>
      <c r="J161">
        <f>LOOKUP(F161,$Q$91:$Q$121,$R$91:$R$121)+LOOKUP(G161,$Q$91:$Q$121,$R$91:$R$121)</f>
        <v>1.8</v>
      </c>
    </row>
    <row r="162" spans="1:10" x14ac:dyDescent="0.2">
      <c r="A162">
        <v>3</v>
      </c>
      <c r="B162">
        <v>18</v>
      </c>
      <c r="C162" s="2">
        <f t="shared" si="31"/>
        <v>6.8062484748656971</v>
      </c>
      <c r="F162">
        <v>6</v>
      </c>
      <c r="G162">
        <v>22</v>
      </c>
      <c r="H162" s="2">
        <f>INDEX($H$41:$AK$70,F162,G162)</f>
        <v>10.140614092385078</v>
      </c>
      <c r="J162">
        <f>LOOKUP(F162,$Q$91:$Q$121,$R$91:$R$121)+LOOKUP(G162,$Q$91:$Q$121,$R$91:$R$121)</f>
        <v>1.2000000000000002</v>
      </c>
    </row>
    <row r="163" spans="1:10" x14ac:dyDescent="0.2">
      <c r="A163">
        <v>3</v>
      </c>
      <c r="B163">
        <v>19</v>
      </c>
      <c r="C163" s="2">
        <f t="shared" si="31"/>
        <v>6.685237858631865E-2</v>
      </c>
      <c r="F163">
        <v>5</v>
      </c>
      <c r="G163">
        <v>19</v>
      </c>
      <c r="H163" s="2">
        <f>INDEX($H$41:$AK$70,F163,G163)</f>
        <v>9.9329211259048247</v>
      </c>
      <c r="J163">
        <f>LOOKUP(F163,$Q$91:$Q$121,$R$91:$R$121)+LOOKUP(G163,$Q$91:$Q$121,$R$91:$R$121)</f>
        <v>2</v>
      </c>
    </row>
    <row r="164" spans="1:10" x14ac:dyDescent="0.2">
      <c r="A164">
        <v>3</v>
      </c>
      <c r="B164">
        <v>20</v>
      </c>
      <c r="C164" s="2">
        <f t="shared" si="31"/>
        <v>0.59924243511182951</v>
      </c>
      <c r="F164">
        <v>5</v>
      </c>
      <c r="G164">
        <v>20</v>
      </c>
      <c r="H164" s="2">
        <f>INDEX($H$41:$AK$70,F164,G164)</f>
        <v>9.9169540264054277</v>
      </c>
      <c r="J164">
        <f>LOOKUP(F164,$Q$91:$Q$121,$R$91:$R$121)+LOOKUP(G164,$Q$91:$Q$121,$R$91:$R$121)</f>
        <v>2.1</v>
      </c>
    </row>
    <row r="165" spans="1:10" x14ac:dyDescent="0.2">
      <c r="A165">
        <v>3</v>
      </c>
      <c r="B165">
        <v>21</v>
      </c>
      <c r="C165" s="2">
        <f t="shared" si="31"/>
        <v>4.47907771580347E-2</v>
      </c>
      <c r="F165">
        <v>5</v>
      </c>
      <c r="G165">
        <v>21</v>
      </c>
      <c r="H165" s="2">
        <f>INDEX($H$41:$AK$70,F165,G165)</f>
        <v>9.8955150065530582</v>
      </c>
      <c r="J165">
        <f>LOOKUP(F165,$Q$91:$Q$121,$R$91:$R$121)+LOOKUP(G165,$Q$91:$Q$121,$R$91:$R$121)</f>
        <v>1.5</v>
      </c>
    </row>
    <row r="166" spans="1:10" x14ac:dyDescent="0.2">
      <c r="A166">
        <v>3</v>
      </c>
      <c r="B166">
        <v>22</v>
      </c>
      <c r="C166" s="2">
        <f t="shared" si="31"/>
        <v>1.9169827812941875</v>
      </c>
      <c r="F166">
        <v>6</v>
      </c>
      <c r="G166">
        <v>20</v>
      </c>
      <c r="H166" s="2">
        <f>INDEX($H$41:$AK$70,F166,G166)</f>
        <v>9.8924638978590842</v>
      </c>
      <c r="J166">
        <f>LOOKUP(F166,$Q$91:$Q$121,$R$91:$R$121)+LOOKUP(G166,$Q$91:$Q$121,$R$91:$R$121)</f>
        <v>1.7000000000000002</v>
      </c>
    </row>
    <row r="167" spans="1:10" x14ac:dyDescent="0.2">
      <c r="A167">
        <v>3</v>
      </c>
      <c r="B167">
        <v>23</v>
      </c>
      <c r="C167" s="2">
        <f t="shared" si="31"/>
        <v>4.2214666438568109</v>
      </c>
      <c r="F167">
        <v>8</v>
      </c>
      <c r="G167">
        <v>25</v>
      </c>
      <c r="H167" s="2">
        <f>INDEX($H$41:$AK$70,F167,G167)</f>
        <v>9.8725931012386052</v>
      </c>
      <c r="J167">
        <f>LOOKUP(F167,$Q$91:$Q$121,$R$91:$R$121)+LOOKUP(G167,$Q$91:$Q$121,$R$91:$R$121)</f>
        <v>2</v>
      </c>
    </row>
    <row r="168" spans="1:10" x14ac:dyDescent="0.2">
      <c r="A168">
        <v>3</v>
      </c>
      <c r="B168">
        <v>24</v>
      </c>
      <c r="C168" s="2">
        <f t="shared" si="31"/>
        <v>0.58231236021753574</v>
      </c>
      <c r="F168">
        <v>4</v>
      </c>
      <c r="G168">
        <v>18</v>
      </c>
      <c r="H168" s="2">
        <f>INDEX($H$41:$AK$70,F168,G168)</f>
        <v>9.6474095366826713</v>
      </c>
      <c r="J168">
        <f>LOOKUP(F168,$Q$91:$Q$121,$R$91:$R$121)+LOOKUP(G168,$Q$91:$Q$121,$R$91:$R$121)</f>
        <v>1.6</v>
      </c>
    </row>
    <row r="169" spans="1:10" x14ac:dyDescent="0.2">
      <c r="A169">
        <v>3</v>
      </c>
      <c r="B169">
        <v>25</v>
      </c>
      <c r="C169" s="2">
        <f t="shared" si="31"/>
        <v>16.180339887498949</v>
      </c>
      <c r="F169">
        <v>10</v>
      </c>
      <c r="G169">
        <v>20</v>
      </c>
      <c r="H169" s="2">
        <f>INDEX($H$41:$AK$70,F169,G169)</f>
        <v>9.5508107907297237</v>
      </c>
      <c r="J169">
        <f>LOOKUP(F169,$Q$91:$Q$121,$R$91:$R$121)+LOOKUP(G169,$Q$91:$Q$121,$R$91:$R$121)</f>
        <v>2.1</v>
      </c>
    </row>
    <row r="170" spans="1:10" x14ac:dyDescent="0.2">
      <c r="A170">
        <v>3</v>
      </c>
      <c r="B170">
        <v>26</v>
      </c>
      <c r="C170" s="2">
        <f t="shared" si="31"/>
        <v>5.2484261611794416</v>
      </c>
      <c r="F170">
        <v>16</v>
      </c>
      <c r="G170">
        <v>20</v>
      </c>
      <c r="H170" s="2">
        <f>INDEX($H$41:$AK$70,F170,G170)</f>
        <v>9.4955335289474743</v>
      </c>
      <c r="J170">
        <f>LOOKUP(F170,$Q$91:$Q$121,$R$91:$R$121)+LOOKUP(G170,$Q$91:$Q$121,$R$91:$R$121)</f>
        <v>1.8</v>
      </c>
    </row>
    <row r="171" spans="1:10" x14ac:dyDescent="0.2">
      <c r="A171">
        <v>3</v>
      </c>
      <c r="B171">
        <v>27</v>
      </c>
      <c r="C171" s="2">
        <f t="shared" si="31"/>
        <v>4.7060272685000974</v>
      </c>
      <c r="F171">
        <v>26</v>
      </c>
      <c r="G171">
        <v>30</v>
      </c>
      <c r="H171" s="2">
        <f>INDEX($H$41:$AK$70,F171,G171)</f>
        <v>9.4219604887195025</v>
      </c>
      <c r="J171">
        <f>LOOKUP(F171,$Q$91:$Q$121,$R$91:$R$121)+LOOKUP(G171,$Q$91:$Q$121,$R$91:$R$121)</f>
        <v>1.3</v>
      </c>
    </row>
    <row r="172" spans="1:10" x14ac:dyDescent="0.2">
      <c r="A172">
        <v>3</v>
      </c>
      <c r="B172">
        <v>28</v>
      </c>
      <c r="C172" s="2">
        <f t="shared" si="31"/>
        <v>2.3120882081251182E-4</v>
      </c>
      <c r="F172">
        <v>11</v>
      </c>
      <c r="G172">
        <v>15</v>
      </c>
      <c r="H172" s="2">
        <f>INDEX($H$41:$AK$70,F172,G172)</f>
        <v>9.2121222350239389</v>
      </c>
      <c r="J172">
        <f>LOOKUP(F172,$Q$91:$Q$121,$R$91:$R$121)+LOOKUP(G172,$Q$91:$Q$121,$R$91:$R$121)</f>
        <v>1.4</v>
      </c>
    </row>
    <row r="173" spans="1:10" x14ac:dyDescent="0.2">
      <c r="A173">
        <v>3</v>
      </c>
      <c r="B173">
        <v>29</v>
      </c>
      <c r="C173" s="2">
        <f t="shared" si="31"/>
        <v>9.0179345309261834</v>
      </c>
      <c r="F173">
        <v>11</v>
      </c>
      <c r="G173">
        <v>29</v>
      </c>
      <c r="H173" s="2">
        <f>INDEX($H$41:$AK$70,F173,G173)</f>
        <v>9.2016782775303394</v>
      </c>
      <c r="J173">
        <f>LOOKUP(F173,$Q$91:$Q$121,$R$91:$R$121)+LOOKUP(G173,$Q$91:$Q$121,$R$91:$R$121)</f>
        <v>2.4</v>
      </c>
    </row>
    <row r="174" spans="1:10" x14ac:dyDescent="0.2">
      <c r="A174">
        <v>3</v>
      </c>
      <c r="B174">
        <v>30</v>
      </c>
      <c r="C174" s="2">
        <f t="shared" si="31"/>
        <v>5.6396109000226868</v>
      </c>
      <c r="F174">
        <v>8</v>
      </c>
      <c r="G174">
        <v>27</v>
      </c>
      <c r="H174" s="2">
        <f>INDEX($H$41:$AK$70,F174,G174)</f>
        <v>9.1849838142469142</v>
      </c>
      <c r="J174">
        <f>LOOKUP(F174,$Q$91:$Q$121,$R$91:$R$121)+LOOKUP(G174,$Q$91:$Q$121,$R$91:$R$121)</f>
        <v>1.3</v>
      </c>
    </row>
    <row r="175" spans="1:10" x14ac:dyDescent="0.2">
      <c r="A175">
        <v>4</v>
      </c>
      <c r="B175">
        <v>5</v>
      </c>
      <c r="C175" s="2">
        <f t="shared" si="31"/>
        <v>2.1389535558991835</v>
      </c>
      <c r="F175">
        <v>6</v>
      </c>
      <c r="G175">
        <v>23</v>
      </c>
      <c r="H175" s="2">
        <f>INDEX($H$41:$AK$70,F175,G175)</f>
        <v>9.0892122159413802</v>
      </c>
      <c r="J175">
        <f>LOOKUP(F175,$Q$91:$Q$121,$R$91:$R$121)+LOOKUP(G175,$Q$91:$Q$121,$R$91:$R$121)</f>
        <v>1.2000000000000002</v>
      </c>
    </row>
    <row r="176" spans="1:10" x14ac:dyDescent="0.2">
      <c r="A176">
        <v>4</v>
      </c>
      <c r="B176">
        <v>6</v>
      </c>
      <c r="C176" s="2">
        <f t="shared" si="31"/>
        <v>3.7759803882279179</v>
      </c>
      <c r="F176">
        <v>6</v>
      </c>
      <c r="G176">
        <v>19</v>
      </c>
      <c r="H176" s="2">
        <f>INDEX($H$41:$AK$70,F176,G176)</f>
        <v>9.0866210859742171</v>
      </c>
      <c r="J176">
        <f>LOOKUP(F176,$Q$91:$Q$121,$R$91:$R$121)+LOOKUP(G176,$Q$91:$Q$121,$R$91:$R$121)</f>
        <v>1.6</v>
      </c>
    </row>
    <row r="177" spans="1:10" x14ac:dyDescent="0.2">
      <c r="A177">
        <v>4</v>
      </c>
      <c r="B177">
        <v>7</v>
      </c>
      <c r="C177" s="2">
        <f t="shared" si="31"/>
        <v>0.70972012747126278</v>
      </c>
      <c r="F177">
        <v>3</v>
      </c>
      <c r="G177">
        <v>15</v>
      </c>
      <c r="H177" s="2">
        <f>INDEX($H$41:$AK$70,F177,G177)</f>
        <v>9.0827625302982185</v>
      </c>
      <c r="J177">
        <f>LOOKUP(F177,$Q$91:$Q$121,$R$91:$R$121)+LOOKUP(G177,$Q$91:$Q$121,$R$91:$R$121)</f>
        <v>0.8</v>
      </c>
    </row>
    <row r="178" spans="1:10" x14ac:dyDescent="0.2">
      <c r="A178">
        <v>4</v>
      </c>
      <c r="B178">
        <v>8</v>
      </c>
      <c r="C178" s="2">
        <f t="shared" si="31"/>
        <v>0.30859305372750256</v>
      </c>
      <c r="F178">
        <v>3</v>
      </c>
      <c r="G178">
        <v>29</v>
      </c>
      <c r="H178" s="2">
        <f>INDEX($H$41:$AK$70,F178,G178)</f>
        <v>9.0179345309261834</v>
      </c>
      <c r="J178">
        <f>LOOKUP(F178,$Q$91:$Q$121,$R$91:$R$121)+LOOKUP(G178,$Q$91:$Q$121,$R$91:$R$121)</f>
        <v>1.7999999999999998</v>
      </c>
    </row>
    <row r="179" spans="1:10" x14ac:dyDescent="0.2">
      <c r="A179">
        <v>4</v>
      </c>
      <c r="B179">
        <v>9</v>
      </c>
      <c r="C179" s="2">
        <f t="shared" si="31"/>
        <v>0.19382436219718535</v>
      </c>
      <c r="F179">
        <v>8</v>
      </c>
      <c r="G179">
        <v>19</v>
      </c>
      <c r="H179" s="2">
        <f>INDEX($H$41:$AK$70,F179,G179)</f>
        <v>8.9897073427015464</v>
      </c>
      <c r="J179">
        <f>LOOKUP(F179,$Q$91:$Q$121,$R$91:$R$121)+LOOKUP(G179,$Q$91:$Q$121,$R$91:$R$121)</f>
        <v>2.2999999999999998</v>
      </c>
    </row>
    <row r="180" spans="1:10" x14ac:dyDescent="0.2">
      <c r="A180">
        <v>4</v>
      </c>
      <c r="B180">
        <v>10</v>
      </c>
      <c r="C180" s="2">
        <f t="shared" si="31"/>
        <v>0.11446950550701906</v>
      </c>
      <c r="F180">
        <v>16</v>
      </c>
      <c r="G180">
        <v>29</v>
      </c>
      <c r="H180" s="2">
        <f>INDEX($H$41:$AK$70,F180,G180)</f>
        <v>8.9595651816587072</v>
      </c>
      <c r="J180">
        <f>LOOKUP(F180,$Q$91:$Q$121,$R$91:$R$121)+LOOKUP(G180,$Q$91:$Q$121,$R$91:$R$121)</f>
        <v>1.9</v>
      </c>
    </row>
    <row r="181" spans="1:10" x14ac:dyDescent="0.2">
      <c r="A181">
        <v>4</v>
      </c>
      <c r="B181">
        <v>11</v>
      </c>
      <c r="C181" s="2">
        <f t="shared" si="31"/>
        <v>6.9251836041103818</v>
      </c>
      <c r="F181">
        <v>5</v>
      </c>
      <c r="G181">
        <v>22</v>
      </c>
      <c r="H181" s="2">
        <f>INDEX($H$41:$AK$70,F181,G181)</f>
        <v>8.7953833275569746</v>
      </c>
      <c r="J181">
        <f>LOOKUP(F181,$Q$91:$Q$121,$R$91:$R$121)+LOOKUP(G181,$Q$91:$Q$121,$R$91:$R$121)</f>
        <v>1.6</v>
      </c>
    </row>
    <row r="182" spans="1:10" x14ac:dyDescent="0.2">
      <c r="A182">
        <v>4</v>
      </c>
      <c r="B182">
        <v>12</v>
      </c>
      <c r="C182" s="2">
        <f t="shared" si="31"/>
        <v>4.8990429957944777</v>
      </c>
      <c r="F182">
        <v>6</v>
      </c>
      <c r="G182">
        <v>21</v>
      </c>
      <c r="H182" s="2">
        <f>INDEX($H$41:$AK$70,F182,G182)</f>
        <v>8.7550223068885327</v>
      </c>
      <c r="J182">
        <f>LOOKUP(F182,$Q$91:$Q$121,$R$91:$R$121)+LOOKUP(G182,$Q$91:$Q$121,$R$91:$R$121)</f>
        <v>1.1000000000000001</v>
      </c>
    </row>
    <row r="183" spans="1:10" x14ac:dyDescent="0.2">
      <c r="A183">
        <v>4</v>
      </c>
      <c r="B183">
        <v>13</v>
      </c>
      <c r="C183" s="2">
        <f t="shared" si="31"/>
        <v>3.3785920975150088</v>
      </c>
      <c r="F183">
        <v>18</v>
      </c>
      <c r="G183">
        <v>30</v>
      </c>
      <c r="H183" s="2">
        <f>INDEX($H$41:$AK$70,F183,G183)</f>
        <v>8.7394079200805486</v>
      </c>
      <c r="J183">
        <f>LOOKUP(F183,$Q$91:$Q$121,$R$91:$R$121)+LOOKUP(G183,$Q$91:$Q$121,$R$91:$R$121)</f>
        <v>1.3</v>
      </c>
    </row>
    <row r="184" spans="1:10" x14ac:dyDescent="0.2">
      <c r="A184">
        <v>4</v>
      </c>
      <c r="B184">
        <v>14</v>
      </c>
      <c r="C184" s="2">
        <f t="shared" si="31"/>
        <v>6.2211868296592563</v>
      </c>
      <c r="F184">
        <v>6</v>
      </c>
      <c r="G184">
        <v>26</v>
      </c>
      <c r="H184" s="2">
        <f>INDEX($H$41:$AK$70,F184,G184)</f>
        <v>8.722190450656802</v>
      </c>
      <c r="J184">
        <f>LOOKUP(F184,$Q$91:$Q$121,$R$91:$R$121)+LOOKUP(G184,$Q$91:$Q$121,$R$91:$R$121)</f>
        <v>1.3</v>
      </c>
    </row>
    <row r="185" spans="1:10" x14ac:dyDescent="0.2">
      <c r="A185">
        <v>4</v>
      </c>
      <c r="B185">
        <v>15</v>
      </c>
      <c r="C185" s="2">
        <f t="shared" si="31"/>
        <v>2.5236554274335639</v>
      </c>
      <c r="F185">
        <v>4</v>
      </c>
      <c r="G185">
        <v>26</v>
      </c>
      <c r="H185" s="2">
        <f>INDEX($H$41:$AK$70,F185,G185)</f>
        <v>8.6937435033051802</v>
      </c>
      <c r="J185">
        <f>LOOKUP(F185,$Q$91:$Q$121,$R$91:$R$121)+LOOKUP(G185,$Q$91:$Q$121,$R$91:$R$121)</f>
        <v>1.6</v>
      </c>
    </row>
    <row r="186" spans="1:10" x14ac:dyDescent="0.2">
      <c r="A186">
        <v>4</v>
      </c>
      <c r="B186">
        <v>16</v>
      </c>
      <c r="C186" s="2">
        <f t="shared" si="31"/>
        <v>7.6212327846342944</v>
      </c>
      <c r="F186">
        <v>23</v>
      </c>
      <c r="G186">
        <v>30</v>
      </c>
      <c r="H186" s="2">
        <f>INDEX($H$41:$AK$70,F186,G186)</f>
        <v>8.6031410737319831</v>
      </c>
      <c r="J186">
        <f>LOOKUP(F186,$Q$91:$Q$121,$R$91:$R$121)+LOOKUP(G186,$Q$91:$Q$121,$R$91:$R$121)</f>
        <v>1.2000000000000002</v>
      </c>
    </row>
    <row r="187" spans="1:10" x14ac:dyDescent="0.2">
      <c r="A187">
        <v>4</v>
      </c>
      <c r="B187">
        <v>17</v>
      </c>
      <c r="C187" s="2">
        <f t="shared" si="31"/>
        <v>6.0432568428210072</v>
      </c>
      <c r="F187">
        <v>8</v>
      </c>
      <c r="G187">
        <v>9</v>
      </c>
      <c r="H187" s="2">
        <f>INDEX($H$41:$AK$70,F187,G187)</f>
        <v>8.4852813742385695</v>
      </c>
      <c r="J187">
        <f>LOOKUP(F187,$Q$91:$Q$121,$R$91:$R$121)+LOOKUP(G187,$Q$91:$Q$121,$R$91:$R$121)</f>
        <v>2.1</v>
      </c>
    </row>
    <row r="188" spans="1:10" x14ac:dyDescent="0.2">
      <c r="A188">
        <v>4</v>
      </c>
      <c r="B188">
        <v>18</v>
      </c>
      <c r="C188" s="2">
        <f t="shared" si="31"/>
        <v>9.6474095366826713</v>
      </c>
      <c r="F188">
        <v>5</v>
      </c>
      <c r="G188">
        <v>24</v>
      </c>
      <c r="H188" s="2">
        <f>INDEX($H$41:$AK$70,F188,G188)</f>
        <v>8.4390889145857741</v>
      </c>
      <c r="J188">
        <f>LOOKUP(F188,$Q$91:$Q$121,$R$91:$R$121)+LOOKUP(G188,$Q$91:$Q$121,$R$91:$R$121)</f>
        <v>2.2999999999999998</v>
      </c>
    </row>
    <row r="189" spans="1:10" x14ac:dyDescent="0.2">
      <c r="A189">
        <v>4</v>
      </c>
      <c r="B189">
        <v>19</v>
      </c>
      <c r="C189" s="2">
        <f t="shared" si="31"/>
        <v>2.7119496261136042</v>
      </c>
      <c r="F189">
        <v>2</v>
      </c>
      <c r="G189">
        <v>8</v>
      </c>
      <c r="H189" s="2">
        <f>INDEX($H$41:$AK$70,F189,G189)</f>
        <v>8.4208302039758589</v>
      </c>
      <c r="J189">
        <f>LOOKUP(F189,$Q$91:$Q$121,$R$91:$R$121)+LOOKUP(G189,$Q$91:$Q$121,$R$91:$R$121)</f>
        <v>2.4000000000000004</v>
      </c>
    </row>
    <row r="190" spans="1:10" x14ac:dyDescent="0.2">
      <c r="A190">
        <v>4</v>
      </c>
      <c r="B190">
        <v>20</v>
      </c>
      <c r="C190" s="2">
        <f t="shared" si="31"/>
        <v>4.0003884962842697</v>
      </c>
      <c r="F190">
        <v>22</v>
      </c>
      <c r="G190">
        <v>30</v>
      </c>
      <c r="H190" s="2">
        <f>INDEX($H$41:$AK$70,F190,G190)</f>
        <v>8.4123162422390187</v>
      </c>
      <c r="J190">
        <f>LOOKUP(F190,$Q$91:$Q$121,$R$91:$R$121)+LOOKUP(G190,$Q$91:$Q$121,$R$91:$R$121)</f>
        <v>1.2000000000000002</v>
      </c>
    </row>
    <row r="191" spans="1:10" x14ac:dyDescent="0.2">
      <c r="A191">
        <v>4</v>
      </c>
      <c r="B191">
        <v>21</v>
      </c>
      <c r="C191" s="2">
        <f t="shared" si="31"/>
        <v>2.3415124321167671</v>
      </c>
      <c r="F191">
        <v>8</v>
      </c>
      <c r="G191">
        <v>15</v>
      </c>
      <c r="H191" s="2">
        <f>INDEX($H$41:$AK$70,F191,G191)</f>
        <v>8.370378082745523</v>
      </c>
      <c r="J191">
        <f>LOOKUP(F191,$Q$91:$Q$121,$R$91:$R$121)+LOOKUP(G191,$Q$91:$Q$121,$R$91:$R$121)</f>
        <v>1.5</v>
      </c>
    </row>
    <row r="192" spans="1:10" x14ac:dyDescent="0.2">
      <c r="A192">
        <v>4</v>
      </c>
      <c r="B192">
        <v>22</v>
      </c>
      <c r="C192" s="2">
        <f t="shared" si="31"/>
        <v>5.7648555962361989</v>
      </c>
      <c r="F192">
        <v>14</v>
      </c>
      <c r="G192">
        <v>29</v>
      </c>
      <c r="H192" s="2">
        <f>INDEX($H$41:$AK$70,F192,G192)</f>
        <v>8.3618645568130514</v>
      </c>
      <c r="J192">
        <f>LOOKUP(F192,$Q$91:$Q$121,$R$91:$R$121)+LOOKUP(G192,$Q$91:$Q$121,$R$91:$R$121)</f>
        <v>1.7</v>
      </c>
    </row>
    <row r="193" spans="1:10" x14ac:dyDescent="0.2">
      <c r="A193">
        <v>4</v>
      </c>
      <c r="B193">
        <v>23</v>
      </c>
      <c r="C193" s="2">
        <f t="shared" si="31"/>
        <v>8.0035113176659554</v>
      </c>
      <c r="F193">
        <v>17</v>
      </c>
      <c r="G193">
        <v>29</v>
      </c>
      <c r="H193" s="2">
        <f>INDEX($H$41:$AK$70,F193,G193)</f>
        <v>8.0166753500878674</v>
      </c>
      <c r="J193">
        <f>LOOKUP(F193,$Q$91:$Q$121,$R$91:$R$121)+LOOKUP(G193,$Q$91:$Q$121,$R$91:$R$121)</f>
        <v>2.4</v>
      </c>
    </row>
    <row r="194" spans="1:10" x14ac:dyDescent="0.2">
      <c r="A194">
        <v>4</v>
      </c>
      <c r="B194">
        <v>24</v>
      </c>
      <c r="C194" s="2">
        <f t="shared" si="31"/>
        <v>0.73746096048988719</v>
      </c>
      <c r="F194">
        <v>4</v>
      </c>
      <c r="G194">
        <v>23</v>
      </c>
      <c r="H194" s="2">
        <f>INDEX($H$41:$AK$70,F194,G194)</f>
        <v>8.0035113176659554</v>
      </c>
      <c r="J194">
        <f>LOOKUP(F194,$Q$91:$Q$121,$R$91:$R$121)+LOOKUP(G194,$Q$91:$Q$121,$R$91:$R$121)</f>
        <v>1.5</v>
      </c>
    </row>
    <row r="195" spans="1:10" x14ac:dyDescent="0.2">
      <c r="A195">
        <v>4</v>
      </c>
      <c r="B195">
        <v>25</v>
      </c>
      <c r="C195" s="2">
        <f t="shared" si="31"/>
        <v>4.5655046946334537</v>
      </c>
      <c r="F195">
        <v>18</v>
      </c>
      <c r="G195">
        <v>21</v>
      </c>
      <c r="H195" s="2">
        <f>INDEX($H$41:$AK$70,F195,G195)</f>
        <v>7.9392613459688839</v>
      </c>
      <c r="J195">
        <f>LOOKUP(F195,$Q$91:$Q$121,$R$91:$R$121)+LOOKUP(G195,$Q$91:$Q$121,$R$91:$R$121)</f>
        <v>1.6</v>
      </c>
    </row>
    <row r="196" spans="1:10" x14ac:dyDescent="0.2">
      <c r="A196">
        <v>4</v>
      </c>
      <c r="B196">
        <v>26</v>
      </c>
      <c r="C196" s="2">
        <f t="shared" si="31"/>
        <v>8.6937435033051802</v>
      </c>
      <c r="F196">
        <v>5</v>
      </c>
      <c r="G196">
        <v>6</v>
      </c>
      <c r="H196" s="2">
        <f>INDEX($H$41:$AK$70,F196,G196)</f>
        <v>7.8629515360929947</v>
      </c>
      <c r="J196">
        <f>LOOKUP(F196,$Q$91:$Q$121,$R$91:$R$121)+LOOKUP(G196,$Q$91:$Q$121,$R$91:$R$121)</f>
        <v>1.2000000000000002</v>
      </c>
    </row>
    <row r="197" spans="1:10" x14ac:dyDescent="0.2">
      <c r="A197">
        <v>4</v>
      </c>
      <c r="B197">
        <v>27</v>
      </c>
      <c r="C197" s="2">
        <f t="shared" si="31"/>
        <v>0.73365863546883148</v>
      </c>
      <c r="F197">
        <v>5</v>
      </c>
      <c r="G197">
        <v>7</v>
      </c>
      <c r="H197" s="2">
        <f>INDEX($H$41:$AK$70,F197,G197)</f>
        <v>7.7190040448727704</v>
      </c>
      <c r="J197">
        <f>LOOKUP(F197,$Q$91:$Q$121,$R$91:$R$121)+LOOKUP(G197,$Q$91:$Q$121,$R$91:$R$121)</f>
        <v>1.3</v>
      </c>
    </row>
    <row r="198" spans="1:10" x14ac:dyDescent="0.2">
      <c r="A198">
        <v>4</v>
      </c>
      <c r="B198">
        <v>28</v>
      </c>
      <c r="C198" s="2">
        <f t="shared" si="31"/>
        <v>0.89435635795361268</v>
      </c>
      <c r="F198">
        <v>16</v>
      </c>
      <c r="G198">
        <v>19</v>
      </c>
      <c r="H198" s="2">
        <f>INDEX($H$41:$AK$70,F198,G198)</f>
        <v>7.7188995776667646</v>
      </c>
      <c r="J198">
        <f>LOOKUP(F198,$Q$91:$Q$121,$R$91:$R$121)+LOOKUP(G198,$Q$91:$Q$121,$R$91:$R$121)</f>
        <v>1.7</v>
      </c>
    </row>
    <row r="199" spans="1:10" x14ac:dyDescent="0.2">
      <c r="A199">
        <v>4</v>
      </c>
      <c r="B199">
        <v>29</v>
      </c>
      <c r="C199" s="2">
        <f t="shared" si="31"/>
        <v>10.759877640538082</v>
      </c>
      <c r="F199">
        <v>6</v>
      </c>
      <c r="G199">
        <v>16</v>
      </c>
      <c r="H199" s="2">
        <f>INDEX($H$41:$AK$70,F199,G199)</f>
        <v>7.6841178204744933</v>
      </c>
      <c r="J199">
        <f>LOOKUP(F199,$Q$91:$Q$121,$R$91:$R$121)+LOOKUP(G199,$Q$91:$Q$121,$R$91:$R$121)</f>
        <v>0.9</v>
      </c>
    </row>
    <row r="200" spans="1:10" x14ac:dyDescent="0.2">
      <c r="A200">
        <v>4</v>
      </c>
      <c r="B200">
        <v>30</v>
      </c>
      <c r="C200" s="2">
        <f t="shared" si="31"/>
        <v>4.4130242913823494</v>
      </c>
      <c r="F200">
        <v>8</v>
      </c>
      <c r="G200">
        <v>12</v>
      </c>
      <c r="H200" s="2">
        <f>INDEX($H$41:$AK$70,F200,G200)</f>
        <v>7.6616724096891051</v>
      </c>
      <c r="J200">
        <f>LOOKUP(F200,$Q$91:$Q$121,$R$91:$R$121)+LOOKUP(G200,$Q$91:$Q$121,$R$91:$R$121)</f>
        <v>1.6</v>
      </c>
    </row>
    <row r="201" spans="1:10" x14ac:dyDescent="0.2">
      <c r="A201">
        <v>5</v>
      </c>
      <c r="B201">
        <v>6</v>
      </c>
      <c r="C201" s="2">
        <f t="shared" si="31"/>
        <v>7.8629515360929947</v>
      </c>
      <c r="F201">
        <v>7</v>
      </c>
      <c r="G201">
        <v>8</v>
      </c>
      <c r="H201" s="2">
        <f>INDEX($H$41:$AK$70,F201,G201)</f>
        <v>7.650723130703236</v>
      </c>
      <c r="J201">
        <f>LOOKUP(F201,$Q$91:$Q$121,$R$91:$R$121)+LOOKUP(G201,$Q$91:$Q$121,$R$91:$R$121)</f>
        <v>1.6</v>
      </c>
    </row>
    <row r="202" spans="1:10" x14ac:dyDescent="0.2">
      <c r="A202">
        <v>5</v>
      </c>
      <c r="B202">
        <v>7</v>
      </c>
      <c r="C202" s="2">
        <f t="shared" si="31"/>
        <v>7.7190040448727704</v>
      </c>
      <c r="F202">
        <v>4</v>
      </c>
      <c r="G202">
        <v>16</v>
      </c>
      <c r="H202" s="2">
        <f>INDEX($H$41:$AK$70,F202,G202)</f>
        <v>7.6212327846342944</v>
      </c>
      <c r="J202">
        <f>LOOKUP(F202,$Q$91:$Q$121,$R$91:$R$121)+LOOKUP(G202,$Q$91:$Q$121,$R$91:$R$121)</f>
        <v>1.2</v>
      </c>
    </row>
    <row r="203" spans="1:10" x14ac:dyDescent="0.2">
      <c r="A203">
        <v>5</v>
      </c>
      <c r="B203">
        <v>8</v>
      </c>
      <c r="C203" s="2">
        <f t="shared" si="31"/>
        <v>3.4101009980815018</v>
      </c>
      <c r="F203">
        <v>6</v>
      </c>
      <c r="G203">
        <v>18</v>
      </c>
      <c r="H203" s="2">
        <f>INDEX($H$41:$AK$70,F203,G203)</f>
        <v>7.6096378474714825</v>
      </c>
      <c r="J203">
        <f>LOOKUP(F203,$Q$91:$Q$121,$R$91:$R$121)+LOOKUP(G203,$Q$91:$Q$121,$R$91:$R$121)</f>
        <v>1.3</v>
      </c>
    </row>
    <row r="204" spans="1:10" x14ac:dyDescent="0.2">
      <c r="A204">
        <v>5</v>
      </c>
      <c r="B204">
        <v>9</v>
      </c>
      <c r="C204" s="2">
        <f t="shared" si="31"/>
        <v>2.2426406871192839</v>
      </c>
      <c r="F204">
        <v>8</v>
      </c>
      <c r="G204">
        <v>14</v>
      </c>
      <c r="H204" s="2">
        <f>INDEX($H$41:$AK$70,F204,G204)</f>
        <v>7.6073404644978027</v>
      </c>
      <c r="J204">
        <f>LOOKUP(F204,$Q$91:$Q$121,$R$91:$R$121)+LOOKUP(G204,$Q$91:$Q$121,$R$91:$R$121)</f>
        <v>1.4000000000000001</v>
      </c>
    </row>
    <row r="205" spans="1:10" x14ac:dyDescent="0.2">
      <c r="A205">
        <v>5</v>
      </c>
      <c r="B205">
        <v>10</v>
      </c>
      <c r="C205" s="2">
        <f t="shared" si="31"/>
        <v>6.125587010652592</v>
      </c>
      <c r="F205">
        <v>1</v>
      </c>
      <c r="G205">
        <v>29</v>
      </c>
      <c r="H205" s="2">
        <f>INDEX($H$41:$AK$70,F205,G205)</f>
        <v>7.5319580579841956</v>
      </c>
      <c r="J205">
        <f>LOOKUP(F205,$Q$91:$Q$121,$R$91:$R$121)+LOOKUP(G205,$Q$91:$Q$121,$R$91:$R$121)</f>
        <v>1.7</v>
      </c>
    </row>
    <row r="206" spans="1:10" x14ac:dyDescent="0.2">
      <c r="A206">
        <v>5</v>
      </c>
      <c r="B206">
        <v>11</v>
      </c>
      <c r="C206" s="2">
        <f t="shared" si="31"/>
        <v>0.13485836568720266</v>
      </c>
      <c r="F206">
        <v>15</v>
      </c>
      <c r="G206">
        <v>27</v>
      </c>
      <c r="H206" s="2">
        <f>INDEX($H$41:$AK$70,F206,G206)</f>
        <v>7.5159809197360481</v>
      </c>
      <c r="J206">
        <f>LOOKUP(F206,$Q$91:$Q$121,$R$91:$R$121)+LOOKUP(G206,$Q$91:$Q$121,$R$91:$R$121)</f>
        <v>0.60000000000000009</v>
      </c>
    </row>
    <row r="207" spans="1:10" x14ac:dyDescent="0.2">
      <c r="A207">
        <v>5</v>
      </c>
      <c r="B207">
        <v>12</v>
      </c>
      <c r="C207" s="2">
        <f t="shared" si="31"/>
        <v>4.9524625380730214E-3</v>
      </c>
      <c r="F207">
        <v>21</v>
      </c>
      <c r="G207">
        <v>30</v>
      </c>
      <c r="H207" s="2">
        <f>INDEX($H$41:$AK$70,F207,G207)</f>
        <v>7.4775725568189291</v>
      </c>
      <c r="J207">
        <f>LOOKUP(F207,$Q$91:$Q$121,$R$91:$R$121)+LOOKUP(G207,$Q$91:$Q$121,$R$91:$R$121)</f>
        <v>1.1000000000000001</v>
      </c>
    </row>
    <row r="208" spans="1:10" x14ac:dyDescent="0.2">
      <c r="A208">
        <v>5</v>
      </c>
      <c r="B208">
        <v>13</v>
      </c>
      <c r="C208" s="2">
        <f t="shared" si="31"/>
        <v>0.1650001656343143</v>
      </c>
      <c r="F208">
        <v>23</v>
      </c>
      <c r="G208">
        <v>24</v>
      </c>
      <c r="H208" s="2">
        <f>INDEX($H$41:$AK$70,F208,G208)</f>
        <v>7.4336397931663001</v>
      </c>
      <c r="J208">
        <f>LOOKUP(F208,$Q$91:$Q$121,$R$91:$R$121)+LOOKUP(G208,$Q$91:$Q$121,$R$91:$R$121)</f>
        <v>2.2999999999999998</v>
      </c>
    </row>
    <row r="209" spans="1:10" x14ac:dyDescent="0.2">
      <c r="A209">
        <v>5</v>
      </c>
      <c r="B209">
        <v>14</v>
      </c>
      <c r="C209" s="2">
        <f t="shared" si="31"/>
        <v>2.286344543016483E-2</v>
      </c>
      <c r="F209">
        <v>9</v>
      </c>
      <c r="G209">
        <v>27</v>
      </c>
      <c r="H209" s="2">
        <f>INDEX($H$41:$AK$70,F209,G209)</f>
        <v>7.3553940231485884</v>
      </c>
      <c r="J209">
        <f>LOOKUP(F209,$Q$91:$Q$121,$R$91:$R$121)+LOOKUP(G209,$Q$91:$Q$121,$R$91:$R$121)</f>
        <v>1.2</v>
      </c>
    </row>
    <row r="210" spans="1:10" x14ac:dyDescent="0.2">
      <c r="A210">
        <v>5</v>
      </c>
      <c r="B210">
        <v>15</v>
      </c>
      <c r="C210" s="2">
        <f t="shared" si="31"/>
        <v>0.31243291602921097</v>
      </c>
      <c r="F210">
        <v>22</v>
      </c>
      <c r="G210">
        <v>29</v>
      </c>
      <c r="H210" s="2">
        <f>INDEX($H$41:$AK$70,F210,G210)</f>
        <v>7.2226853587840107</v>
      </c>
      <c r="J210">
        <f>LOOKUP(F210,$Q$91:$Q$121,$R$91:$R$121)+LOOKUP(G210,$Q$91:$Q$121,$R$91:$R$121)</f>
        <v>2.2000000000000002</v>
      </c>
    </row>
    <row r="211" spans="1:10" x14ac:dyDescent="0.2">
      <c r="A211">
        <v>5</v>
      </c>
      <c r="B211">
        <v>16</v>
      </c>
      <c r="C211" s="2">
        <f t="shared" si="31"/>
        <v>5.3836486121626104</v>
      </c>
      <c r="F211">
        <v>7</v>
      </c>
      <c r="G211">
        <v>22</v>
      </c>
      <c r="H211" s="2">
        <f>INDEX($H$41:$AK$70,F211,G211)</f>
        <v>7.1858100116301067</v>
      </c>
      <c r="J211">
        <f>LOOKUP(F211,$Q$91:$Q$121,$R$91:$R$121)+LOOKUP(G211,$Q$91:$Q$121,$R$91:$R$121)</f>
        <v>1.3</v>
      </c>
    </row>
    <row r="212" spans="1:10" x14ac:dyDescent="0.2">
      <c r="A212">
        <v>5</v>
      </c>
      <c r="B212">
        <v>17</v>
      </c>
      <c r="C212" s="2">
        <f t="shared" si="31"/>
        <v>2.063738062867948E-2</v>
      </c>
      <c r="F212">
        <v>8</v>
      </c>
      <c r="G212">
        <v>21</v>
      </c>
      <c r="H212" s="2">
        <f>INDEX($H$41:$AK$70,F212,G212)</f>
        <v>7.1651117350497593</v>
      </c>
      <c r="J212">
        <f>LOOKUP(F212,$Q$91:$Q$121,$R$91:$R$121)+LOOKUP(G212,$Q$91:$Q$121,$R$91:$R$121)</f>
        <v>1.8</v>
      </c>
    </row>
    <row r="213" spans="1:10" x14ac:dyDescent="0.2">
      <c r="A213">
        <v>5</v>
      </c>
      <c r="B213">
        <v>18</v>
      </c>
      <c r="C213" s="2">
        <f t="shared" si="31"/>
        <v>5.2762843887240294</v>
      </c>
      <c r="F213">
        <v>8</v>
      </c>
      <c r="G213">
        <v>17</v>
      </c>
      <c r="H213" s="2">
        <f>INDEX($H$41:$AK$70,F213,G213)</f>
        <v>7.1635029062719688</v>
      </c>
      <c r="J213">
        <f>LOOKUP(F213,$Q$91:$Q$121,$R$91:$R$121)+LOOKUP(G213,$Q$91:$Q$121,$R$91:$R$121)</f>
        <v>2.1</v>
      </c>
    </row>
    <row r="214" spans="1:10" x14ac:dyDescent="0.2">
      <c r="A214">
        <v>5</v>
      </c>
      <c r="B214">
        <v>19</v>
      </c>
      <c r="C214" s="2">
        <f t="shared" si="31"/>
        <v>9.9329211259048247</v>
      </c>
      <c r="F214">
        <v>1</v>
      </c>
      <c r="G214">
        <v>4</v>
      </c>
      <c r="H214" s="2">
        <f>INDEX($H$41:$AK$70,F214,G214)</f>
        <v>7.1490968296347148</v>
      </c>
      <c r="J214">
        <f>LOOKUP(F214,$Q$91:$Q$121,$R$91:$R$121)+LOOKUP(G214,$Q$91:$Q$121,$R$91:$R$121)</f>
        <v>1</v>
      </c>
    </row>
    <row r="215" spans="1:10" x14ac:dyDescent="0.2">
      <c r="A215">
        <v>5</v>
      </c>
      <c r="B215">
        <v>20</v>
      </c>
      <c r="C215" s="2">
        <f t="shared" si="31"/>
        <v>9.9169540264054277</v>
      </c>
      <c r="F215">
        <v>25</v>
      </c>
      <c r="G215">
        <v>27</v>
      </c>
      <c r="H215" s="2">
        <f>INDEX($H$41:$AK$70,F215,G215)</f>
        <v>7.0491843445307882</v>
      </c>
      <c r="J215">
        <f>LOOKUP(F215,$Q$91:$Q$121,$R$91:$R$121)+LOOKUP(G215,$Q$91:$Q$121,$R$91:$R$121)</f>
        <v>1.1000000000000001</v>
      </c>
    </row>
    <row r="216" spans="1:10" x14ac:dyDescent="0.2">
      <c r="A216">
        <v>5</v>
      </c>
      <c r="B216">
        <v>21</v>
      </c>
      <c r="C216" s="2">
        <f t="shared" si="31"/>
        <v>9.8955150065530582</v>
      </c>
      <c r="F216">
        <v>11</v>
      </c>
      <c r="G216">
        <v>18</v>
      </c>
      <c r="H216" s="2">
        <f>INDEX($H$41:$AK$70,F216,G216)</f>
        <v>7.0386470909622076</v>
      </c>
      <c r="J216">
        <f>LOOKUP(F216,$Q$91:$Q$121,$R$91:$R$121)+LOOKUP(G216,$Q$91:$Q$121,$R$91:$R$121)</f>
        <v>1.9</v>
      </c>
    </row>
    <row r="217" spans="1:10" x14ac:dyDescent="0.2">
      <c r="A217">
        <v>5</v>
      </c>
      <c r="B217">
        <v>22</v>
      </c>
      <c r="C217" s="2">
        <f t="shared" si="31"/>
        <v>8.7953833275569746</v>
      </c>
      <c r="F217">
        <v>9</v>
      </c>
      <c r="G217">
        <v>10</v>
      </c>
      <c r="H217" s="2">
        <f>INDEX($H$41:$AK$70,F217,G217)</f>
        <v>6.9489121160713161</v>
      </c>
      <c r="J217">
        <f>LOOKUP(F217,$Q$91:$Q$121,$R$91:$R$121)+LOOKUP(G217,$Q$91:$Q$121,$R$91:$R$121)</f>
        <v>1.8</v>
      </c>
    </row>
    <row r="218" spans="1:10" x14ac:dyDescent="0.2">
      <c r="A218">
        <v>5</v>
      </c>
      <c r="B218">
        <v>23</v>
      </c>
      <c r="C218" s="2">
        <f t="shared" si="31"/>
        <v>6.9378162376707824</v>
      </c>
      <c r="F218">
        <v>5</v>
      </c>
      <c r="G218">
        <v>23</v>
      </c>
      <c r="H218" s="2">
        <f>INDEX($H$41:$AK$70,F218,G218)</f>
        <v>6.9378162376707824</v>
      </c>
      <c r="J218">
        <f>LOOKUP(F218,$Q$91:$Q$121,$R$91:$R$121)+LOOKUP(G218,$Q$91:$Q$121,$R$91:$R$121)</f>
        <v>1.6</v>
      </c>
    </row>
    <row r="219" spans="1:10" x14ac:dyDescent="0.2">
      <c r="A219">
        <v>5</v>
      </c>
      <c r="B219">
        <v>24</v>
      </c>
      <c r="C219" s="2">
        <f t="shared" si="31"/>
        <v>8.4390889145857741</v>
      </c>
      <c r="F219">
        <v>4</v>
      </c>
      <c r="G219">
        <v>11</v>
      </c>
      <c r="H219" s="2">
        <f>INDEX($H$41:$AK$70,F219,G219)</f>
        <v>6.9251836041103818</v>
      </c>
      <c r="J219">
        <f>LOOKUP(F219,$Q$91:$Q$121,$R$91:$R$121)+LOOKUP(G219,$Q$91:$Q$121,$R$91:$R$121)</f>
        <v>1.7</v>
      </c>
    </row>
    <row r="220" spans="1:10" x14ac:dyDescent="0.2">
      <c r="A220">
        <v>5</v>
      </c>
      <c r="B220">
        <v>25</v>
      </c>
      <c r="C220" s="2">
        <f t="shared" ref="C220:C283" si="32">INDEX($H$41:$AK$70,A220,B220)</f>
        <v>5.5824390901850762E-2</v>
      </c>
      <c r="F220">
        <v>24</v>
      </c>
      <c r="G220">
        <v>26</v>
      </c>
      <c r="H220" s="2">
        <f>INDEX($H$41:$AK$70,F220,G220)</f>
        <v>6.9004198427670715</v>
      </c>
      <c r="J220">
        <f>LOOKUP(F220,$Q$91:$Q$121,$R$91:$R$121)+LOOKUP(G220,$Q$91:$Q$121,$R$91:$R$121)</f>
        <v>2.4</v>
      </c>
    </row>
    <row r="221" spans="1:10" x14ac:dyDescent="0.2">
      <c r="A221">
        <v>5</v>
      </c>
      <c r="B221">
        <v>26</v>
      </c>
      <c r="C221" s="2">
        <f t="shared" si="32"/>
        <v>6.5073509638592615</v>
      </c>
      <c r="F221">
        <v>3</v>
      </c>
      <c r="G221">
        <v>4</v>
      </c>
      <c r="H221" s="2">
        <f>INDEX($H$41:$AK$70,F221,G221)</f>
        <v>6.8411610618169743</v>
      </c>
      <c r="J221">
        <f>LOOKUP(F221,$Q$91:$Q$121,$R$91:$R$121)+LOOKUP(G221,$Q$91:$Q$121,$R$91:$R$121)</f>
        <v>1.1000000000000001</v>
      </c>
    </row>
    <row r="222" spans="1:10" x14ac:dyDescent="0.2">
      <c r="A222">
        <v>5</v>
      </c>
      <c r="B222">
        <v>27</v>
      </c>
      <c r="C222" s="2">
        <f t="shared" si="32"/>
        <v>1.3739039964151871</v>
      </c>
      <c r="F222">
        <v>1</v>
      </c>
      <c r="G222">
        <v>11</v>
      </c>
      <c r="H222" s="2">
        <f>INDEX($H$41:$AK$70,F222,G222)</f>
        <v>6.8163367993484183</v>
      </c>
      <c r="J222">
        <f>LOOKUP(F222,$Q$91:$Q$121,$R$91:$R$121)+LOOKUP(G222,$Q$91:$Q$121,$R$91:$R$121)</f>
        <v>1.3</v>
      </c>
    </row>
    <row r="223" spans="1:10" x14ac:dyDescent="0.2">
      <c r="A223">
        <v>5</v>
      </c>
      <c r="B223">
        <v>28</v>
      </c>
      <c r="C223" s="2">
        <f t="shared" si="32"/>
        <v>5.1904719736123841</v>
      </c>
      <c r="F223">
        <v>3</v>
      </c>
      <c r="G223">
        <v>18</v>
      </c>
      <c r="H223" s="2">
        <f>INDEX($H$41:$AK$70,F223,G223)</f>
        <v>6.8062484748656971</v>
      </c>
      <c r="J223">
        <f>LOOKUP(F223,$Q$91:$Q$121,$R$91:$R$121)+LOOKUP(G223,$Q$91:$Q$121,$R$91:$R$121)</f>
        <v>1.3</v>
      </c>
    </row>
    <row r="224" spans="1:10" x14ac:dyDescent="0.2">
      <c r="A224">
        <v>5</v>
      </c>
      <c r="B224">
        <v>29</v>
      </c>
      <c r="C224" s="2">
        <f t="shared" si="32"/>
        <v>2.3594335426148554</v>
      </c>
      <c r="F224">
        <v>1</v>
      </c>
      <c r="G224">
        <v>3</v>
      </c>
      <c r="H224" s="2">
        <f>INDEX($H$41:$AK$70,F224,G224)</f>
        <v>6.7888974490720218</v>
      </c>
      <c r="J224">
        <f>LOOKUP(F224,$Q$91:$Q$121,$R$91:$R$121)+LOOKUP(G224,$Q$91:$Q$121,$R$91:$R$121)</f>
        <v>0.7</v>
      </c>
    </row>
    <row r="225" spans="1:10" x14ac:dyDescent="0.2">
      <c r="A225">
        <v>5</v>
      </c>
      <c r="B225">
        <v>30</v>
      </c>
      <c r="C225" s="2">
        <f t="shared" si="32"/>
        <v>4.2671601273260773</v>
      </c>
      <c r="F225">
        <v>16</v>
      </c>
      <c r="G225">
        <v>21</v>
      </c>
      <c r="H225" s="2">
        <f>INDEX($H$41:$AK$70,F225,G225)</f>
        <v>6.7870366031328047</v>
      </c>
      <c r="J225">
        <f>LOOKUP(F225,$Q$91:$Q$121,$R$91:$R$121)+LOOKUP(G225,$Q$91:$Q$121,$R$91:$R$121)</f>
        <v>1.2</v>
      </c>
    </row>
    <row r="226" spans="1:10" x14ac:dyDescent="0.2">
      <c r="A226">
        <v>6</v>
      </c>
      <c r="B226">
        <v>7</v>
      </c>
      <c r="C226" s="2">
        <f t="shared" si="32"/>
        <v>5.5926229390842419</v>
      </c>
      <c r="F226">
        <v>14</v>
      </c>
      <c r="G226">
        <v>30</v>
      </c>
      <c r="H226" s="2">
        <f>INDEX($H$41:$AK$70,F226,G226)</f>
        <v>6.6814744610824892</v>
      </c>
      <c r="J226">
        <f>LOOKUP(F226,$Q$91:$Q$121,$R$91:$R$121)+LOOKUP(G226,$Q$91:$Q$121,$R$91:$R$121)</f>
        <v>0.7</v>
      </c>
    </row>
    <row r="227" spans="1:10" x14ac:dyDescent="0.2">
      <c r="A227">
        <v>6</v>
      </c>
      <c r="B227">
        <v>8</v>
      </c>
      <c r="C227" s="2">
        <f t="shared" si="32"/>
        <v>1.7024260783535397</v>
      </c>
      <c r="F227">
        <v>2</v>
      </c>
      <c r="G227">
        <v>27</v>
      </c>
      <c r="H227" s="2">
        <f>INDEX($H$41:$AK$70,F227,G227)</f>
        <v>6.6203642575741641</v>
      </c>
      <c r="J227">
        <f>LOOKUP(F227,$Q$91:$Q$121,$R$91:$R$121)+LOOKUP(G227,$Q$91:$Q$121,$R$91:$R$121)</f>
        <v>1.5</v>
      </c>
    </row>
    <row r="228" spans="1:10" x14ac:dyDescent="0.2">
      <c r="A228">
        <v>6</v>
      </c>
      <c r="B228">
        <v>9</v>
      </c>
      <c r="C228" s="2">
        <f t="shared" si="32"/>
        <v>1.095448949476749</v>
      </c>
      <c r="F228">
        <v>8</v>
      </c>
      <c r="G228">
        <v>30</v>
      </c>
      <c r="H228" s="2">
        <f>INDEX($H$41:$AK$70,F228,G228)</f>
        <v>6.5130083400186223</v>
      </c>
      <c r="J228">
        <f>LOOKUP(F228,$Q$91:$Q$121,$R$91:$R$121)+LOOKUP(G228,$Q$91:$Q$121,$R$91:$R$121)</f>
        <v>1.5</v>
      </c>
    </row>
    <row r="229" spans="1:10" x14ac:dyDescent="0.2">
      <c r="A229">
        <v>6</v>
      </c>
      <c r="B229">
        <v>10</v>
      </c>
      <c r="C229" s="2">
        <f t="shared" si="32"/>
        <v>4.0529545417553567</v>
      </c>
      <c r="F229">
        <v>6</v>
      </c>
      <c r="G229">
        <v>24</v>
      </c>
      <c r="H229" s="2">
        <f>INDEX($H$41:$AK$70,F229,G229)</f>
        <v>6.5087220622521578</v>
      </c>
      <c r="J229">
        <f>LOOKUP(F229,$Q$91:$Q$121,$R$91:$R$121)+LOOKUP(G229,$Q$91:$Q$121,$R$91:$R$121)</f>
        <v>1.9</v>
      </c>
    </row>
    <row r="230" spans="1:10" x14ac:dyDescent="0.2">
      <c r="A230">
        <v>6</v>
      </c>
      <c r="B230">
        <v>11</v>
      </c>
      <c r="C230" s="2">
        <f t="shared" si="32"/>
        <v>0.89956392634601912</v>
      </c>
      <c r="F230">
        <v>5</v>
      </c>
      <c r="G230">
        <v>26</v>
      </c>
      <c r="H230" s="2">
        <f>INDEX($H$41:$AK$70,F230,G230)</f>
        <v>6.5073509638592615</v>
      </c>
      <c r="J230">
        <f>LOOKUP(F230,$Q$91:$Q$121,$R$91:$R$121)+LOOKUP(G230,$Q$91:$Q$121,$R$91:$R$121)</f>
        <v>1.7000000000000002</v>
      </c>
    </row>
    <row r="231" spans="1:10" x14ac:dyDescent="0.2">
      <c r="A231">
        <v>6</v>
      </c>
      <c r="B231">
        <v>12</v>
      </c>
      <c r="C231" s="2">
        <f t="shared" si="32"/>
        <v>0.2474730783907102</v>
      </c>
      <c r="F231">
        <v>12</v>
      </c>
      <c r="G231">
        <v>29</v>
      </c>
      <c r="H231" s="2">
        <f>INDEX($H$41:$AK$70,F231,G231)</f>
        <v>6.332114505995138</v>
      </c>
      <c r="J231">
        <f>LOOKUP(F231,$Q$91:$Q$121,$R$91:$R$121)+LOOKUP(G231,$Q$91:$Q$121,$R$91:$R$121)</f>
        <v>1.9</v>
      </c>
    </row>
    <row r="232" spans="1:10" x14ac:dyDescent="0.2">
      <c r="A232">
        <v>6</v>
      </c>
      <c r="B232">
        <v>13</v>
      </c>
      <c r="C232" s="2">
        <f t="shared" si="32"/>
        <v>0.62688355859320488</v>
      </c>
      <c r="F232">
        <v>1</v>
      </c>
      <c r="G232">
        <v>14</v>
      </c>
      <c r="H232" s="2">
        <f>INDEX($H$41:$AK$70,F232,G232)</f>
        <v>6.3171125043908933</v>
      </c>
      <c r="J232">
        <f>LOOKUP(F232,$Q$91:$Q$121,$R$91:$R$121)+LOOKUP(G232,$Q$91:$Q$121,$R$91:$R$121)</f>
        <v>0.6</v>
      </c>
    </row>
    <row r="233" spans="1:10" x14ac:dyDescent="0.2">
      <c r="A233">
        <v>6</v>
      </c>
      <c r="B233">
        <v>14</v>
      </c>
      <c r="C233" s="2">
        <f t="shared" si="32"/>
        <v>0.55951360104409886</v>
      </c>
      <c r="F233">
        <v>1</v>
      </c>
      <c r="G233">
        <v>17</v>
      </c>
      <c r="H233" s="2">
        <f>INDEX($H$41:$AK$70,F233,G233)</f>
        <v>6.233731501444165</v>
      </c>
      <c r="J233">
        <f>LOOKUP(F233,$Q$91:$Q$121,$R$91:$R$121)+LOOKUP(G233,$Q$91:$Q$121,$R$91:$R$121)</f>
        <v>1.3</v>
      </c>
    </row>
    <row r="234" spans="1:10" x14ac:dyDescent="0.2">
      <c r="A234">
        <v>6</v>
      </c>
      <c r="B234">
        <v>15</v>
      </c>
      <c r="C234" s="2">
        <f t="shared" si="32"/>
        <v>1.4421563920556935E-3</v>
      </c>
      <c r="F234">
        <v>4</v>
      </c>
      <c r="G234">
        <v>14</v>
      </c>
      <c r="H234" s="2">
        <f>INDEX($H$41:$AK$70,F234,G234)</f>
        <v>6.2211868296592563</v>
      </c>
      <c r="J234">
        <f>LOOKUP(F234,$Q$91:$Q$121,$R$91:$R$121)+LOOKUP(G234,$Q$91:$Q$121,$R$91:$R$121)</f>
        <v>1</v>
      </c>
    </row>
    <row r="235" spans="1:10" x14ac:dyDescent="0.2">
      <c r="A235">
        <v>6</v>
      </c>
      <c r="B235">
        <v>16</v>
      </c>
      <c r="C235" s="2">
        <f t="shared" si="32"/>
        <v>7.6841178204744933</v>
      </c>
      <c r="F235">
        <v>12</v>
      </c>
      <c r="G235">
        <v>27</v>
      </c>
      <c r="H235" s="2">
        <f>INDEX($H$41:$AK$70,F235,G235)</f>
        <v>6.1913797599285187</v>
      </c>
      <c r="J235">
        <f>LOOKUP(F235,$Q$91:$Q$121,$R$91:$R$121)+LOOKUP(G235,$Q$91:$Q$121,$R$91:$R$121)</f>
        <v>0.7</v>
      </c>
    </row>
    <row r="236" spans="1:10" x14ac:dyDescent="0.2">
      <c r="A236">
        <v>6</v>
      </c>
      <c r="B236">
        <v>17</v>
      </c>
      <c r="C236" s="2">
        <f t="shared" si="32"/>
        <v>0.53265104631437055</v>
      </c>
      <c r="F236">
        <v>14</v>
      </c>
      <c r="G236">
        <v>18</v>
      </c>
      <c r="H236" s="2">
        <f>INDEX($H$41:$AK$70,F236,G236)</f>
        <v>6.179089069257433</v>
      </c>
      <c r="J236">
        <f>LOOKUP(F236,$Q$91:$Q$121,$R$91:$R$121)+LOOKUP(G236,$Q$91:$Q$121,$R$91:$R$121)</f>
        <v>1.2</v>
      </c>
    </row>
    <row r="237" spans="1:10" x14ac:dyDescent="0.2">
      <c r="A237">
        <v>6</v>
      </c>
      <c r="B237">
        <v>18</v>
      </c>
      <c r="C237" s="2">
        <f t="shared" si="32"/>
        <v>7.6096378474714825</v>
      </c>
      <c r="F237">
        <v>9</v>
      </c>
      <c r="G237">
        <v>24</v>
      </c>
      <c r="H237" s="2">
        <f>INDEX($H$41:$AK$70,F237,G237)</f>
        <v>6.1287842444582097</v>
      </c>
      <c r="J237">
        <f>LOOKUP(F237,$Q$91:$Q$121,$R$91:$R$121)+LOOKUP(G237,$Q$91:$Q$121,$R$91:$R$121)</f>
        <v>2.5</v>
      </c>
    </row>
    <row r="238" spans="1:10" x14ac:dyDescent="0.2">
      <c r="A238">
        <v>6</v>
      </c>
      <c r="B238">
        <v>19</v>
      </c>
      <c r="C238" s="2">
        <f t="shared" si="32"/>
        <v>9.0866210859742171</v>
      </c>
      <c r="F238">
        <v>5</v>
      </c>
      <c r="G238">
        <v>10</v>
      </c>
      <c r="H238" s="2">
        <f>INDEX($H$41:$AK$70,F238,G238)</f>
        <v>6.125587010652592</v>
      </c>
      <c r="J238">
        <f>LOOKUP(F238,$Q$91:$Q$121,$R$91:$R$121)+LOOKUP(G238,$Q$91:$Q$121,$R$91:$R$121)</f>
        <v>1.6</v>
      </c>
    </row>
    <row r="239" spans="1:10" x14ac:dyDescent="0.2">
      <c r="A239">
        <v>6</v>
      </c>
      <c r="B239">
        <v>20</v>
      </c>
      <c r="C239" s="2">
        <f t="shared" si="32"/>
        <v>9.8924638978590842</v>
      </c>
      <c r="F239">
        <v>10</v>
      </c>
      <c r="G239">
        <v>27</v>
      </c>
      <c r="H239" s="2">
        <f>INDEX($H$41:$AK$70,F239,G239)</f>
        <v>6.0563097997123503</v>
      </c>
      <c r="J239">
        <f>LOOKUP(F239,$Q$91:$Q$121,$R$91:$R$121)+LOOKUP(G239,$Q$91:$Q$121,$R$91:$R$121)</f>
        <v>1</v>
      </c>
    </row>
    <row r="240" spans="1:10" x14ac:dyDescent="0.2">
      <c r="A240">
        <v>6</v>
      </c>
      <c r="B240">
        <v>21</v>
      </c>
      <c r="C240" s="2">
        <f t="shared" si="32"/>
        <v>8.7550223068885327</v>
      </c>
      <c r="F240">
        <v>25</v>
      </c>
      <c r="G240">
        <v>29</v>
      </c>
      <c r="H240" s="2">
        <f>INDEX($H$41:$AK$70,F240,G240)</f>
        <v>6.0447820068452192</v>
      </c>
      <c r="J240">
        <f>LOOKUP(F240,$Q$91:$Q$121,$R$91:$R$121)+LOOKUP(G240,$Q$91:$Q$121,$R$91:$R$121)</f>
        <v>2.2999999999999998</v>
      </c>
    </row>
    <row r="241" spans="1:10" x14ac:dyDescent="0.2">
      <c r="A241">
        <v>6</v>
      </c>
      <c r="B241">
        <v>22</v>
      </c>
      <c r="C241" s="2">
        <f t="shared" si="32"/>
        <v>10.140614092385078</v>
      </c>
      <c r="F241">
        <v>4</v>
      </c>
      <c r="G241">
        <v>17</v>
      </c>
      <c r="H241" s="2">
        <f>INDEX($H$41:$AK$70,F241,G241)</f>
        <v>6.0432568428210072</v>
      </c>
      <c r="J241">
        <f>LOOKUP(F241,$Q$91:$Q$121,$R$91:$R$121)+LOOKUP(G241,$Q$91:$Q$121,$R$91:$R$121)</f>
        <v>1.7</v>
      </c>
    </row>
    <row r="242" spans="1:10" x14ac:dyDescent="0.2">
      <c r="A242">
        <v>6</v>
      </c>
      <c r="B242">
        <v>23</v>
      </c>
      <c r="C242" s="2">
        <f t="shared" si="32"/>
        <v>9.0892122159413802</v>
      </c>
      <c r="F242">
        <v>1</v>
      </c>
      <c r="G242">
        <v>18</v>
      </c>
      <c r="H242" s="2">
        <f>INDEX($H$41:$AK$70,F242,G242)</f>
        <v>6.0359188605966896</v>
      </c>
      <c r="J242">
        <f>LOOKUP(F242,$Q$91:$Q$121,$R$91:$R$121)+LOOKUP(G242,$Q$91:$Q$121,$R$91:$R$121)</f>
        <v>1.2</v>
      </c>
    </row>
    <row r="243" spans="1:10" x14ac:dyDescent="0.2">
      <c r="A243">
        <v>6</v>
      </c>
      <c r="B243">
        <v>24</v>
      </c>
      <c r="C243" s="2">
        <f t="shared" si="32"/>
        <v>6.5087220622521578</v>
      </c>
      <c r="F243">
        <v>11</v>
      </c>
      <c r="G243">
        <v>30</v>
      </c>
      <c r="H243" s="2">
        <f>INDEX($H$41:$AK$70,F243,G243)</f>
        <v>5.9640408793991435</v>
      </c>
      <c r="J243">
        <f>LOOKUP(F243,$Q$91:$Q$121,$R$91:$R$121)+LOOKUP(G243,$Q$91:$Q$121,$R$91:$R$121)</f>
        <v>1.4</v>
      </c>
    </row>
    <row r="244" spans="1:10" x14ac:dyDescent="0.2">
      <c r="A244">
        <v>6</v>
      </c>
      <c r="B244">
        <v>25</v>
      </c>
      <c r="C244" s="2">
        <f t="shared" si="32"/>
        <v>0.12386497968822141</v>
      </c>
      <c r="F244">
        <v>17</v>
      </c>
      <c r="G244">
        <v>30</v>
      </c>
      <c r="H244" s="2">
        <f>INDEX($H$41:$AK$70,F244,G244)</f>
        <v>5.9623951715623642</v>
      </c>
      <c r="J244">
        <f>LOOKUP(F244,$Q$91:$Q$121,$R$91:$R$121)+LOOKUP(G244,$Q$91:$Q$121,$R$91:$R$121)</f>
        <v>1.4</v>
      </c>
    </row>
    <row r="245" spans="1:10" x14ac:dyDescent="0.2">
      <c r="A245">
        <v>6</v>
      </c>
      <c r="B245">
        <v>26</v>
      </c>
      <c r="C245" s="2">
        <f t="shared" si="32"/>
        <v>8.722190450656802</v>
      </c>
      <c r="F245">
        <v>25</v>
      </c>
      <c r="G245">
        <v>30</v>
      </c>
      <c r="H245" s="2">
        <f>INDEX($H$41:$AK$70,F245,G245)</f>
        <v>5.8385178938248368</v>
      </c>
      <c r="J245">
        <f>LOOKUP(F245,$Q$91:$Q$121,$R$91:$R$121)+LOOKUP(G245,$Q$91:$Q$121,$R$91:$R$121)</f>
        <v>1.3</v>
      </c>
    </row>
    <row r="246" spans="1:10" x14ac:dyDescent="0.2">
      <c r="A246">
        <v>6</v>
      </c>
      <c r="B246">
        <v>27</v>
      </c>
      <c r="C246" s="2">
        <f t="shared" si="32"/>
        <v>0.47919606455343455</v>
      </c>
      <c r="F246">
        <v>2</v>
      </c>
      <c r="G246">
        <v>29</v>
      </c>
      <c r="H246" s="2">
        <f>INDEX($H$41:$AK$70,F246,G246)</f>
        <v>5.8216573930799189</v>
      </c>
      <c r="J246">
        <f>LOOKUP(F246,$Q$91:$Q$121,$R$91:$R$121)+LOOKUP(G246,$Q$91:$Q$121,$R$91:$R$121)</f>
        <v>2.7</v>
      </c>
    </row>
    <row r="247" spans="1:10" x14ac:dyDescent="0.2">
      <c r="A247">
        <v>6</v>
      </c>
      <c r="B247">
        <v>28</v>
      </c>
      <c r="C247" s="2">
        <f t="shared" si="32"/>
        <v>4.213762339875883</v>
      </c>
      <c r="F247">
        <v>16</v>
      </c>
      <c r="G247">
        <v>30</v>
      </c>
      <c r="H247" s="2">
        <f>INDEX($H$41:$AK$70,F247,G247)</f>
        <v>5.7818048549062748</v>
      </c>
      <c r="J247">
        <f>LOOKUP(F247,$Q$91:$Q$121,$R$91:$R$121)+LOOKUP(G247,$Q$91:$Q$121,$R$91:$R$121)</f>
        <v>0.9</v>
      </c>
    </row>
    <row r="248" spans="1:10" x14ac:dyDescent="0.2">
      <c r="A248">
        <v>6</v>
      </c>
      <c r="B248">
        <v>29</v>
      </c>
      <c r="C248" s="2">
        <f t="shared" si="32"/>
        <v>4.2100794518771085</v>
      </c>
      <c r="F248">
        <v>17</v>
      </c>
      <c r="G248">
        <v>18</v>
      </c>
      <c r="H248" s="2">
        <f>INDEX($H$41:$AK$70,F248,G248)</f>
        <v>5.7651614692272446</v>
      </c>
      <c r="J248">
        <f>LOOKUP(F248,$Q$91:$Q$121,$R$91:$R$121)+LOOKUP(G248,$Q$91:$Q$121,$R$91:$R$121)</f>
        <v>1.9</v>
      </c>
    </row>
    <row r="249" spans="1:10" x14ac:dyDescent="0.2">
      <c r="A249">
        <v>6</v>
      </c>
      <c r="B249">
        <v>30</v>
      </c>
      <c r="C249" s="2">
        <f t="shared" si="32"/>
        <v>4.8095174490307082</v>
      </c>
      <c r="F249">
        <v>4</v>
      </c>
      <c r="G249">
        <v>22</v>
      </c>
      <c r="H249" s="2">
        <f>INDEX($H$41:$AK$70,F249,G249)</f>
        <v>5.7648555962361989</v>
      </c>
      <c r="J249">
        <f>LOOKUP(F249,$Q$91:$Q$121,$R$91:$R$121)+LOOKUP(G249,$Q$91:$Q$121,$R$91:$R$121)</f>
        <v>1.5</v>
      </c>
    </row>
    <row r="250" spans="1:10" x14ac:dyDescent="0.2">
      <c r="A250">
        <v>7</v>
      </c>
      <c r="B250">
        <v>8</v>
      </c>
      <c r="C250" s="2">
        <f t="shared" si="32"/>
        <v>7.650723130703236</v>
      </c>
      <c r="F250">
        <v>14</v>
      </c>
      <c r="G250">
        <v>27</v>
      </c>
      <c r="H250" s="2">
        <f>INDEX($H$41:$AK$70,F250,G250)</f>
        <v>5.7492167095484525</v>
      </c>
      <c r="J250">
        <f>LOOKUP(F250,$Q$91:$Q$121,$R$91:$R$121)+LOOKUP(G250,$Q$91:$Q$121,$R$91:$R$121)</f>
        <v>0.5</v>
      </c>
    </row>
    <row r="251" spans="1:10" x14ac:dyDescent="0.2">
      <c r="A251">
        <v>7</v>
      </c>
      <c r="B251">
        <v>9</v>
      </c>
      <c r="C251" s="2">
        <f t="shared" si="32"/>
        <v>4.7362441126107431</v>
      </c>
      <c r="F251">
        <v>8</v>
      </c>
      <c r="G251">
        <v>20</v>
      </c>
      <c r="H251" s="2">
        <f>INDEX($H$41:$AK$70,F251,G251)</f>
        <v>5.7070977624292283</v>
      </c>
      <c r="J251">
        <f>LOOKUP(F251,$Q$91:$Q$121,$R$91:$R$121)+LOOKUP(G251,$Q$91:$Q$121,$R$91:$R$121)</f>
        <v>2.4000000000000004</v>
      </c>
    </row>
    <row r="252" spans="1:10" x14ac:dyDescent="0.2">
      <c r="A252">
        <v>7</v>
      </c>
      <c r="B252">
        <v>10</v>
      </c>
      <c r="C252" s="2">
        <f t="shared" si="32"/>
        <v>10.978051866695278</v>
      </c>
      <c r="F252">
        <v>8</v>
      </c>
      <c r="G252">
        <v>11</v>
      </c>
      <c r="H252" s="2">
        <f>INDEX($H$41:$AK$70,F252,G252)</f>
        <v>5.6758522309274149</v>
      </c>
      <c r="J252">
        <f>LOOKUP(F252,$Q$91:$Q$121,$R$91:$R$121)+LOOKUP(G252,$Q$91:$Q$121,$R$91:$R$121)</f>
        <v>2.1</v>
      </c>
    </row>
    <row r="253" spans="1:10" x14ac:dyDescent="0.2">
      <c r="A253">
        <v>7</v>
      </c>
      <c r="B253">
        <v>11</v>
      </c>
      <c r="C253" s="2">
        <f t="shared" si="32"/>
        <v>0.20718768624887218</v>
      </c>
      <c r="F253">
        <v>17</v>
      </c>
      <c r="G253">
        <v>27</v>
      </c>
      <c r="H253" s="2">
        <f>INDEX($H$41:$AK$70,F253,G253)</f>
        <v>5.6398422347114572</v>
      </c>
      <c r="J253">
        <f>LOOKUP(F253,$Q$91:$Q$121,$R$91:$R$121)+LOOKUP(G253,$Q$91:$Q$121,$R$91:$R$121)</f>
        <v>1.2</v>
      </c>
    </row>
    <row r="254" spans="1:10" x14ac:dyDescent="0.2">
      <c r="A254">
        <v>7</v>
      </c>
      <c r="B254">
        <v>12</v>
      </c>
      <c r="C254" s="2">
        <f t="shared" si="32"/>
        <v>0.80399165524809924</v>
      </c>
      <c r="F254">
        <v>3</v>
      </c>
      <c r="G254">
        <v>30</v>
      </c>
      <c r="H254" s="2">
        <f>INDEX($H$41:$AK$70,F254,G254)</f>
        <v>5.6396109000226868</v>
      </c>
      <c r="J254">
        <f>LOOKUP(F254,$Q$91:$Q$121,$R$91:$R$121)+LOOKUP(G254,$Q$91:$Q$121,$R$91:$R$121)</f>
        <v>0.8</v>
      </c>
    </row>
    <row r="255" spans="1:10" x14ac:dyDescent="0.2">
      <c r="A255">
        <v>7</v>
      </c>
      <c r="B255">
        <v>13</v>
      </c>
      <c r="C255" s="2">
        <f t="shared" si="32"/>
        <v>1.6619552519019365E-2</v>
      </c>
      <c r="F255">
        <v>6</v>
      </c>
      <c r="G255">
        <v>7</v>
      </c>
      <c r="H255" s="2">
        <f>INDEX($H$41:$AK$70,F255,G255)</f>
        <v>5.5926229390842419</v>
      </c>
      <c r="J255">
        <f>LOOKUP(F255,$Q$91:$Q$121,$R$91:$R$121)+LOOKUP(G255,$Q$91:$Q$121,$R$91:$R$121)</f>
        <v>0.9</v>
      </c>
    </row>
    <row r="256" spans="1:10" x14ac:dyDescent="0.2">
      <c r="A256">
        <v>7</v>
      </c>
      <c r="B256">
        <v>14</v>
      </c>
      <c r="C256" s="2">
        <f t="shared" si="32"/>
        <v>0.50369900027541092</v>
      </c>
      <c r="F256">
        <v>10</v>
      </c>
      <c r="G256">
        <v>22</v>
      </c>
      <c r="H256" s="2">
        <f>INDEX($H$41:$AK$70,F256,G256)</f>
        <v>5.5918849433005064</v>
      </c>
      <c r="J256">
        <f>LOOKUP(F256,$Q$91:$Q$121,$R$91:$R$121)+LOOKUP(G256,$Q$91:$Q$121,$R$91:$R$121)</f>
        <v>1.6</v>
      </c>
    </row>
    <row r="257" spans="1:10" x14ac:dyDescent="0.2">
      <c r="A257">
        <v>7</v>
      </c>
      <c r="B257">
        <v>15</v>
      </c>
      <c r="C257" s="2">
        <f t="shared" si="32"/>
        <v>1.7771720379003284</v>
      </c>
      <c r="F257">
        <v>29</v>
      </c>
      <c r="G257">
        <v>30</v>
      </c>
      <c r="H257" s="2">
        <f>INDEX($H$41:$AK$70,F257,G257)</f>
        <v>5.5904805674433176</v>
      </c>
      <c r="J257">
        <f>LOOKUP(F257,$Q$91:$Q$121,$R$91:$R$121)+LOOKUP(G257,$Q$91:$Q$121,$R$91:$R$121)</f>
        <v>1.7999999999999998</v>
      </c>
    </row>
    <row r="258" spans="1:10" x14ac:dyDescent="0.2">
      <c r="A258">
        <v>7</v>
      </c>
      <c r="B258">
        <v>16</v>
      </c>
      <c r="C258" s="2">
        <f t="shared" si="32"/>
        <v>3.1839014510400254</v>
      </c>
      <c r="F258">
        <v>3</v>
      </c>
      <c r="G258">
        <v>8</v>
      </c>
      <c r="H258" s="2">
        <f>INDEX($H$41:$AK$70,F258,G258)</f>
        <v>5.465245559725787</v>
      </c>
      <c r="J258">
        <f>LOOKUP(F258,$Q$91:$Q$121,$R$91:$R$121)+LOOKUP(G258,$Q$91:$Q$121,$R$91:$R$121)</f>
        <v>1.5</v>
      </c>
    </row>
    <row r="259" spans="1:10" x14ac:dyDescent="0.2">
      <c r="A259">
        <v>7</v>
      </c>
      <c r="B259">
        <v>17</v>
      </c>
      <c r="C259" s="2">
        <f t="shared" si="32"/>
        <v>0.4901138036559729</v>
      </c>
      <c r="F259">
        <v>1</v>
      </c>
      <c r="G259">
        <v>12</v>
      </c>
      <c r="H259" s="2">
        <f>INDEX($H$41:$AK$70,F259,G259)</f>
        <v>5.4475052134491948</v>
      </c>
      <c r="J259">
        <f>LOOKUP(F259,$Q$91:$Q$121,$R$91:$R$121)+LOOKUP(G259,$Q$91:$Q$121,$R$91:$R$121)</f>
        <v>0.8</v>
      </c>
    </row>
    <row r="260" spans="1:10" x14ac:dyDescent="0.2">
      <c r="A260">
        <v>7</v>
      </c>
      <c r="B260">
        <v>18</v>
      </c>
      <c r="C260" s="2">
        <f t="shared" si="32"/>
        <v>3.0062882986053587</v>
      </c>
      <c r="F260">
        <v>11</v>
      </c>
      <c r="G260">
        <v>26</v>
      </c>
      <c r="H260" s="2">
        <f>INDEX($H$41:$AK$70,F260,G260)</f>
        <v>5.4318949197746882</v>
      </c>
      <c r="J260">
        <f>LOOKUP(F260,$Q$91:$Q$121,$R$91:$R$121)+LOOKUP(G260,$Q$91:$Q$121,$R$91:$R$121)</f>
        <v>1.9</v>
      </c>
    </row>
    <row r="261" spans="1:10" x14ac:dyDescent="0.2">
      <c r="A261">
        <v>7</v>
      </c>
      <c r="B261">
        <v>19</v>
      </c>
      <c r="C261" s="2">
        <f t="shared" si="32"/>
        <v>11.701340091704134</v>
      </c>
      <c r="F261">
        <v>21</v>
      </c>
      <c r="G261">
        <v>28</v>
      </c>
      <c r="H261" s="2">
        <f>INDEX($H$41:$AK$70,F261,G261)</f>
        <v>5.4036120152583127</v>
      </c>
      <c r="J261">
        <f>LOOKUP(F261,$Q$91:$Q$121,$R$91:$R$121)+LOOKUP(G261,$Q$91:$Q$121,$R$91:$R$121)</f>
        <v>1.7</v>
      </c>
    </row>
    <row r="262" spans="1:10" x14ac:dyDescent="0.2">
      <c r="A262">
        <v>7</v>
      </c>
      <c r="B262">
        <v>20</v>
      </c>
      <c r="C262" s="2">
        <f t="shared" si="32"/>
        <v>10.171608882370855</v>
      </c>
      <c r="F262">
        <v>19</v>
      </c>
      <c r="G262">
        <v>28</v>
      </c>
      <c r="H262" s="2">
        <f>INDEX($H$41:$AK$70,F262,G262)</f>
        <v>5.4020412063467305</v>
      </c>
      <c r="J262">
        <f>LOOKUP(F262,$Q$91:$Q$121,$R$91:$R$121)+LOOKUP(G262,$Q$91:$Q$121,$R$91:$R$121)</f>
        <v>2.2000000000000002</v>
      </c>
    </row>
    <row r="263" spans="1:10" x14ac:dyDescent="0.2">
      <c r="A263">
        <v>7</v>
      </c>
      <c r="B263">
        <v>21</v>
      </c>
      <c r="C263" s="2">
        <f t="shared" si="32"/>
        <v>11.389939990164326</v>
      </c>
      <c r="F263">
        <v>5</v>
      </c>
      <c r="G263">
        <v>16</v>
      </c>
      <c r="H263" s="2">
        <f>INDEX($H$41:$AK$70,F263,G263)</f>
        <v>5.3836486121626104</v>
      </c>
      <c r="J263">
        <f>LOOKUP(F263,$Q$91:$Q$121,$R$91:$R$121)+LOOKUP(G263,$Q$91:$Q$121,$R$91:$R$121)</f>
        <v>1.3</v>
      </c>
    </row>
    <row r="264" spans="1:10" x14ac:dyDescent="0.2">
      <c r="A264">
        <v>7</v>
      </c>
      <c r="B264">
        <v>22</v>
      </c>
      <c r="C264" s="2">
        <f t="shared" si="32"/>
        <v>7.1858100116301067</v>
      </c>
      <c r="F264">
        <v>9</v>
      </c>
      <c r="G264">
        <v>15</v>
      </c>
      <c r="H264" s="2">
        <f>INDEX($H$41:$AK$70,F264,G264)</f>
        <v>5.3254032174175041</v>
      </c>
      <c r="J264">
        <f>LOOKUP(F264,$Q$91:$Q$121,$R$91:$R$121)+LOOKUP(G264,$Q$91:$Q$121,$R$91:$R$121)</f>
        <v>1.4</v>
      </c>
    </row>
    <row r="265" spans="1:10" x14ac:dyDescent="0.2">
      <c r="A265">
        <v>7</v>
      </c>
      <c r="B265">
        <v>23</v>
      </c>
      <c r="C265" s="2">
        <f t="shared" si="32"/>
        <v>4.7326658795483691</v>
      </c>
      <c r="F265">
        <v>5</v>
      </c>
      <c r="G265">
        <v>18</v>
      </c>
      <c r="H265" s="2">
        <f>INDEX($H$41:$AK$70,F265,G265)</f>
        <v>5.2762843887240294</v>
      </c>
      <c r="J265">
        <f>LOOKUP(F265,$Q$91:$Q$121,$R$91:$R$121)+LOOKUP(G265,$Q$91:$Q$121,$R$91:$R$121)</f>
        <v>1.7000000000000002</v>
      </c>
    </row>
    <row r="266" spans="1:10" x14ac:dyDescent="0.2">
      <c r="A266">
        <v>7</v>
      </c>
      <c r="B266">
        <v>24</v>
      </c>
      <c r="C266" s="2">
        <f t="shared" si="32"/>
        <v>12.598119174326095</v>
      </c>
      <c r="F266">
        <v>3</v>
      </c>
      <c r="G266">
        <v>26</v>
      </c>
      <c r="H266" s="2">
        <f>INDEX($H$41:$AK$70,F266,G266)</f>
        <v>5.2484261611794416</v>
      </c>
      <c r="J266">
        <f>LOOKUP(F266,$Q$91:$Q$121,$R$91:$R$121)+LOOKUP(G266,$Q$91:$Q$121,$R$91:$R$121)</f>
        <v>1.3</v>
      </c>
    </row>
    <row r="267" spans="1:10" x14ac:dyDescent="0.2">
      <c r="A267">
        <v>7</v>
      </c>
      <c r="B267">
        <v>25</v>
      </c>
      <c r="C267" s="2">
        <f t="shared" si="32"/>
        <v>1.2260746117360029</v>
      </c>
      <c r="F267">
        <v>7</v>
      </c>
      <c r="G267">
        <v>28</v>
      </c>
      <c r="H267" s="2">
        <f>INDEX($H$41:$AK$70,F267,G267)</f>
        <v>5.2238547871752861</v>
      </c>
      <c r="J267">
        <f>LOOKUP(F267,$Q$91:$Q$121,$R$91:$R$121)+LOOKUP(G267,$Q$91:$Q$121,$R$91:$R$121)</f>
        <v>1.5</v>
      </c>
    </row>
    <row r="268" spans="1:10" x14ac:dyDescent="0.2">
      <c r="A268">
        <v>7</v>
      </c>
      <c r="B268">
        <v>26</v>
      </c>
      <c r="C268" s="2">
        <f t="shared" si="32"/>
        <v>4.2689532921720215</v>
      </c>
      <c r="F268">
        <v>24</v>
      </c>
      <c r="G268">
        <v>27</v>
      </c>
      <c r="H268" s="2">
        <f>INDEX($H$41:$AK$70,F268,G268)</f>
        <v>5.2013361071011737</v>
      </c>
      <c r="J268">
        <f>LOOKUP(F268,$Q$91:$Q$121,$R$91:$R$121)+LOOKUP(G268,$Q$91:$Q$121,$R$91:$R$121)</f>
        <v>1.7</v>
      </c>
    </row>
    <row r="269" spans="1:10" x14ac:dyDescent="0.2">
      <c r="A269">
        <v>7</v>
      </c>
      <c r="B269">
        <v>27</v>
      </c>
      <c r="C269" s="2">
        <f t="shared" si="32"/>
        <v>3.6105888041293044</v>
      </c>
      <c r="F269">
        <v>1</v>
      </c>
      <c r="G269">
        <v>26</v>
      </c>
      <c r="H269" s="2">
        <f>INDEX($H$41:$AK$70,F269,G269)</f>
        <v>5.1979012724819604</v>
      </c>
      <c r="J269">
        <f>LOOKUP(F269,$Q$91:$Q$121,$R$91:$R$121)+LOOKUP(G269,$Q$91:$Q$121,$R$91:$R$121)</f>
        <v>1.2</v>
      </c>
    </row>
    <row r="270" spans="1:10" x14ac:dyDescent="0.2">
      <c r="A270">
        <v>7</v>
      </c>
      <c r="B270">
        <v>28</v>
      </c>
      <c r="C270" s="2">
        <f t="shared" si="32"/>
        <v>5.2238547871752861</v>
      </c>
      <c r="F270">
        <v>5</v>
      </c>
      <c r="G270">
        <v>28</v>
      </c>
      <c r="H270" s="2">
        <f>INDEX($H$41:$AK$70,F270,G270)</f>
        <v>5.1904719736123841</v>
      </c>
      <c r="J270">
        <f>LOOKUP(F270,$Q$91:$Q$121,$R$91:$R$121)+LOOKUP(G270,$Q$91:$Q$121,$R$91:$R$121)</f>
        <v>1.8</v>
      </c>
    </row>
    <row r="271" spans="1:10" x14ac:dyDescent="0.2">
      <c r="A271">
        <v>7</v>
      </c>
      <c r="B271">
        <v>29</v>
      </c>
      <c r="C271" s="2">
        <f t="shared" si="32"/>
        <v>0.76598967661147022</v>
      </c>
      <c r="F271">
        <v>24</v>
      </c>
      <c r="G271">
        <v>28</v>
      </c>
      <c r="H271" s="2">
        <f>INDEX($H$41:$AK$70,F271,G271)</f>
        <v>5.1781440155544782</v>
      </c>
      <c r="J271">
        <f>LOOKUP(F271,$Q$91:$Q$121,$R$91:$R$121)+LOOKUP(G271,$Q$91:$Q$121,$R$91:$R$121)</f>
        <v>2.5</v>
      </c>
    </row>
    <row r="272" spans="1:10" x14ac:dyDescent="0.2">
      <c r="A272">
        <v>7</v>
      </c>
      <c r="B272">
        <v>30</v>
      </c>
      <c r="C272" s="2">
        <f t="shared" si="32"/>
        <v>4.2554319570587493</v>
      </c>
      <c r="F272">
        <v>1</v>
      </c>
      <c r="G272">
        <v>25</v>
      </c>
      <c r="H272" s="2">
        <f>INDEX($H$41:$AK$70,F272,G272)</f>
        <v>5.1304642663780591</v>
      </c>
      <c r="J272">
        <f>LOOKUP(F272,$Q$91:$Q$121,$R$91:$R$121)+LOOKUP(G272,$Q$91:$Q$121,$R$91:$R$121)</f>
        <v>1.2</v>
      </c>
    </row>
    <row r="273" spans="1:10" x14ac:dyDescent="0.2">
      <c r="A273">
        <v>8</v>
      </c>
      <c r="B273">
        <v>9</v>
      </c>
      <c r="C273" s="2">
        <f t="shared" si="32"/>
        <v>8.4852813742385695</v>
      </c>
      <c r="F273">
        <v>1</v>
      </c>
      <c r="G273">
        <v>2</v>
      </c>
      <c r="H273" s="2">
        <f>INDEX($H$41:$AK$70,F273,G273)</f>
        <v>5.1201760106103471</v>
      </c>
      <c r="J273">
        <f>LOOKUP(F273,$Q$91:$Q$121,$R$91:$R$121)+LOOKUP(G273,$Q$91:$Q$121,$R$91:$R$121)</f>
        <v>1.6</v>
      </c>
    </row>
    <row r="274" spans="1:10" x14ac:dyDescent="0.2">
      <c r="A274">
        <v>8</v>
      </c>
      <c r="B274">
        <v>10</v>
      </c>
      <c r="C274" s="2">
        <f t="shared" si="32"/>
        <v>13.270933674729001</v>
      </c>
      <c r="F274">
        <v>20</v>
      </c>
      <c r="G274">
        <v>28</v>
      </c>
      <c r="H274" s="2">
        <f>INDEX($H$41:$AK$70,F274,G274)</f>
        <v>5.1189243029919016</v>
      </c>
      <c r="J274">
        <f>LOOKUP(F274,$Q$91:$Q$121,$R$91:$R$121)+LOOKUP(G274,$Q$91:$Q$121,$R$91:$R$121)</f>
        <v>2.2999999999999998</v>
      </c>
    </row>
    <row r="275" spans="1:10" x14ac:dyDescent="0.2">
      <c r="A275">
        <v>8</v>
      </c>
      <c r="B275">
        <v>11</v>
      </c>
      <c r="C275" s="2">
        <f t="shared" si="32"/>
        <v>5.6758522309274149</v>
      </c>
      <c r="F275">
        <v>20</v>
      </c>
      <c r="G275">
        <v>29</v>
      </c>
      <c r="H275" s="2">
        <f>INDEX($H$41:$AK$70,F275,G275)</f>
        <v>5.0387439472190891</v>
      </c>
      <c r="J275">
        <f>LOOKUP(F275,$Q$91:$Q$121,$R$91:$R$121)+LOOKUP(G275,$Q$91:$Q$121,$R$91:$R$121)</f>
        <v>2.7</v>
      </c>
    </row>
    <row r="276" spans="1:10" x14ac:dyDescent="0.2">
      <c r="A276">
        <v>8</v>
      </c>
      <c r="B276">
        <v>12</v>
      </c>
      <c r="C276" s="2">
        <f t="shared" si="32"/>
        <v>7.6616724096891051</v>
      </c>
      <c r="F276">
        <v>10</v>
      </c>
      <c r="G276">
        <v>30</v>
      </c>
      <c r="H276" s="2">
        <f>INDEX($H$41:$AK$70,F276,G276)</f>
        <v>4.9383419380232461</v>
      </c>
      <c r="J276">
        <f>LOOKUP(F276,$Q$91:$Q$121,$R$91:$R$121)+LOOKUP(G276,$Q$91:$Q$121,$R$91:$R$121)</f>
        <v>1.2000000000000002</v>
      </c>
    </row>
    <row r="277" spans="1:10" x14ac:dyDescent="0.2">
      <c r="A277">
        <v>8</v>
      </c>
      <c r="B277">
        <v>13</v>
      </c>
      <c r="C277" s="2">
        <f t="shared" si="32"/>
        <v>1.3625195301222011</v>
      </c>
      <c r="F277">
        <v>4</v>
      </c>
      <c r="G277">
        <v>12</v>
      </c>
      <c r="H277" s="2">
        <f>INDEX($H$41:$AK$70,F277,G277)</f>
        <v>4.8990429957944777</v>
      </c>
      <c r="J277">
        <f>LOOKUP(F277,$Q$91:$Q$121,$R$91:$R$121)+LOOKUP(G277,$Q$91:$Q$121,$R$91:$R$121)</f>
        <v>1.2</v>
      </c>
    </row>
    <row r="278" spans="1:10" x14ac:dyDescent="0.2">
      <c r="A278">
        <v>8</v>
      </c>
      <c r="B278">
        <v>14</v>
      </c>
      <c r="C278" s="2">
        <f t="shared" si="32"/>
        <v>7.6073404644978027</v>
      </c>
      <c r="F278">
        <v>12</v>
      </c>
      <c r="G278">
        <v>30</v>
      </c>
      <c r="H278" s="2">
        <f>INDEX($H$41:$AK$70,F278,G278)</f>
        <v>4.8339380853574143</v>
      </c>
      <c r="J278">
        <f>LOOKUP(F278,$Q$91:$Q$121,$R$91:$R$121)+LOOKUP(G278,$Q$91:$Q$121,$R$91:$R$121)</f>
        <v>0.9</v>
      </c>
    </row>
    <row r="279" spans="1:10" x14ac:dyDescent="0.2">
      <c r="A279">
        <v>8</v>
      </c>
      <c r="B279">
        <v>15</v>
      </c>
      <c r="C279" s="2">
        <f t="shared" si="32"/>
        <v>8.370378082745523</v>
      </c>
      <c r="F279">
        <v>2</v>
      </c>
      <c r="G279">
        <v>30</v>
      </c>
      <c r="H279" s="2">
        <f>INDEX($H$41:$AK$70,F279,G279)</f>
        <v>4.8308572418293947</v>
      </c>
      <c r="J279">
        <f>LOOKUP(F279,$Q$91:$Q$121,$R$91:$R$121)+LOOKUP(G279,$Q$91:$Q$121,$R$91:$R$121)</f>
        <v>1.7000000000000002</v>
      </c>
    </row>
    <row r="280" spans="1:10" x14ac:dyDescent="0.2">
      <c r="A280">
        <v>8</v>
      </c>
      <c r="B280">
        <v>16</v>
      </c>
      <c r="C280" s="2">
        <f t="shared" si="32"/>
        <v>0.22675328155867902</v>
      </c>
      <c r="F280">
        <v>6</v>
      </c>
      <c r="G280">
        <v>30</v>
      </c>
      <c r="H280" s="2">
        <f>INDEX($H$41:$AK$70,F280,G280)</f>
        <v>4.8095174490307082</v>
      </c>
      <c r="J280">
        <f>LOOKUP(F280,$Q$91:$Q$121,$R$91:$R$121)+LOOKUP(G280,$Q$91:$Q$121,$R$91:$R$121)</f>
        <v>0.8</v>
      </c>
    </row>
    <row r="281" spans="1:10" x14ac:dyDescent="0.2">
      <c r="A281">
        <v>8</v>
      </c>
      <c r="B281">
        <v>17</v>
      </c>
      <c r="C281" s="2">
        <f t="shared" si="32"/>
        <v>7.1635029062719688</v>
      </c>
      <c r="F281">
        <v>9</v>
      </c>
      <c r="G281">
        <v>25</v>
      </c>
      <c r="H281" s="2">
        <f>INDEX($H$41:$AK$70,F281,G281)</f>
        <v>4.7928347618835829</v>
      </c>
      <c r="J281">
        <f>LOOKUP(F281,$Q$91:$Q$121,$R$91:$R$121)+LOOKUP(G281,$Q$91:$Q$121,$R$91:$R$121)</f>
        <v>1.9</v>
      </c>
    </row>
    <row r="282" spans="1:10" x14ac:dyDescent="0.2">
      <c r="A282">
        <v>8</v>
      </c>
      <c r="B282">
        <v>18</v>
      </c>
      <c r="C282" s="2">
        <f t="shared" si="32"/>
        <v>3.9072968259628027E-2</v>
      </c>
      <c r="F282">
        <v>11</v>
      </c>
      <c r="G282">
        <v>27</v>
      </c>
      <c r="H282" s="2">
        <f>INDEX($H$41:$AK$70,F282,G282)</f>
        <v>4.7844580231977343</v>
      </c>
      <c r="J282">
        <f>LOOKUP(F282,$Q$91:$Q$121,$R$91:$R$121)+LOOKUP(G282,$Q$91:$Q$121,$R$91:$R$121)</f>
        <v>1.2</v>
      </c>
    </row>
    <row r="283" spans="1:10" x14ac:dyDescent="0.2">
      <c r="A283">
        <v>8</v>
      </c>
      <c r="B283">
        <v>19</v>
      </c>
      <c r="C283" s="2">
        <f t="shared" si="32"/>
        <v>8.9897073427015464</v>
      </c>
      <c r="F283">
        <v>7</v>
      </c>
      <c r="G283">
        <v>9</v>
      </c>
      <c r="H283" s="2">
        <f>INDEX($H$41:$AK$70,F283,G283)</f>
        <v>4.7362441126107431</v>
      </c>
      <c r="J283">
        <f>LOOKUP(F283,$Q$91:$Q$121,$R$91:$R$121)+LOOKUP(G283,$Q$91:$Q$121,$R$91:$R$121)</f>
        <v>1.5</v>
      </c>
    </row>
    <row r="284" spans="1:10" x14ac:dyDescent="0.2">
      <c r="A284">
        <v>8</v>
      </c>
      <c r="B284">
        <v>20</v>
      </c>
      <c r="C284" s="2">
        <f t="shared" ref="C284:C347" si="33">INDEX($H$41:$AK$70,A284,B284)</f>
        <v>5.7070977624292283</v>
      </c>
      <c r="F284">
        <v>7</v>
      </c>
      <c r="G284">
        <v>23</v>
      </c>
      <c r="H284" s="2">
        <f>INDEX($H$41:$AK$70,F284,G284)</f>
        <v>4.7326658795483691</v>
      </c>
      <c r="J284">
        <f>LOOKUP(F284,$Q$91:$Q$121,$R$91:$R$121)+LOOKUP(G284,$Q$91:$Q$121,$R$91:$R$121)</f>
        <v>1.3</v>
      </c>
    </row>
    <row r="285" spans="1:10" x14ac:dyDescent="0.2">
      <c r="A285">
        <v>8</v>
      </c>
      <c r="B285">
        <v>21</v>
      </c>
      <c r="C285" s="2">
        <f t="shared" si="33"/>
        <v>7.1651117350497593</v>
      </c>
      <c r="F285">
        <v>3</v>
      </c>
      <c r="G285">
        <v>27</v>
      </c>
      <c r="H285" s="2">
        <f>INDEX($H$41:$AK$70,F285,G285)</f>
        <v>4.7060272685000974</v>
      </c>
      <c r="J285">
        <f>LOOKUP(F285,$Q$91:$Q$121,$R$91:$R$121)+LOOKUP(G285,$Q$91:$Q$121,$R$91:$R$121)</f>
        <v>0.60000000000000009</v>
      </c>
    </row>
    <row r="286" spans="1:10" x14ac:dyDescent="0.2">
      <c r="A286">
        <v>8</v>
      </c>
      <c r="B286">
        <v>22</v>
      </c>
      <c r="C286" s="2">
        <f t="shared" si="33"/>
        <v>2.2973115859059199</v>
      </c>
      <c r="F286">
        <v>1</v>
      </c>
      <c r="G286">
        <v>23</v>
      </c>
      <c r="H286" s="2">
        <f>INDEX($H$41:$AK$70,F286,G286)</f>
        <v>4.6702893201423734</v>
      </c>
      <c r="J286">
        <f>LOOKUP(F286,$Q$91:$Q$121,$R$91:$R$121)+LOOKUP(G286,$Q$91:$Q$121,$R$91:$R$121)</f>
        <v>1.1000000000000001</v>
      </c>
    </row>
    <row r="287" spans="1:10" x14ac:dyDescent="0.2">
      <c r="A287">
        <v>8</v>
      </c>
      <c r="B287">
        <v>23</v>
      </c>
      <c r="C287" s="2">
        <f t="shared" si="33"/>
        <v>0.63922946517211443</v>
      </c>
      <c r="F287">
        <v>1</v>
      </c>
      <c r="G287">
        <v>16</v>
      </c>
      <c r="H287" s="2">
        <f>INDEX($H$41:$AK$70,F287,G287)</f>
        <v>4.6254414022011501</v>
      </c>
      <c r="J287">
        <f>LOOKUP(F287,$Q$91:$Q$121,$R$91:$R$121)+LOOKUP(G287,$Q$91:$Q$121,$R$91:$R$121)</f>
        <v>0.8</v>
      </c>
    </row>
    <row r="288" spans="1:10" x14ac:dyDescent="0.2">
      <c r="A288">
        <v>8</v>
      </c>
      <c r="B288">
        <v>24</v>
      </c>
      <c r="C288" s="2">
        <f t="shared" si="33"/>
        <v>15.355622675101733</v>
      </c>
      <c r="F288">
        <v>14</v>
      </c>
      <c r="G288">
        <v>26</v>
      </c>
      <c r="H288" s="2">
        <f>INDEX($H$41:$AK$70,F288,G288)</f>
        <v>4.5908677951433603</v>
      </c>
      <c r="J288">
        <f>LOOKUP(F288,$Q$91:$Q$121,$R$91:$R$121)+LOOKUP(G288,$Q$91:$Q$121,$R$91:$R$121)</f>
        <v>1.2</v>
      </c>
    </row>
    <row r="289" spans="1:10" x14ac:dyDescent="0.2">
      <c r="A289">
        <v>8</v>
      </c>
      <c r="B289">
        <v>25</v>
      </c>
      <c r="C289" s="2">
        <f t="shared" si="33"/>
        <v>9.8725931012386052</v>
      </c>
      <c r="F289">
        <v>4</v>
      </c>
      <c r="G289">
        <v>25</v>
      </c>
      <c r="H289" s="2">
        <f>INDEX($H$41:$AK$70,F289,G289)</f>
        <v>4.5655046946334537</v>
      </c>
      <c r="J289">
        <f>LOOKUP(F289,$Q$91:$Q$121,$R$91:$R$121)+LOOKUP(G289,$Q$91:$Q$121,$R$91:$R$121)</f>
        <v>1.6</v>
      </c>
    </row>
    <row r="290" spans="1:10" x14ac:dyDescent="0.2">
      <c r="A290">
        <v>8</v>
      </c>
      <c r="B290">
        <v>26</v>
      </c>
      <c r="C290" s="2">
        <f t="shared" si="33"/>
        <v>0.38603767992011129</v>
      </c>
      <c r="F290">
        <v>18</v>
      </c>
      <c r="G290">
        <v>24</v>
      </c>
      <c r="H290" s="2">
        <f>INDEX($H$41:$AK$70,F290,G290)</f>
        <v>4.5620092611988028</v>
      </c>
      <c r="J290">
        <f>LOOKUP(F290,$Q$91:$Q$121,$R$91:$R$121)+LOOKUP(G290,$Q$91:$Q$121,$R$91:$R$121)</f>
        <v>2.4</v>
      </c>
    </row>
    <row r="291" spans="1:10" x14ac:dyDescent="0.2">
      <c r="A291">
        <v>8</v>
      </c>
      <c r="B291">
        <v>27</v>
      </c>
      <c r="C291" s="2">
        <f t="shared" si="33"/>
        <v>9.1849838142469142</v>
      </c>
      <c r="F291">
        <v>2</v>
      </c>
      <c r="G291">
        <v>4</v>
      </c>
      <c r="H291" s="2">
        <f>INDEX($H$41:$AK$70,F291,G291)</f>
        <v>4.4973507464506106</v>
      </c>
      <c r="J291">
        <f>LOOKUP(F291,$Q$91:$Q$121,$R$91:$R$121)+LOOKUP(G291,$Q$91:$Q$121,$R$91:$R$121)</f>
        <v>2</v>
      </c>
    </row>
    <row r="292" spans="1:10" x14ac:dyDescent="0.2">
      <c r="A292">
        <v>8</v>
      </c>
      <c r="B292">
        <v>28</v>
      </c>
      <c r="C292" s="2">
        <f t="shared" si="33"/>
        <v>2.8545669699600094</v>
      </c>
      <c r="F292">
        <v>10</v>
      </c>
      <c r="G292">
        <v>28</v>
      </c>
      <c r="H292" s="2">
        <f>INDEX($H$41:$AK$70,F292,G292)</f>
        <v>4.4634918015034373</v>
      </c>
      <c r="J292">
        <f>LOOKUP(F292,$Q$91:$Q$121,$R$91:$R$121)+LOOKUP(G292,$Q$91:$Q$121,$R$91:$R$121)</f>
        <v>1.8</v>
      </c>
    </row>
    <row r="293" spans="1:10" x14ac:dyDescent="0.2">
      <c r="A293">
        <v>8</v>
      </c>
      <c r="B293">
        <v>29</v>
      </c>
      <c r="C293" s="2">
        <f t="shared" si="33"/>
        <v>0.45812689978843579</v>
      </c>
      <c r="F293">
        <v>2</v>
      </c>
      <c r="G293">
        <v>9</v>
      </c>
      <c r="H293" s="2">
        <f>INDEX($H$41:$AK$70,F293,G293)</f>
        <v>4.4419650308235052</v>
      </c>
      <c r="J293">
        <f>LOOKUP(F293,$Q$91:$Q$121,$R$91:$R$121)+LOOKUP(G293,$Q$91:$Q$121,$R$91:$R$121)</f>
        <v>2.2999999999999998</v>
      </c>
    </row>
    <row r="294" spans="1:10" x14ac:dyDescent="0.2">
      <c r="A294">
        <v>8</v>
      </c>
      <c r="B294">
        <v>30</v>
      </c>
      <c r="C294" s="2">
        <f t="shared" si="33"/>
        <v>6.5130083400186223</v>
      </c>
      <c r="F294">
        <v>3</v>
      </c>
      <c r="G294">
        <v>13</v>
      </c>
      <c r="H294" s="2">
        <f>INDEX($H$41:$AK$70,F294,G294)</f>
        <v>4.4258183015931358</v>
      </c>
      <c r="J294">
        <f>LOOKUP(F294,$Q$91:$Q$121,$R$91:$R$121)+LOOKUP(G294,$Q$91:$Q$121,$R$91:$R$121)</f>
        <v>1.2000000000000002</v>
      </c>
    </row>
    <row r="295" spans="1:10" x14ac:dyDescent="0.2">
      <c r="A295">
        <v>9</v>
      </c>
      <c r="B295">
        <v>10</v>
      </c>
      <c r="C295" s="2">
        <f t="shared" si="33"/>
        <v>6.9489121160713161</v>
      </c>
      <c r="F295">
        <v>11</v>
      </c>
      <c r="G295">
        <v>13</v>
      </c>
      <c r="H295" s="2">
        <f>INDEX($H$41:$AK$70,F295,G295)</f>
        <v>4.4256429991464703</v>
      </c>
      <c r="J295">
        <f>LOOKUP(F295,$Q$91:$Q$121,$R$91:$R$121)+LOOKUP(G295,$Q$91:$Q$121,$R$91:$R$121)</f>
        <v>1.8</v>
      </c>
    </row>
    <row r="296" spans="1:10" x14ac:dyDescent="0.2">
      <c r="A296">
        <v>9</v>
      </c>
      <c r="B296">
        <v>11</v>
      </c>
      <c r="C296" s="2">
        <f t="shared" si="33"/>
        <v>2.8905787638865146</v>
      </c>
      <c r="F296">
        <v>4</v>
      </c>
      <c r="G296">
        <v>30</v>
      </c>
      <c r="H296" s="2">
        <f>INDEX($H$41:$AK$70,F296,G296)</f>
        <v>4.4130242913823494</v>
      </c>
      <c r="J296">
        <f>LOOKUP(F296,$Q$91:$Q$121,$R$91:$R$121)+LOOKUP(G296,$Q$91:$Q$121,$R$91:$R$121)</f>
        <v>1.1000000000000001</v>
      </c>
    </row>
    <row r="297" spans="1:10" x14ac:dyDescent="0.2">
      <c r="A297">
        <v>9</v>
      </c>
      <c r="B297">
        <v>12</v>
      </c>
      <c r="C297" s="2">
        <f t="shared" si="33"/>
        <v>4.0777390004363472</v>
      </c>
      <c r="F297">
        <v>11</v>
      </c>
      <c r="G297">
        <v>23</v>
      </c>
      <c r="H297" s="2">
        <f>INDEX($H$41:$AK$70,F297,G297)</f>
        <v>4.3563328018387821</v>
      </c>
      <c r="J297">
        <f>LOOKUP(F297,$Q$91:$Q$121,$R$91:$R$121)+LOOKUP(G297,$Q$91:$Q$121,$R$91:$R$121)</f>
        <v>1.8</v>
      </c>
    </row>
    <row r="298" spans="1:10" x14ac:dyDescent="0.2">
      <c r="A298">
        <v>9</v>
      </c>
      <c r="B298">
        <v>13</v>
      </c>
      <c r="C298" s="2">
        <f t="shared" si="33"/>
        <v>1.0935438574845708</v>
      </c>
      <c r="F298">
        <v>13</v>
      </c>
      <c r="G298">
        <v>14</v>
      </c>
      <c r="H298" s="2">
        <f>INDEX($H$41:$AK$70,F298,G298)</f>
        <v>4.3077223165955854</v>
      </c>
      <c r="J298">
        <f>LOOKUP(F298,$Q$91:$Q$121,$R$91:$R$121)+LOOKUP(G298,$Q$91:$Q$121,$R$91:$R$121)</f>
        <v>1.1000000000000001</v>
      </c>
    </row>
    <row r="299" spans="1:10" x14ac:dyDescent="0.2">
      <c r="A299">
        <v>9</v>
      </c>
      <c r="B299">
        <v>14</v>
      </c>
      <c r="C299" s="2">
        <f t="shared" si="33"/>
        <v>3.6509373191863848</v>
      </c>
      <c r="F299">
        <v>13</v>
      </c>
      <c r="G299">
        <v>17</v>
      </c>
      <c r="H299" s="2">
        <f>INDEX($H$41:$AK$70,F299,G299)</f>
        <v>4.2996771698480156</v>
      </c>
      <c r="J299">
        <f>LOOKUP(F299,$Q$91:$Q$121,$R$91:$R$121)+LOOKUP(G299,$Q$91:$Q$121,$R$91:$R$121)</f>
        <v>1.8</v>
      </c>
    </row>
    <row r="300" spans="1:10" x14ac:dyDescent="0.2">
      <c r="A300">
        <v>9</v>
      </c>
      <c r="B300">
        <v>15</v>
      </c>
      <c r="C300" s="2">
        <f t="shared" si="33"/>
        <v>5.3254032174175041</v>
      </c>
      <c r="F300">
        <v>22</v>
      </c>
      <c r="G300">
        <v>28</v>
      </c>
      <c r="H300" s="2">
        <f>INDEX($H$41:$AK$70,F300,G300)</f>
        <v>4.2928868178974628</v>
      </c>
      <c r="J300">
        <f>LOOKUP(F300,$Q$91:$Q$121,$R$91:$R$121)+LOOKUP(G300,$Q$91:$Q$121,$R$91:$R$121)</f>
        <v>1.8</v>
      </c>
    </row>
    <row r="301" spans="1:10" x14ac:dyDescent="0.2">
      <c r="A301">
        <v>9</v>
      </c>
      <c r="B301">
        <v>16</v>
      </c>
      <c r="C301" s="2">
        <f t="shared" si="33"/>
        <v>0.13419079322668459</v>
      </c>
      <c r="F301">
        <v>7</v>
      </c>
      <c r="G301">
        <v>26</v>
      </c>
      <c r="H301" s="2">
        <f>INDEX($H$41:$AK$70,F301,G301)</f>
        <v>4.2689532921720215</v>
      </c>
      <c r="J301">
        <f>LOOKUP(F301,$Q$91:$Q$121,$R$91:$R$121)+LOOKUP(G301,$Q$91:$Q$121,$R$91:$R$121)</f>
        <v>1.4</v>
      </c>
    </row>
    <row r="302" spans="1:10" x14ac:dyDescent="0.2">
      <c r="A302">
        <v>9</v>
      </c>
      <c r="B302">
        <v>17</v>
      </c>
      <c r="C302" s="2">
        <f t="shared" si="33"/>
        <v>3.5787934372369303</v>
      </c>
      <c r="F302">
        <v>5</v>
      </c>
      <c r="G302">
        <v>30</v>
      </c>
      <c r="H302" s="2">
        <f>INDEX($H$41:$AK$70,F302,G302)</f>
        <v>4.2671601273260773</v>
      </c>
      <c r="J302">
        <f>LOOKUP(F302,$Q$91:$Q$121,$R$91:$R$121)+LOOKUP(G302,$Q$91:$Q$121,$R$91:$R$121)</f>
        <v>1.2000000000000002</v>
      </c>
    </row>
    <row r="303" spans="1:10" x14ac:dyDescent="0.2">
      <c r="A303">
        <v>9</v>
      </c>
      <c r="B303">
        <v>18</v>
      </c>
      <c r="C303" s="2">
        <f t="shared" si="33"/>
        <v>1.9502796058578298E-2</v>
      </c>
      <c r="F303">
        <v>17</v>
      </c>
      <c r="G303">
        <v>26</v>
      </c>
      <c r="H303" s="2">
        <f>INDEX($H$41:$AK$70,F303,G303)</f>
        <v>4.2669606666422943</v>
      </c>
      <c r="J303">
        <f>LOOKUP(F303,$Q$91:$Q$121,$R$91:$R$121)+LOOKUP(G303,$Q$91:$Q$121,$R$91:$R$121)</f>
        <v>1.9</v>
      </c>
    </row>
    <row r="304" spans="1:10" x14ac:dyDescent="0.2">
      <c r="A304">
        <v>9</v>
      </c>
      <c r="B304">
        <v>19</v>
      </c>
      <c r="C304" s="2">
        <f t="shared" si="33"/>
        <v>3.7931738290260277</v>
      </c>
      <c r="F304">
        <v>7</v>
      </c>
      <c r="G304">
        <v>30</v>
      </c>
      <c r="H304" s="2">
        <f>INDEX($H$41:$AK$70,F304,G304)</f>
        <v>4.2554319570587493</v>
      </c>
      <c r="J304">
        <f>LOOKUP(F304,$Q$91:$Q$121,$R$91:$R$121)+LOOKUP(G304,$Q$91:$Q$121,$R$91:$R$121)</f>
        <v>0.9</v>
      </c>
    </row>
    <row r="305" spans="1:10" x14ac:dyDescent="0.2">
      <c r="A305">
        <v>9</v>
      </c>
      <c r="B305">
        <v>20</v>
      </c>
      <c r="C305" s="2">
        <f t="shared" si="33"/>
        <v>2.5610989948498784</v>
      </c>
      <c r="F305">
        <v>3</v>
      </c>
      <c r="G305">
        <v>23</v>
      </c>
      <c r="H305" s="2">
        <f>INDEX($H$41:$AK$70,F305,G305)</f>
        <v>4.2214666438568109</v>
      </c>
      <c r="J305">
        <f>LOOKUP(F305,$Q$91:$Q$121,$R$91:$R$121)+LOOKUP(G305,$Q$91:$Q$121,$R$91:$R$121)</f>
        <v>1.2000000000000002</v>
      </c>
    </row>
    <row r="306" spans="1:10" x14ac:dyDescent="0.2">
      <c r="A306">
        <v>9</v>
      </c>
      <c r="B306">
        <v>21</v>
      </c>
      <c r="C306" s="2">
        <f t="shared" si="33"/>
        <v>3.5314745410109278</v>
      </c>
      <c r="F306">
        <v>6</v>
      </c>
      <c r="G306">
        <v>28</v>
      </c>
      <c r="H306" s="2">
        <f>INDEX($H$41:$AK$70,F306,G306)</f>
        <v>4.213762339875883</v>
      </c>
      <c r="J306">
        <f>LOOKUP(F306,$Q$91:$Q$121,$R$91:$R$121)+LOOKUP(G306,$Q$91:$Q$121,$R$91:$R$121)</f>
        <v>1.4</v>
      </c>
    </row>
    <row r="307" spans="1:10" x14ac:dyDescent="0.2">
      <c r="A307">
        <v>9</v>
      </c>
      <c r="B307">
        <v>22</v>
      </c>
      <c r="C307" s="2">
        <f t="shared" si="33"/>
        <v>1.1514893154900232</v>
      </c>
      <c r="F307">
        <v>6</v>
      </c>
      <c r="G307">
        <v>29</v>
      </c>
      <c r="H307" s="2">
        <f>INDEX($H$41:$AK$70,F307,G307)</f>
        <v>4.2100794518771085</v>
      </c>
      <c r="J307">
        <f>LOOKUP(F307,$Q$91:$Q$121,$R$91:$R$121)+LOOKUP(G307,$Q$91:$Q$121,$R$91:$R$121)</f>
        <v>1.7999999999999998</v>
      </c>
    </row>
    <row r="308" spans="1:10" x14ac:dyDescent="0.2">
      <c r="A308">
        <v>9</v>
      </c>
      <c r="B308">
        <v>23</v>
      </c>
      <c r="C308" s="2">
        <f t="shared" si="33"/>
        <v>0.32157428885437866</v>
      </c>
      <c r="F308">
        <v>12</v>
      </c>
      <c r="G308">
        <v>13</v>
      </c>
      <c r="H308" s="2">
        <f>INDEX($H$41:$AK$70,F308,G308)</f>
        <v>4.0910356345215861</v>
      </c>
      <c r="J308">
        <f>LOOKUP(F308,$Q$91:$Q$121,$R$91:$R$121)+LOOKUP(G308,$Q$91:$Q$121,$R$91:$R$121)</f>
        <v>1.3</v>
      </c>
    </row>
    <row r="309" spans="1:10" x14ac:dyDescent="0.2">
      <c r="A309">
        <v>9</v>
      </c>
      <c r="B309">
        <v>24</v>
      </c>
      <c r="C309" s="2">
        <f t="shared" si="33"/>
        <v>6.1287842444582097</v>
      </c>
      <c r="F309">
        <v>9</v>
      </c>
      <c r="G309">
        <v>12</v>
      </c>
      <c r="H309" s="2">
        <f>INDEX($H$41:$AK$70,F309,G309)</f>
        <v>4.0777390004363472</v>
      </c>
      <c r="J309">
        <f>LOOKUP(F309,$Q$91:$Q$121,$R$91:$R$121)+LOOKUP(G309,$Q$91:$Q$121,$R$91:$R$121)</f>
        <v>1.5</v>
      </c>
    </row>
    <row r="310" spans="1:10" x14ac:dyDescent="0.2">
      <c r="A310">
        <v>9</v>
      </c>
      <c r="B310">
        <v>25</v>
      </c>
      <c r="C310" s="2">
        <f t="shared" si="33"/>
        <v>4.7928347618835829</v>
      </c>
      <c r="F310">
        <v>12</v>
      </c>
      <c r="G310">
        <v>18</v>
      </c>
      <c r="H310" s="2">
        <f>INDEX($H$41:$AK$70,F310,G310)</f>
        <v>4.064845758960967</v>
      </c>
      <c r="J310">
        <f>LOOKUP(F310,$Q$91:$Q$121,$R$91:$R$121)+LOOKUP(G310,$Q$91:$Q$121,$R$91:$R$121)</f>
        <v>1.4</v>
      </c>
    </row>
    <row r="311" spans="1:10" x14ac:dyDescent="0.2">
      <c r="A311">
        <v>9</v>
      </c>
      <c r="B311">
        <v>26</v>
      </c>
      <c r="C311" s="2">
        <f t="shared" si="33"/>
        <v>0.18828748289053365</v>
      </c>
      <c r="F311">
        <v>6</v>
      </c>
      <c r="G311">
        <v>10</v>
      </c>
      <c r="H311" s="2">
        <f>INDEX($H$41:$AK$70,F311,G311)</f>
        <v>4.0529545417553567</v>
      </c>
      <c r="J311">
        <f>LOOKUP(F311,$Q$91:$Q$121,$R$91:$R$121)+LOOKUP(G311,$Q$91:$Q$121,$R$91:$R$121)</f>
        <v>1.2000000000000002</v>
      </c>
    </row>
    <row r="312" spans="1:10" x14ac:dyDescent="0.2">
      <c r="A312">
        <v>9</v>
      </c>
      <c r="B312">
        <v>27</v>
      </c>
      <c r="C312" s="2">
        <f t="shared" si="33"/>
        <v>7.3553940231485884</v>
      </c>
      <c r="F312">
        <v>16</v>
      </c>
      <c r="G312">
        <v>24</v>
      </c>
      <c r="H312" s="2">
        <f>INDEX($H$41:$AK$70,F312,G312)</f>
        <v>4.0522697373561556</v>
      </c>
      <c r="J312">
        <f>LOOKUP(F312,$Q$91:$Q$121,$R$91:$R$121)+LOOKUP(G312,$Q$91:$Q$121,$R$91:$R$121)</f>
        <v>2</v>
      </c>
    </row>
    <row r="313" spans="1:10" x14ac:dyDescent="0.2">
      <c r="A313">
        <v>9</v>
      </c>
      <c r="B313">
        <v>28</v>
      </c>
      <c r="C313" s="2">
        <f t="shared" si="33"/>
        <v>2.2938877768948727</v>
      </c>
      <c r="F313">
        <v>4</v>
      </c>
      <c r="G313">
        <v>20</v>
      </c>
      <c r="H313" s="2">
        <f>INDEX($H$41:$AK$70,F313,G313)</f>
        <v>4.0003884962842697</v>
      </c>
      <c r="J313">
        <f>LOOKUP(F313,$Q$91:$Q$121,$R$91:$R$121)+LOOKUP(G313,$Q$91:$Q$121,$R$91:$R$121)</f>
        <v>2</v>
      </c>
    </row>
    <row r="314" spans="1:10" x14ac:dyDescent="0.2">
      <c r="A314">
        <v>9</v>
      </c>
      <c r="B314">
        <v>29</v>
      </c>
      <c r="C314" s="2">
        <f t="shared" si="33"/>
        <v>0.26155380449005605</v>
      </c>
      <c r="F314">
        <v>1</v>
      </c>
      <c r="G314">
        <v>13</v>
      </c>
      <c r="H314" s="2">
        <f>INDEX($H$41:$AK$70,F314,G314)</f>
        <v>4</v>
      </c>
      <c r="J314">
        <f>LOOKUP(F314,$Q$91:$Q$121,$R$91:$R$121)+LOOKUP(G314,$Q$91:$Q$121,$R$91:$R$121)</f>
        <v>1.1000000000000001</v>
      </c>
    </row>
    <row r="315" spans="1:10" x14ac:dyDescent="0.2">
      <c r="A315">
        <v>9</v>
      </c>
      <c r="B315">
        <v>30</v>
      </c>
      <c r="C315" s="2">
        <f t="shared" si="33"/>
        <v>2.2345762268869924</v>
      </c>
      <c r="F315">
        <v>2</v>
      </c>
      <c r="G315">
        <v>13</v>
      </c>
      <c r="H315" s="2">
        <f>INDEX($H$41:$AK$70,F315,G315)</f>
        <v>3.9662377459104512</v>
      </c>
      <c r="J315">
        <f>LOOKUP(F315,$Q$91:$Q$121,$R$91:$R$121)+LOOKUP(G315,$Q$91:$Q$121,$R$91:$R$121)</f>
        <v>2.1</v>
      </c>
    </row>
    <row r="316" spans="1:10" x14ac:dyDescent="0.2">
      <c r="A316">
        <v>10</v>
      </c>
      <c r="B316">
        <v>11</v>
      </c>
      <c r="C316" s="2">
        <f t="shared" si="33"/>
        <v>1.3616000680850817</v>
      </c>
      <c r="F316">
        <v>13</v>
      </c>
      <c r="G316">
        <v>25</v>
      </c>
      <c r="H316" s="2">
        <f>INDEX($H$41:$AK$70,F316,G316)</f>
        <v>3.9295748844936007</v>
      </c>
      <c r="J316">
        <f>LOOKUP(F316,$Q$91:$Q$121,$R$91:$R$121)+LOOKUP(G316,$Q$91:$Q$121,$R$91:$R$121)</f>
        <v>1.7000000000000002</v>
      </c>
    </row>
    <row r="317" spans="1:10" x14ac:dyDescent="0.2">
      <c r="A317">
        <v>10</v>
      </c>
      <c r="B317">
        <v>12</v>
      </c>
      <c r="C317" s="2">
        <f t="shared" si="33"/>
        <v>2.5891755092001212</v>
      </c>
      <c r="F317">
        <v>10</v>
      </c>
      <c r="G317">
        <v>15</v>
      </c>
      <c r="H317" s="2">
        <f>INDEX($H$41:$AK$70,F317,G317)</f>
        <v>3.9059286378181195</v>
      </c>
      <c r="J317">
        <f>LOOKUP(F317,$Q$91:$Q$121,$R$91:$R$121)+LOOKUP(G317,$Q$91:$Q$121,$R$91:$R$121)</f>
        <v>1.2000000000000002</v>
      </c>
    </row>
    <row r="318" spans="1:10" x14ac:dyDescent="0.2">
      <c r="A318">
        <v>10</v>
      </c>
      <c r="B318">
        <v>13</v>
      </c>
      <c r="C318" s="2">
        <f t="shared" si="33"/>
        <v>0.29468936181163485</v>
      </c>
      <c r="F318">
        <v>9</v>
      </c>
      <c r="G318">
        <v>19</v>
      </c>
      <c r="H318" s="2">
        <f>INDEX($H$41:$AK$70,F318,G318)</f>
        <v>3.7931738290260277</v>
      </c>
      <c r="J318">
        <f>LOOKUP(F318,$Q$91:$Q$121,$R$91:$R$121)+LOOKUP(G318,$Q$91:$Q$121,$R$91:$R$121)</f>
        <v>2.2000000000000002</v>
      </c>
    </row>
    <row r="319" spans="1:10" x14ac:dyDescent="0.2">
      <c r="A319">
        <v>10</v>
      </c>
      <c r="B319">
        <v>14</v>
      </c>
      <c r="C319" s="2">
        <f t="shared" si="33"/>
        <v>2.149745559395857</v>
      </c>
      <c r="F319">
        <v>11</v>
      </c>
      <c r="G319">
        <v>16</v>
      </c>
      <c r="H319" s="2">
        <f>INDEX($H$41:$AK$70,F319,G319)</f>
        <v>3.7831941633424044</v>
      </c>
      <c r="J319">
        <f>LOOKUP(F319,$Q$91:$Q$121,$R$91:$R$121)+LOOKUP(G319,$Q$91:$Q$121,$R$91:$R$121)</f>
        <v>1.5</v>
      </c>
    </row>
    <row r="320" spans="1:10" x14ac:dyDescent="0.2">
      <c r="A320">
        <v>10</v>
      </c>
      <c r="B320">
        <v>15</v>
      </c>
      <c r="C320" s="2">
        <f t="shared" si="33"/>
        <v>3.9059286378181195</v>
      </c>
      <c r="F320">
        <v>4</v>
      </c>
      <c r="G320">
        <v>6</v>
      </c>
      <c r="H320" s="2">
        <f>INDEX($H$41:$AK$70,F320,G320)</f>
        <v>3.7759803882279179</v>
      </c>
      <c r="J320">
        <f>LOOKUP(F320,$Q$91:$Q$121,$R$91:$R$121)+LOOKUP(G320,$Q$91:$Q$121,$R$91:$R$121)</f>
        <v>1.1000000000000001</v>
      </c>
    </row>
    <row r="321" spans="1:10" x14ac:dyDescent="0.2">
      <c r="A321">
        <v>10</v>
      </c>
      <c r="B321">
        <v>16</v>
      </c>
      <c r="C321" s="2">
        <f t="shared" si="33"/>
        <v>1.8039132989749547</v>
      </c>
      <c r="F321">
        <v>18</v>
      </c>
      <c r="G321">
        <v>25</v>
      </c>
      <c r="H321" s="2">
        <f>INDEX($H$41:$AK$70,F321,G321)</f>
        <v>3.7628399462079614</v>
      </c>
      <c r="J321">
        <f>LOOKUP(F321,$Q$91:$Q$121,$R$91:$R$121)+LOOKUP(G321,$Q$91:$Q$121,$R$91:$R$121)</f>
        <v>1.8</v>
      </c>
    </row>
    <row r="322" spans="1:10" x14ac:dyDescent="0.2">
      <c r="A322">
        <v>10</v>
      </c>
      <c r="B322">
        <v>17</v>
      </c>
      <c r="C322" s="2">
        <f t="shared" si="33"/>
        <v>2.0602282874695206</v>
      </c>
      <c r="F322">
        <v>3</v>
      </c>
      <c r="G322">
        <v>16</v>
      </c>
      <c r="H322" s="2">
        <f>INDEX($H$41:$AK$70,F322,G322)</f>
        <v>3.7082039324993694</v>
      </c>
      <c r="J322">
        <f>LOOKUP(F322,$Q$91:$Q$121,$R$91:$R$121)+LOOKUP(G322,$Q$91:$Q$121,$R$91:$R$121)</f>
        <v>0.9</v>
      </c>
    </row>
    <row r="323" spans="1:10" x14ac:dyDescent="0.2">
      <c r="A323">
        <v>10</v>
      </c>
      <c r="B323">
        <v>18</v>
      </c>
      <c r="C323" s="2">
        <f t="shared" si="33"/>
        <v>1.5343378441256021</v>
      </c>
      <c r="F323">
        <v>9</v>
      </c>
      <c r="G323">
        <v>14</v>
      </c>
      <c r="H323" s="2">
        <f>INDEX($H$41:$AK$70,F323,G323)</f>
        <v>3.6509373191863848</v>
      </c>
      <c r="J323">
        <f>LOOKUP(F323,$Q$91:$Q$121,$R$91:$R$121)+LOOKUP(G323,$Q$91:$Q$121,$R$91:$R$121)</f>
        <v>1.3</v>
      </c>
    </row>
    <row r="324" spans="1:10" x14ac:dyDescent="0.2">
      <c r="A324">
        <v>10</v>
      </c>
      <c r="B324">
        <v>19</v>
      </c>
      <c r="C324" s="2">
        <f t="shared" si="33"/>
        <v>12.381065948864718</v>
      </c>
      <c r="F324">
        <v>7</v>
      </c>
      <c r="G324">
        <v>27</v>
      </c>
      <c r="H324" s="2">
        <f>INDEX($H$41:$AK$70,F324,G324)</f>
        <v>3.6105888041293044</v>
      </c>
      <c r="J324">
        <f>LOOKUP(F324,$Q$91:$Q$121,$R$91:$R$121)+LOOKUP(G324,$Q$91:$Q$121,$R$91:$R$121)</f>
        <v>0.7</v>
      </c>
    </row>
    <row r="325" spans="1:10" x14ac:dyDescent="0.2">
      <c r="A325">
        <v>10</v>
      </c>
      <c r="B325">
        <v>20</v>
      </c>
      <c r="C325" s="2">
        <f t="shared" si="33"/>
        <v>9.5508107907297237</v>
      </c>
      <c r="F325">
        <v>2</v>
      </c>
      <c r="G325">
        <v>18</v>
      </c>
      <c r="H325" s="2">
        <f>INDEX($H$41:$AK$70,F325,G325)</f>
        <v>3.5799479943423336</v>
      </c>
      <c r="J325">
        <f>LOOKUP(F325,$Q$91:$Q$121,$R$91:$R$121)+LOOKUP(G325,$Q$91:$Q$121,$R$91:$R$121)</f>
        <v>2.2000000000000002</v>
      </c>
    </row>
    <row r="326" spans="1:10" x14ac:dyDescent="0.2">
      <c r="A326">
        <v>10</v>
      </c>
      <c r="B326">
        <v>21</v>
      </c>
      <c r="C326" s="2">
        <f t="shared" si="33"/>
        <v>11.009625565725413</v>
      </c>
      <c r="F326">
        <v>9</v>
      </c>
      <c r="G326">
        <v>17</v>
      </c>
      <c r="H326" s="2">
        <f>INDEX($H$41:$AK$70,F326,G326)</f>
        <v>3.5787934372369303</v>
      </c>
      <c r="J326">
        <f>LOOKUP(F326,$Q$91:$Q$121,$R$91:$R$121)+LOOKUP(G326,$Q$91:$Q$121,$R$91:$R$121)</f>
        <v>2</v>
      </c>
    </row>
    <row r="327" spans="1:10" x14ac:dyDescent="0.2">
      <c r="A327">
        <v>10</v>
      </c>
      <c r="B327">
        <v>22</v>
      </c>
      <c r="C327" s="2">
        <f t="shared" si="33"/>
        <v>5.5918849433005064</v>
      </c>
      <c r="F327">
        <v>13</v>
      </c>
      <c r="G327">
        <v>29</v>
      </c>
      <c r="H327" s="2">
        <f>INDEX($H$41:$AK$70,F327,G327)</f>
        <v>3.5665763407648869</v>
      </c>
      <c r="J327">
        <f>LOOKUP(F327,$Q$91:$Q$121,$R$91:$R$121)+LOOKUP(G327,$Q$91:$Q$121,$R$91:$R$121)</f>
        <v>2.2000000000000002</v>
      </c>
    </row>
    <row r="328" spans="1:10" x14ac:dyDescent="0.2">
      <c r="A328">
        <v>10</v>
      </c>
      <c r="B328">
        <v>23</v>
      </c>
      <c r="C328" s="2">
        <f t="shared" si="33"/>
        <v>3.0803896393062828</v>
      </c>
      <c r="F328">
        <v>14</v>
      </c>
      <c r="G328">
        <v>23</v>
      </c>
      <c r="H328" s="2">
        <f>INDEX($H$41:$AK$70,F328,G328)</f>
        <v>3.5639305263184866</v>
      </c>
      <c r="J328">
        <f>LOOKUP(F328,$Q$91:$Q$121,$R$91:$R$121)+LOOKUP(G328,$Q$91:$Q$121,$R$91:$R$121)</f>
        <v>1.1000000000000001</v>
      </c>
    </row>
    <row r="329" spans="1:10" x14ac:dyDescent="0.2">
      <c r="A329">
        <v>10</v>
      </c>
      <c r="B329">
        <v>24</v>
      </c>
      <c r="C329" s="2">
        <f t="shared" si="33"/>
        <v>16.262255022105677</v>
      </c>
      <c r="F329">
        <v>9</v>
      </c>
      <c r="G329">
        <v>21</v>
      </c>
      <c r="H329" s="2">
        <f>INDEX($H$41:$AK$70,F329,G329)</f>
        <v>3.5314745410109278</v>
      </c>
      <c r="J329">
        <f>LOOKUP(F329,$Q$91:$Q$121,$R$91:$R$121)+LOOKUP(G329,$Q$91:$Q$121,$R$91:$R$121)</f>
        <v>1.7</v>
      </c>
    </row>
    <row r="330" spans="1:10" x14ac:dyDescent="0.2">
      <c r="A330">
        <v>10</v>
      </c>
      <c r="B330">
        <v>25</v>
      </c>
      <c r="C330" s="2">
        <f t="shared" si="33"/>
        <v>3.5139805322228419</v>
      </c>
      <c r="F330">
        <v>10</v>
      </c>
      <c r="G330">
        <v>25</v>
      </c>
      <c r="H330" s="2">
        <f>INDEX($H$41:$AK$70,F330,G330)</f>
        <v>3.5139805322228419</v>
      </c>
      <c r="J330">
        <f>LOOKUP(F330,$Q$91:$Q$121,$R$91:$R$121)+LOOKUP(G330,$Q$91:$Q$121,$R$91:$R$121)</f>
        <v>1.7000000000000002</v>
      </c>
    </row>
    <row r="331" spans="1:10" x14ac:dyDescent="0.2">
      <c r="A331">
        <v>10</v>
      </c>
      <c r="B331">
        <v>26</v>
      </c>
      <c r="C331" s="2">
        <f t="shared" si="33"/>
        <v>2.6343760681393675</v>
      </c>
      <c r="F331">
        <v>5</v>
      </c>
      <c r="G331">
        <v>8</v>
      </c>
      <c r="H331" s="2">
        <f>INDEX($H$41:$AK$70,F331,G331)</f>
        <v>3.4101009980815018</v>
      </c>
      <c r="J331">
        <f>LOOKUP(F331,$Q$91:$Q$121,$R$91:$R$121)+LOOKUP(G331,$Q$91:$Q$121,$R$91:$R$121)</f>
        <v>1.9000000000000001</v>
      </c>
    </row>
    <row r="332" spans="1:10" x14ac:dyDescent="0.2">
      <c r="A332">
        <v>10</v>
      </c>
      <c r="B332">
        <v>27</v>
      </c>
      <c r="C332" s="2">
        <f t="shared" si="33"/>
        <v>6.0563097997123503</v>
      </c>
      <c r="F332">
        <v>19</v>
      </c>
      <c r="G332">
        <v>29</v>
      </c>
      <c r="H332" s="2">
        <f>INDEX($H$41:$AK$70,F332,G332)</f>
        <v>3.3833244444779673</v>
      </c>
      <c r="J332">
        <f>LOOKUP(F332,$Q$91:$Q$121,$R$91:$R$121)+LOOKUP(G332,$Q$91:$Q$121,$R$91:$R$121)</f>
        <v>2.5999999999999996</v>
      </c>
    </row>
    <row r="333" spans="1:10" x14ac:dyDescent="0.2">
      <c r="A333">
        <v>10</v>
      </c>
      <c r="B333">
        <v>28</v>
      </c>
      <c r="C333" s="2">
        <f t="shared" si="33"/>
        <v>4.4634918015034373</v>
      </c>
      <c r="F333">
        <v>4</v>
      </c>
      <c r="G333">
        <v>13</v>
      </c>
      <c r="H333" s="2">
        <f>INDEX($H$41:$AK$70,F333,G333)</f>
        <v>3.3785920975150088</v>
      </c>
      <c r="J333">
        <f>LOOKUP(F333,$Q$91:$Q$121,$R$91:$R$121)+LOOKUP(G333,$Q$91:$Q$121,$R$91:$R$121)</f>
        <v>1.5</v>
      </c>
    </row>
    <row r="334" spans="1:10" x14ac:dyDescent="0.2">
      <c r="A334">
        <v>10</v>
      </c>
      <c r="B334">
        <v>29</v>
      </c>
      <c r="C334" s="2">
        <f t="shared" si="33"/>
        <v>0.10623337622764595</v>
      </c>
      <c r="F334">
        <v>1</v>
      </c>
      <c r="G334">
        <v>15</v>
      </c>
      <c r="H334" s="2">
        <f>INDEX($H$41:$AK$70,F334,G334)</f>
        <v>3.374558597798849</v>
      </c>
      <c r="J334">
        <f>LOOKUP(F334,$Q$91:$Q$121,$R$91:$R$121)+LOOKUP(G334,$Q$91:$Q$121,$R$91:$R$121)</f>
        <v>0.7</v>
      </c>
    </row>
    <row r="335" spans="1:10" x14ac:dyDescent="0.2">
      <c r="A335">
        <v>10</v>
      </c>
      <c r="B335">
        <v>30</v>
      </c>
      <c r="C335" s="2">
        <f t="shared" si="33"/>
        <v>4.9383419380232461</v>
      </c>
      <c r="F335">
        <v>17</v>
      </c>
      <c r="G335">
        <v>23</v>
      </c>
      <c r="H335" s="2">
        <f>INDEX($H$41:$AK$70,F335,G335)</f>
        <v>3.3260977052139786</v>
      </c>
      <c r="J335">
        <f>LOOKUP(F335,$Q$91:$Q$121,$R$91:$R$121)+LOOKUP(G335,$Q$91:$Q$121,$R$91:$R$121)</f>
        <v>1.8</v>
      </c>
    </row>
    <row r="336" spans="1:10" x14ac:dyDescent="0.2">
      <c r="A336">
        <v>11</v>
      </c>
      <c r="B336">
        <v>12</v>
      </c>
      <c r="C336" s="2">
        <f t="shared" si="33"/>
        <v>15.985109720067026</v>
      </c>
      <c r="F336">
        <v>23</v>
      </c>
      <c r="G336">
        <v>28</v>
      </c>
      <c r="H336" s="2">
        <f>INDEX($H$41:$AK$70,F336,G336)</f>
        <v>3.2245305578232806</v>
      </c>
      <c r="J336">
        <f>LOOKUP(F336,$Q$91:$Q$121,$R$91:$R$121)+LOOKUP(G336,$Q$91:$Q$121,$R$91:$R$121)</f>
        <v>1.8</v>
      </c>
    </row>
    <row r="337" spans="1:10" x14ac:dyDescent="0.2">
      <c r="A337">
        <v>11</v>
      </c>
      <c r="B337">
        <v>13</v>
      </c>
      <c r="C337" s="2">
        <f t="shared" si="33"/>
        <v>4.4256429991464703</v>
      </c>
      <c r="F337">
        <v>13</v>
      </c>
      <c r="G337">
        <v>15</v>
      </c>
      <c r="H337" s="2">
        <f>INDEX($H$41:$AK$70,F337,G337)</f>
        <v>3.2198109942052238</v>
      </c>
      <c r="J337">
        <f>LOOKUP(F337,$Q$91:$Q$121,$R$91:$R$121)+LOOKUP(G337,$Q$91:$Q$121,$R$91:$R$121)</f>
        <v>1.2000000000000002</v>
      </c>
    </row>
    <row r="338" spans="1:10" x14ac:dyDescent="0.2">
      <c r="A338">
        <v>11</v>
      </c>
      <c r="B338">
        <v>14</v>
      </c>
      <c r="C338" s="2">
        <f t="shared" si="33"/>
        <v>20.419437200115823</v>
      </c>
      <c r="F338">
        <v>7</v>
      </c>
      <c r="G338">
        <v>16</v>
      </c>
      <c r="H338" s="2">
        <f>INDEX($H$41:$AK$70,F338,G338)</f>
        <v>3.1839014510400254</v>
      </c>
      <c r="J338">
        <f>LOOKUP(F338,$Q$91:$Q$121,$R$91:$R$121)+LOOKUP(G338,$Q$91:$Q$121,$R$91:$R$121)</f>
        <v>1</v>
      </c>
    </row>
    <row r="339" spans="1:10" x14ac:dyDescent="0.2">
      <c r="A339">
        <v>11</v>
      </c>
      <c r="B339">
        <v>15</v>
      </c>
      <c r="C339" s="2">
        <f t="shared" si="33"/>
        <v>9.2121222350239389</v>
      </c>
      <c r="F339">
        <v>1</v>
      </c>
      <c r="G339">
        <v>30</v>
      </c>
      <c r="H339" s="2">
        <f>INDEX($H$41:$AK$70,F339,G339)</f>
        <v>3.1560664830168168</v>
      </c>
      <c r="J339">
        <f>LOOKUP(F339,$Q$91:$Q$121,$R$91:$R$121)+LOOKUP(G339,$Q$91:$Q$121,$R$91:$R$121)</f>
        <v>0.7</v>
      </c>
    </row>
    <row r="340" spans="1:10" x14ac:dyDescent="0.2">
      <c r="A340">
        <v>11</v>
      </c>
      <c r="B340">
        <v>16</v>
      </c>
      <c r="C340" s="2">
        <f t="shared" si="33"/>
        <v>3.7831941633424044</v>
      </c>
      <c r="F340">
        <v>15</v>
      </c>
      <c r="G340">
        <v>29</v>
      </c>
      <c r="H340" s="2">
        <f>INDEX($H$41:$AK$70,F340,G340)</f>
        <v>3.1359395893412163</v>
      </c>
      <c r="J340">
        <f>LOOKUP(F340,$Q$91:$Q$121,$R$91:$R$121)+LOOKUP(G340,$Q$91:$Q$121,$R$91:$R$121)</f>
        <v>1.7999999999999998</v>
      </c>
    </row>
    <row r="341" spans="1:10" x14ac:dyDescent="0.2">
      <c r="A341">
        <v>11</v>
      </c>
      <c r="B341">
        <v>17</v>
      </c>
      <c r="C341" s="2">
        <f t="shared" si="33"/>
        <v>19.719078670295211</v>
      </c>
      <c r="F341">
        <v>15</v>
      </c>
      <c r="G341">
        <v>30</v>
      </c>
      <c r="H341" s="2">
        <f>INDEX($H$41:$AK$70,F341,G341)</f>
        <v>3.1149350096577901</v>
      </c>
      <c r="J341">
        <f>LOOKUP(F341,$Q$91:$Q$121,$R$91:$R$121)+LOOKUP(G341,$Q$91:$Q$121,$R$91:$R$121)</f>
        <v>0.8</v>
      </c>
    </row>
    <row r="342" spans="1:10" x14ac:dyDescent="0.2">
      <c r="A342">
        <v>11</v>
      </c>
      <c r="B342">
        <v>18</v>
      </c>
      <c r="C342" s="2">
        <f t="shared" si="33"/>
        <v>7.0386470909622076</v>
      </c>
      <c r="F342">
        <v>14</v>
      </c>
      <c r="G342">
        <v>16</v>
      </c>
      <c r="H342" s="2">
        <f>INDEX($H$41:$AK$70,F342,G342)</f>
        <v>3.111077026968859</v>
      </c>
      <c r="J342">
        <f>LOOKUP(F342,$Q$91:$Q$121,$R$91:$R$121)+LOOKUP(G342,$Q$91:$Q$121,$R$91:$R$121)</f>
        <v>0.8</v>
      </c>
    </row>
    <row r="343" spans="1:10" x14ac:dyDescent="0.2">
      <c r="A343">
        <v>11</v>
      </c>
      <c r="B343">
        <v>19</v>
      </c>
      <c r="C343" s="2">
        <f t="shared" si="33"/>
        <v>6.7805203757512089E-2</v>
      </c>
      <c r="F343">
        <v>10</v>
      </c>
      <c r="G343">
        <v>23</v>
      </c>
      <c r="H343" s="2">
        <f>INDEX($H$41:$AK$70,F343,G343)</f>
        <v>3.0803896393062828</v>
      </c>
      <c r="J343">
        <f>LOOKUP(F343,$Q$91:$Q$121,$R$91:$R$121)+LOOKUP(G343,$Q$91:$Q$121,$R$91:$R$121)</f>
        <v>1.6</v>
      </c>
    </row>
    <row r="344" spans="1:10" x14ac:dyDescent="0.2">
      <c r="A344">
        <v>11</v>
      </c>
      <c r="B344">
        <v>20</v>
      </c>
      <c r="C344" s="2">
        <f t="shared" si="33"/>
        <v>0.61762067985829816</v>
      </c>
      <c r="F344">
        <v>15</v>
      </c>
      <c r="G344">
        <v>24</v>
      </c>
      <c r="H344" s="2">
        <f>INDEX($H$41:$AK$70,F344,G344)</f>
        <v>3.0509408913001046</v>
      </c>
      <c r="J344">
        <f>LOOKUP(F344,$Q$91:$Q$121,$R$91:$R$121)+LOOKUP(G344,$Q$91:$Q$121,$R$91:$R$121)</f>
        <v>1.9</v>
      </c>
    </row>
    <row r="345" spans="1:10" x14ac:dyDescent="0.2">
      <c r="A345">
        <v>11</v>
      </c>
      <c r="B345">
        <v>21</v>
      </c>
      <c r="C345" s="2">
        <f t="shared" si="33"/>
        <v>4.4944519071680844E-2</v>
      </c>
      <c r="F345">
        <v>1</v>
      </c>
      <c r="G345">
        <v>22</v>
      </c>
      <c r="H345" s="2">
        <f>INDEX($H$41:$AK$70,F345,G345)</f>
        <v>3.0415945787922958</v>
      </c>
      <c r="J345">
        <f>LOOKUP(F345,$Q$91:$Q$121,$R$91:$R$121)+LOOKUP(G345,$Q$91:$Q$121,$R$91:$R$121)</f>
        <v>1.1000000000000001</v>
      </c>
    </row>
    <row r="346" spans="1:10" x14ac:dyDescent="0.2">
      <c r="A346">
        <v>11</v>
      </c>
      <c r="B346">
        <v>22</v>
      </c>
      <c r="C346" s="2">
        <f t="shared" si="33"/>
        <v>1.9738853497388575</v>
      </c>
      <c r="F346">
        <v>2</v>
      </c>
      <c r="G346">
        <v>10</v>
      </c>
      <c r="H346" s="2">
        <f>INDEX($H$41:$AK$70,F346,G346)</f>
        <v>3.0119386291056003</v>
      </c>
      <c r="J346">
        <f>LOOKUP(F346,$Q$91:$Q$121,$R$91:$R$121)+LOOKUP(G346,$Q$91:$Q$121,$R$91:$R$121)</f>
        <v>2.1</v>
      </c>
    </row>
    <row r="347" spans="1:10" x14ac:dyDescent="0.2">
      <c r="A347">
        <v>11</v>
      </c>
      <c r="B347">
        <v>23</v>
      </c>
      <c r="C347" s="2">
        <f t="shared" si="33"/>
        <v>4.3563328018387821</v>
      </c>
      <c r="F347">
        <v>7</v>
      </c>
      <c r="G347">
        <v>18</v>
      </c>
      <c r="H347" s="2">
        <f>INDEX($H$41:$AK$70,F347,G347)</f>
        <v>3.0062882986053587</v>
      </c>
      <c r="J347">
        <f>LOOKUP(F347,$Q$91:$Q$121,$R$91:$R$121)+LOOKUP(G347,$Q$91:$Q$121,$R$91:$R$121)</f>
        <v>1.4</v>
      </c>
    </row>
    <row r="348" spans="1:10" x14ac:dyDescent="0.2">
      <c r="A348">
        <v>11</v>
      </c>
      <c r="B348">
        <v>24</v>
      </c>
      <c r="C348" s="2">
        <f t="shared" ref="C348:C411" si="34">INDEX($H$41:$AK$70,A348,B348)</f>
        <v>0.61140671552054471</v>
      </c>
      <c r="F348">
        <v>16</v>
      </c>
      <c r="G348">
        <v>17</v>
      </c>
      <c r="H348" s="2">
        <f>INDEX($H$41:$AK$70,F348,G348)</f>
        <v>2.9686188623772818</v>
      </c>
      <c r="J348">
        <f>LOOKUP(F348,$Q$91:$Q$121,$R$91:$R$121)+LOOKUP(G348,$Q$91:$Q$121,$R$91:$R$121)</f>
        <v>1.5</v>
      </c>
    </row>
    <row r="349" spans="1:10" x14ac:dyDescent="0.2">
      <c r="A349">
        <v>11</v>
      </c>
      <c r="B349">
        <v>25</v>
      </c>
      <c r="C349" s="2">
        <f t="shared" si="34"/>
        <v>16.799402600221548</v>
      </c>
      <c r="F349">
        <v>26</v>
      </c>
      <c r="G349">
        <v>28</v>
      </c>
      <c r="H349" s="2">
        <f>INDEX($H$41:$AK$70,F349,G349)</f>
        <v>2.9558798123686998</v>
      </c>
      <c r="J349">
        <f>LOOKUP(F349,$Q$91:$Q$121,$R$91:$R$121)+LOOKUP(G349,$Q$91:$Q$121,$R$91:$R$121)</f>
        <v>1.9</v>
      </c>
    </row>
    <row r="350" spans="1:10" x14ac:dyDescent="0.2">
      <c r="A350">
        <v>11</v>
      </c>
      <c r="B350">
        <v>26</v>
      </c>
      <c r="C350" s="2">
        <f t="shared" si="34"/>
        <v>5.4318949197746882</v>
      </c>
      <c r="F350">
        <v>9</v>
      </c>
      <c r="G350">
        <v>11</v>
      </c>
      <c r="H350" s="2">
        <f>INDEX($H$41:$AK$70,F350,G350)</f>
        <v>2.8905787638865146</v>
      </c>
      <c r="J350">
        <f>LOOKUP(F350,$Q$91:$Q$121,$R$91:$R$121)+LOOKUP(G350,$Q$91:$Q$121,$R$91:$R$121)</f>
        <v>2</v>
      </c>
    </row>
    <row r="351" spans="1:10" x14ac:dyDescent="0.2">
      <c r="A351">
        <v>11</v>
      </c>
      <c r="B351">
        <v>27</v>
      </c>
      <c r="C351" s="2">
        <f t="shared" si="34"/>
        <v>4.7844580231977343</v>
      </c>
      <c r="F351">
        <v>8</v>
      </c>
      <c r="G351">
        <v>28</v>
      </c>
      <c r="H351" s="2">
        <f>INDEX($H$41:$AK$70,F351,G351)</f>
        <v>2.8545669699600094</v>
      </c>
      <c r="J351">
        <f>LOOKUP(F351,$Q$91:$Q$121,$R$91:$R$121)+LOOKUP(G351,$Q$91:$Q$121,$R$91:$R$121)</f>
        <v>2.1</v>
      </c>
    </row>
    <row r="352" spans="1:10" x14ac:dyDescent="0.2">
      <c r="A352">
        <v>11</v>
      </c>
      <c r="B352">
        <v>28</v>
      </c>
      <c r="C352" s="2">
        <f t="shared" si="34"/>
        <v>2.9792867147371282E-4</v>
      </c>
      <c r="F352">
        <v>12</v>
      </c>
      <c r="G352">
        <v>26</v>
      </c>
      <c r="H352" s="2">
        <f>INDEX($H$41:$AK$70,F352,G352)</f>
        <v>2.8446619602336121</v>
      </c>
      <c r="J352">
        <f>LOOKUP(F352,$Q$91:$Q$121,$R$91:$R$121)+LOOKUP(G352,$Q$91:$Q$121,$R$91:$R$121)</f>
        <v>1.4</v>
      </c>
    </row>
    <row r="353" spans="1:10" x14ac:dyDescent="0.2">
      <c r="A353">
        <v>11</v>
      </c>
      <c r="B353">
        <v>29</v>
      </c>
      <c r="C353" s="2">
        <f t="shared" si="34"/>
        <v>9.2016782775303394</v>
      </c>
      <c r="F353">
        <v>3</v>
      </c>
      <c r="G353">
        <v>9</v>
      </c>
      <c r="H353" s="2">
        <f>INDEX($H$41:$AK$70,F353,G353)</f>
        <v>2.8408864361279047</v>
      </c>
      <c r="J353">
        <f>LOOKUP(F353,$Q$91:$Q$121,$R$91:$R$121)+LOOKUP(G353,$Q$91:$Q$121,$R$91:$R$121)</f>
        <v>1.4</v>
      </c>
    </row>
    <row r="354" spans="1:10" x14ac:dyDescent="0.2">
      <c r="A354">
        <v>11</v>
      </c>
      <c r="B354">
        <v>30</v>
      </c>
      <c r="C354" s="2">
        <f t="shared" si="34"/>
        <v>5.9640408793991435</v>
      </c>
      <c r="F354">
        <v>21</v>
      </c>
      <c r="G354">
        <v>29</v>
      </c>
      <c r="H354" s="2">
        <f>INDEX($H$41:$AK$70,F354,G354)</f>
        <v>2.7917527658373267</v>
      </c>
      <c r="J354">
        <f>LOOKUP(F354,$Q$91:$Q$121,$R$91:$R$121)+LOOKUP(G354,$Q$91:$Q$121,$R$91:$R$121)</f>
        <v>2.0999999999999996</v>
      </c>
    </row>
    <row r="355" spans="1:10" x14ac:dyDescent="0.2">
      <c r="A355">
        <v>12</v>
      </c>
      <c r="B355">
        <v>13</v>
      </c>
      <c r="C355" s="2">
        <f t="shared" si="34"/>
        <v>4.0910356345215861</v>
      </c>
      <c r="F355">
        <v>4</v>
      </c>
      <c r="G355">
        <v>19</v>
      </c>
      <c r="H355" s="2">
        <f>INDEX($H$41:$AK$70,F355,G355)</f>
        <v>2.7119496261136042</v>
      </c>
      <c r="J355">
        <f>LOOKUP(F355,$Q$91:$Q$121,$R$91:$R$121)+LOOKUP(G355,$Q$91:$Q$121,$R$91:$R$121)</f>
        <v>1.9</v>
      </c>
    </row>
    <row r="356" spans="1:10" x14ac:dyDescent="0.2">
      <c r="A356">
        <v>12</v>
      </c>
      <c r="B356">
        <v>14</v>
      </c>
      <c r="C356" s="2">
        <f t="shared" si="34"/>
        <v>17.585410038867966</v>
      </c>
      <c r="F356">
        <v>24</v>
      </c>
      <c r="G356">
        <v>25</v>
      </c>
      <c r="H356" s="2">
        <f>INDEX($H$41:$AK$70,F356,G356)</f>
        <v>2.6936047664122036</v>
      </c>
      <c r="J356">
        <f>LOOKUP(F356,$Q$91:$Q$121,$R$91:$R$121)+LOOKUP(G356,$Q$91:$Q$121,$R$91:$R$121)</f>
        <v>2.4</v>
      </c>
    </row>
    <row r="357" spans="1:10" x14ac:dyDescent="0.2">
      <c r="A357">
        <v>12</v>
      </c>
      <c r="B357">
        <v>15</v>
      </c>
      <c r="C357" s="2">
        <f t="shared" si="34"/>
        <v>10.824638846299425</v>
      </c>
      <c r="F357">
        <v>19</v>
      </c>
      <c r="G357">
        <v>27</v>
      </c>
      <c r="H357" s="2">
        <f>INDEX($H$41:$AK$70,F357,G357)</f>
        <v>2.664959914267591</v>
      </c>
      <c r="J357">
        <f>LOOKUP(F357,$Q$91:$Q$121,$R$91:$R$121)+LOOKUP(G357,$Q$91:$Q$121,$R$91:$R$121)</f>
        <v>1.4</v>
      </c>
    </row>
    <row r="358" spans="1:10" x14ac:dyDescent="0.2">
      <c r="A358">
        <v>12</v>
      </c>
      <c r="B358">
        <v>16</v>
      </c>
      <c r="C358" s="2">
        <f t="shared" si="34"/>
        <v>2.0747380572031613</v>
      </c>
      <c r="F358">
        <v>10</v>
      </c>
      <c r="G358">
        <v>26</v>
      </c>
      <c r="H358" s="2">
        <f>INDEX($H$41:$AK$70,F358,G358)</f>
        <v>2.6343760681393675</v>
      </c>
      <c r="J358">
        <f>LOOKUP(F358,$Q$91:$Q$121,$R$91:$R$121)+LOOKUP(G358,$Q$91:$Q$121,$R$91:$R$121)</f>
        <v>1.7000000000000002</v>
      </c>
    </row>
    <row r="359" spans="1:10" x14ac:dyDescent="0.2">
      <c r="A359">
        <v>12</v>
      </c>
      <c r="B359">
        <v>17</v>
      </c>
      <c r="C359" s="2">
        <f t="shared" si="34"/>
        <v>17.430224531594234</v>
      </c>
      <c r="F359">
        <v>16</v>
      </c>
      <c r="G359">
        <v>28</v>
      </c>
      <c r="H359" s="2">
        <f>INDEX($H$41:$AK$70,F359,G359)</f>
        <v>2.6167434878758975</v>
      </c>
      <c r="J359">
        <f>LOOKUP(F359,$Q$91:$Q$121,$R$91:$R$121)+LOOKUP(G359,$Q$91:$Q$121,$R$91:$R$121)</f>
        <v>1.5</v>
      </c>
    </row>
    <row r="360" spans="1:10" x14ac:dyDescent="0.2">
      <c r="A360">
        <v>12</v>
      </c>
      <c r="B360">
        <v>18</v>
      </c>
      <c r="C360" s="2">
        <f t="shared" si="34"/>
        <v>4.064845758960967</v>
      </c>
      <c r="F360">
        <v>10</v>
      </c>
      <c r="G360">
        <v>12</v>
      </c>
      <c r="H360" s="2">
        <f>INDEX($H$41:$AK$70,F360,G360)</f>
        <v>2.5891755092001212</v>
      </c>
      <c r="J360">
        <f>LOOKUP(F360,$Q$91:$Q$121,$R$91:$R$121)+LOOKUP(G360,$Q$91:$Q$121,$R$91:$R$121)</f>
        <v>1.3</v>
      </c>
    </row>
    <row r="361" spans="1:10" x14ac:dyDescent="0.2">
      <c r="A361">
        <v>12</v>
      </c>
      <c r="B361">
        <v>19</v>
      </c>
      <c r="C361" s="2">
        <f t="shared" si="34"/>
        <v>0.12053459107615794</v>
      </c>
      <c r="F361">
        <v>9</v>
      </c>
      <c r="G361">
        <v>20</v>
      </c>
      <c r="H361" s="2">
        <f>INDEX($H$41:$AK$70,F361,G361)</f>
        <v>2.5610989948498784</v>
      </c>
      <c r="J361">
        <f>LOOKUP(F361,$Q$91:$Q$121,$R$91:$R$121)+LOOKUP(G361,$Q$91:$Q$121,$R$91:$R$121)</f>
        <v>2.2999999999999998</v>
      </c>
    </row>
    <row r="362" spans="1:10" x14ac:dyDescent="0.2">
      <c r="A362">
        <v>12</v>
      </c>
      <c r="B362">
        <v>20</v>
      </c>
      <c r="C362" s="2">
        <f t="shared" si="34"/>
        <v>2.830526828740787E-2</v>
      </c>
      <c r="F362">
        <v>4</v>
      </c>
      <c r="G362">
        <v>15</v>
      </c>
      <c r="H362" s="2">
        <f>INDEX($H$41:$AK$70,F362,G362)</f>
        <v>2.5236554274335639</v>
      </c>
      <c r="J362">
        <f>LOOKUP(F362,$Q$91:$Q$121,$R$91:$R$121)+LOOKUP(G362,$Q$91:$Q$121,$R$91:$R$121)</f>
        <v>1.1000000000000001</v>
      </c>
    </row>
    <row r="363" spans="1:10" x14ac:dyDescent="0.2">
      <c r="A363">
        <v>12</v>
      </c>
      <c r="B363">
        <v>21</v>
      </c>
      <c r="C363" s="2">
        <f t="shared" si="34"/>
        <v>0.11085350027084573</v>
      </c>
      <c r="F363">
        <v>25</v>
      </c>
      <c r="G363">
        <v>26</v>
      </c>
      <c r="H363" s="2">
        <f>INDEX($H$41:$AK$70,F363,G363)</f>
        <v>2.5138708315502072</v>
      </c>
      <c r="J363">
        <f>LOOKUP(F363,$Q$91:$Q$121,$R$91:$R$121)+LOOKUP(G363,$Q$91:$Q$121,$R$91:$R$121)</f>
        <v>1.8</v>
      </c>
    </row>
    <row r="364" spans="1:10" x14ac:dyDescent="0.2">
      <c r="A364">
        <v>12</v>
      </c>
      <c r="B364">
        <v>22</v>
      </c>
      <c r="C364" s="2">
        <f t="shared" si="34"/>
        <v>0.65326700434910379</v>
      </c>
      <c r="F364">
        <v>13</v>
      </c>
      <c r="G364">
        <v>18</v>
      </c>
      <c r="H364" s="2">
        <f>INDEX($H$41:$AK$70,F364,G364)</f>
        <v>2.5123523662238192</v>
      </c>
      <c r="J364">
        <f>LOOKUP(F364,$Q$91:$Q$121,$R$91:$R$121)+LOOKUP(G364,$Q$91:$Q$121,$R$91:$R$121)</f>
        <v>1.7000000000000002</v>
      </c>
    </row>
    <row r="365" spans="1:10" x14ac:dyDescent="0.2">
      <c r="A365">
        <v>12</v>
      </c>
      <c r="B365">
        <v>23</v>
      </c>
      <c r="C365" s="2">
        <f t="shared" si="34"/>
        <v>2.1580074132682725</v>
      </c>
      <c r="F365">
        <v>28</v>
      </c>
      <c r="G365">
        <v>30</v>
      </c>
      <c r="H365" s="2">
        <f>INDEX($H$41:$AK$70,F365,G365)</f>
        <v>2.5012038115762829</v>
      </c>
      <c r="J365">
        <f>LOOKUP(F365,$Q$91:$Q$121,$R$91:$R$121)+LOOKUP(G365,$Q$91:$Q$121,$R$91:$R$121)</f>
        <v>1.4</v>
      </c>
    </row>
    <row r="366" spans="1:10" x14ac:dyDescent="0.2">
      <c r="A366">
        <v>12</v>
      </c>
      <c r="B366">
        <v>24</v>
      </c>
      <c r="C366" s="2">
        <f t="shared" si="34"/>
        <v>1.7381853619981662</v>
      </c>
      <c r="F366">
        <v>27</v>
      </c>
      <c r="G366">
        <v>30</v>
      </c>
      <c r="H366" s="2">
        <f>INDEX($H$41:$AK$70,F366,G366)</f>
        <v>2.4300951324828679</v>
      </c>
      <c r="J366">
        <f>LOOKUP(F366,$Q$91:$Q$121,$R$91:$R$121)+LOOKUP(G366,$Q$91:$Q$121,$R$91:$R$121)</f>
        <v>0.60000000000000009</v>
      </c>
    </row>
    <row r="367" spans="1:10" x14ac:dyDescent="0.2">
      <c r="A367">
        <v>12</v>
      </c>
      <c r="B367">
        <v>25</v>
      </c>
      <c r="C367" s="2">
        <f t="shared" si="34"/>
        <v>17.694218076158922</v>
      </c>
      <c r="F367">
        <v>21</v>
      </c>
      <c r="G367">
        <v>27</v>
      </c>
      <c r="H367" s="2">
        <f>INDEX($H$41:$AK$70,F367,G367)</f>
        <v>2.42559972223488</v>
      </c>
      <c r="J367">
        <f>LOOKUP(F367,$Q$91:$Q$121,$R$91:$R$121)+LOOKUP(G367,$Q$91:$Q$121,$R$91:$R$121)</f>
        <v>0.89999999999999991</v>
      </c>
    </row>
    <row r="368" spans="1:10" x14ac:dyDescent="0.2">
      <c r="A368">
        <v>12</v>
      </c>
      <c r="B368">
        <v>26</v>
      </c>
      <c r="C368" s="2">
        <f t="shared" si="34"/>
        <v>2.8446619602336121</v>
      </c>
      <c r="F368">
        <v>2</v>
      </c>
      <c r="G368">
        <v>26</v>
      </c>
      <c r="H368" s="2">
        <f>INDEX($H$41:$AK$70,F368,G368)</f>
        <v>2.4237712945237</v>
      </c>
      <c r="J368">
        <f>LOOKUP(F368,$Q$91:$Q$121,$R$91:$R$121)+LOOKUP(G368,$Q$91:$Q$121,$R$91:$R$121)</f>
        <v>2.2000000000000002</v>
      </c>
    </row>
    <row r="369" spans="1:10" x14ac:dyDescent="0.2">
      <c r="A369">
        <v>12</v>
      </c>
      <c r="B369">
        <v>27</v>
      </c>
      <c r="C369" s="2">
        <f t="shared" si="34"/>
        <v>6.1913797599285187</v>
      </c>
      <c r="F369">
        <v>5</v>
      </c>
      <c r="G369">
        <v>29</v>
      </c>
      <c r="H369" s="2">
        <f>INDEX($H$41:$AK$70,F369,G369)</f>
        <v>2.3594335426148554</v>
      </c>
      <c r="J369">
        <f>LOOKUP(F369,$Q$91:$Q$121,$R$91:$R$121)+LOOKUP(G369,$Q$91:$Q$121,$R$91:$R$121)</f>
        <v>2.2000000000000002</v>
      </c>
    </row>
    <row r="370" spans="1:10" x14ac:dyDescent="0.2">
      <c r="A370">
        <v>12</v>
      </c>
      <c r="B370">
        <v>28</v>
      </c>
      <c r="C370" s="2">
        <f t="shared" si="34"/>
        <v>0.130293628511291</v>
      </c>
      <c r="F370">
        <v>4</v>
      </c>
      <c r="G370">
        <v>21</v>
      </c>
      <c r="H370" s="2">
        <f>INDEX($H$41:$AK$70,F370,G370)</f>
        <v>2.3415124321167671</v>
      </c>
      <c r="J370">
        <f>LOOKUP(F370,$Q$91:$Q$121,$R$91:$R$121)+LOOKUP(G370,$Q$91:$Q$121,$R$91:$R$121)</f>
        <v>1.4</v>
      </c>
    </row>
    <row r="371" spans="1:10" x14ac:dyDescent="0.2">
      <c r="A371">
        <v>12</v>
      </c>
      <c r="B371">
        <v>29</v>
      </c>
      <c r="C371" s="2">
        <f t="shared" si="34"/>
        <v>6.332114505995138</v>
      </c>
      <c r="F371">
        <v>18</v>
      </c>
      <c r="G371">
        <v>28</v>
      </c>
      <c r="H371" s="2">
        <f>INDEX($H$41:$AK$70,F371,G371)</f>
        <v>2.312913249285641</v>
      </c>
      <c r="J371">
        <f>LOOKUP(F371,$Q$91:$Q$121,$R$91:$R$121)+LOOKUP(G371,$Q$91:$Q$121,$R$91:$R$121)</f>
        <v>1.9</v>
      </c>
    </row>
    <row r="372" spans="1:10" x14ac:dyDescent="0.2">
      <c r="A372">
        <v>12</v>
      </c>
      <c r="B372">
        <v>30</v>
      </c>
      <c r="C372" s="2">
        <f t="shared" si="34"/>
        <v>4.8339380853574143</v>
      </c>
      <c r="F372">
        <v>8</v>
      </c>
      <c r="G372">
        <v>22</v>
      </c>
      <c r="H372" s="2">
        <f>INDEX($H$41:$AK$70,F372,G372)</f>
        <v>2.2973115859059199</v>
      </c>
      <c r="J372">
        <f>LOOKUP(F372,$Q$91:$Q$121,$R$91:$R$121)+LOOKUP(G372,$Q$91:$Q$121,$R$91:$R$121)</f>
        <v>1.9000000000000001</v>
      </c>
    </row>
    <row r="373" spans="1:10" x14ac:dyDescent="0.2">
      <c r="A373">
        <v>13</v>
      </c>
      <c r="B373">
        <v>14</v>
      </c>
      <c r="C373" s="2">
        <f t="shared" si="34"/>
        <v>4.3077223165955854</v>
      </c>
      <c r="F373">
        <v>9</v>
      </c>
      <c r="G373">
        <v>28</v>
      </c>
      <c r="H373" s="2">
        <f>INDEX($H$41:$AK$70,F373,G373)</f>
        <v>2.2938877768948727</v>
      </c>
      <c r="J373">
        <f>LOOKUP(F373,$Q$91:$Q$121,$R$91:$R$121)+LOOKUP(G373,$Q$91:$Q$121,$R$91:$R$121)</f>
        <v>2</v>
      </c>
    </row>
    <row r="374" spans="1:10" x14ac:dyDescent="0.2">
      <c r="A374">
        <v>13</v>
      </c>
      <c r="B374">
        <v>15</v>
      </c>
      <c r="C374" s="2">
        <f t="shared" si="34"/>
        <v>3.2198109942052238</v>
      </c>
      <c r="F374">
        <v>5</v>
      </c>
      <c r="G374">
        <v>9</v>
      </c>
      <c r="H374" s="2">
        <f>INDEX($H$41:$AK$70,F374,G374)</f>
        <v>2.2426406871192839</v>
      </c>
      <c r="J374">
        <f>LOOKUP(F374,$Q$91:$Q$121,$R$91:$R$121)+LOOKUP(G374,$Q$91:$Q$121,$R$91:$R$121)</f>
        <v>1.8</v>
      </c>
    </row>
    <row r="375" spans="1:10" x14ac:dyDescent="0.2">
      <c r="A375">
        <v>13</v>
      </c>
      <c r="B375">
        <v>16</v>
      </c>
      <c r="C375" s="2">
        <f t="shared" si="34"/>
        <v>1.8732040981336837</v>
      </c>
      <c r="F375">
        <v>9</v>
      </c>
      <c r="G375">
        <v>30</v>
      </c>
      <c r="H375" s="2">
        <f>INDEX($H$41:$AK$70,F375,G375)</f>
        <v>2.2345762268869924</v>
      </c>
      <c r="J375">
        <f>LOOKUP(F375,$Q$91:$Q$121,$R$91:$R$121)+LOOKUP(G375,$Q$91:$Q$121,$R$91:$R$121)</f>
        <v>1.4</v>
      </c>
    </row>
    <row r="376" spans="1:10" x14ac:dyDescent="0.2">
      <c r="A376">
        <v>13</v>
      </c>
      <c r="B376">
        <v>17</v>
      </c>
      <c r="C376" s="2">
        <f t="shared" si="34"/>
        <v>4.2996771698480156</v>
      </c>
      <c r="F376">
        <v>12</v>
      </c>
      <c r="G376">
        <v>23</v>
      </c>
      <c r="H376" s="2">
        <f>INDEX($H$41:$AK$70,F376,G376)</f>
        <v>2.1580074132682725</v>
      </c>
      <c r="J376">
        <f>LOOKUP(F376,$Q$91:$Q$121,$R$91:$R$121)+LOOKUP(G376,$Q$91:$Q$121,$R$91:$R$121)</f>
        <v>1.3</v>
      </c>
    </row>
    <row r="377" spans="1:10" x14ac:dyDescent="0.2">
      <c r="A377">
        <v>13</v>
      </c>
      <c r="B377">
        <v>18</v>
      </c>
      <c r="C377" s="2">
        <f t="shared" si="34"/>
        <v>2.5123523662238192</v>
      </c>
      <c r="F377">
        <v>2</v>
      </c>
      <c r="G377">
        <v>24</v>
      </c>
      <c r="H377" s="2">
        <f>INDEX($H$41:$AK$70,F377,G377)</f>
        <v>2.1574504041666884</v>
      </c>
      <c r="J377">
        <f>LOOKUP(F377,$Q$91:$Q$121,$R$91:$R$121)+LOOKUP(G377,$Q$91:$Q$121,$R$91:$R$121)</f>
        <v>2.8</v>
      </c>
    </row>
    <row r="378" spans="1:10" x14ac:dyDescent="0.2">
      <c r="A378">
        <v>13</v>
      </c>
      <c r="B378">
        <v>19</v>
      </c>
      <c r="C378" s="2">
        <f t="shared" si="34"/>
        <v>0.10334565126181161</v>
      </c>
      <c r="F378">
        <v>10</v>
      </c>
      <c r="G378">
        <v>14</v>
      </c>
      <c r="H378" s="2">
        <f>INDEX($H$41:$AK$70,F378,G378)</f>
        <v>2.149745559395857</v>
      </c>
      <c r="J378">
        <f>LOOKUP(F378,$Q$91:$Q$121,$R$91:$R$121)+LOOKUP(G378,$Q$91:$Q$121,$R$91:$R$121)</f>
        <v>1.1000000000000001</v>
      </c>
    </row>
    <row r="379" spans="1:10" x14ac:dyDescent="0.2">
      <c r="A379">
        <v>13</v>
      </c>
      <c r="B379">
        <v>20</v>
      </c>
      <c r="C379" s="2">
        <f t="shared" si="34"/>
        <v>0.36810571338658349</v>
      </c>
      <c r="F379">
        <v>4</v>
      </c>
      <c r="G379">
        <v>5</v>
      </c>
      <c r="H379" s="2">
        <f>INDEX($H$41:$AK$70,F379,G379)</f>
        <v>2.1389535558991835</v>
      </c>
      <c r="J379">
        <f>LOOKUP(F379,$Q$91:$Q$121,$R$91:$R$121)+LOOKUP(G379,$Q$91:$Q$121,$R$91:$R$121)</f>
        <v>1.5</v>
      </c>
    </row>
    <row r="380" spans="1:10" x14ac:dyDescent="0.2">
      <c r="A380">
        <v>13</v>
      </c>
      <c r="B380">
        <v>21</v>
      </c>
      <c r="C380" s="2">
        <f t="shared" si="34"/>
        <v>8.9129912289978463E-2</v>
      </c>
      <c r="F380">
        <v>12</v>
      </c>
      <c r="G380">
        <v>16</v>
      </c>
      <c r="H380" s="2">
        <f>INDEX($H$41:$AK$70,F380,G380)</f>
        <v>2.0747380572031613</v>
      </c>
      <c r="J380">
        <f>LOOKUP(F380,$Q$91:$Q$121,$R$91:$R$121)+LOOKUP(G380,$Q$91:$Q$121,$R$91:$R$121)</f>
        <v>1</v>
      </c>
    </row>
    <row r="381" spans="1:10" x14ac:dyDescent="0.2">
      <c r="A381">
        <v>13</v>
      </c>
      <c r="B381">
        <v>22</v>
      </c>
      <c r="C381" s="2">
        <f t="shared" si="34"/>
        <v>0.93599849216575137</v>
      </c>
      <c r="F381">
        <v>10</v>
      </c>
      <c r="G381">
        <v>17</v>
      </c>
      <c r="H381" s="2">
        <f>INDEX($H$41:$AK$70,F381,G381)</f>
        <v>2.0602282874695206</v>
      </c>
      <c r="J381">
        <f>LOOKUP(F381,$Q$91:$Q$121,$R$91:$R$121)+LOOKUP(G381,$Q$91:$Q$121,$R$91:$R$121)</f>
        <v>1.8</v>
      </c>
    </row>
    <row r="382" spans="1:10" x14ac:dyDescent="0.2">
      <c r="A382">
        <v>13</v>
      </c>
      <c r="B382">
        <v>23</v>
      </c>
      <c r="C382" s="2">
        <f t="shared" si="34"/>
        <v>1.7486145505885133</v>
      </c>
      <c r="F382">
        <v>1</v>
      </c>
      <c r="G382">
        <v>6</v>
      </c>
      <c r="H382" s="2">
        <f>INDEX($H$41:$AK$70,F382,G382)</f>
        <v>2.027951701727309</v>
      </c>
      <c r="J382">
        <f>LOOKUP(F382,$Q$91:$Q$121,$R$91:$R$121)+LOOKUP(G382,$Q$91:$Q$121,$R$91:$R$121)</f>
        <v>0.7</v>
      </c>
    </row>
    <row r="383" spans="1:10" x14ac:dyDescent="0.2">
      <c r="A383">
        <v>13</v>
      </c>
      <c r="B383">
        <v>24</v>
      </c>
      <c r="C383" s="2">
        <f t="shared" si="34"/>
        <v>5.9628763997260137E-2</v>
      </c>
      <c r="F383">
        <v>13</v>
      </c>
      <c r="G383">
        <v>26</v>
      </c>
      <c r="H383" s="2">
        <f>INDEX($H$41:$AK$70,F383,G383)</f>
        <v>2.0156758796999164</v>
      </c>
      <c r="J383">
        <f>LOOKUP(F383,$Q$91:$Q$121,$R$91:$R$121)+LOOKUP(G383,$Q$91:$Q$121,$R$91:$R$121)</f>
        <v>1.7000000000000002</v>
      </c>
    </row>
    <row r="384" spans="1:10" x14ac:dyDescent="0.2">
      <c r="A384">
        <v>13</v>
      </c>
      <c r="B384">
        <v>25</v>
      </c>
      <c r="C384" s="2">
        <f t="shared" si="34"/>
        <v>3.9295748844936007</v>
      </c>
      <c r="F384">
        <v>11</v>
      </c>
      <c r="G384">
        <v>22</v>
      </c>
      <c r="H384" s="2">
        <f>INDEX($H$41:$AK$70,F384,G384)</f>
        <v>1.9738853497388575</v>
      </c>
      <c r="J384">
        <f>LOOKUP(F384,$Q$91:$Q$121,$R$91:$R$121)+LOOKUP(G384,$Q$91:$Q$121,$R$91:$R$121)</f>
        <v>1.8</v>
      </c>
    </row>
    <row r="385" spans="1:10" x14ac:dyDescent="0.2">
      <c r="A385">
        <v>13</v>
      </c>
      <c r="B385">
        <v>26</v>
      </c>
      <c r="C385" s="2">
        <f t="shared" si="34"/>
        <v>2.0156758796999164</v>
      </c>
      <c r="F385">
        <v>3</v>
      </c>
      <c r="G385">
        <v>22</v>
      </c>
      <c r="H385" s="2">
        <f>INDEX($H$41:$AK$70,F385,G385)</f>
        <v>1.9169827812941875</v>
      </c>
      <c r="J385">
        <f>LOOKUP(F385,$Q$91:$Q$121,$R$91:$R$121)+LOOKUP(G385,$Q$91:$Q$121,$R$91:$R$121)</f>
        <v>1.2000000000000002</v>
      </c>
    </row>
    <row r="386" spans="1:10" x14ac:dyDescent="0.2">
      <c r="A386">
        <v>13</v>
      </c>
      <c r="B386">
        <v>27</v>
      </c>
      <c r="C386" s="2">
        <f t="shared" si="34"/>
        <v>1.8195244675749436</v>
      </c>
      <c r="F386">
        <v>13</v>
      </c>
      <c r="G386">
        <v>16</v>
      </c>
      <c r="H386" s="2">
        <f>INDEX($H$41:$AK$70,F386,G386)</f>
        <v>1.8732040981336837</v>
      </c>
      <c r="J386">
        <f>LOOKUP(F386,$Q$91:$Q$121,$R$91:$R$121)+LOOKUP(G386,$Q$91:$Q$121,$R$91:$R$121)</f>
        <v>1.3</v>
      </c>
    </row>
    <row r="387" spans="1:10" x14ac:dyDescent="0.2">
      <c r="A387">
        <v>13</v>
      </c>
      <c r="B387">
        <v>28</v>
      </c>
      <c r="C387" s="2">
        <f t="shared" si="34"/>
        <v>1.6726465155491255E-2</v>
      </c>
      <c r="F387">
        <v>23</v>
      </c>
      <c r="G387">
        <v>25</v>
      </c>
      <c r="H387" s="2">
        <f>INDEX($H$41:$AK$70,F387,G387)</f>
        <v>1.8274934498470792</v>
      </c>
      <c r="J387">
        <f>LOOKUP(F387,$Q$91:$Q$121,$R$91:$R$121)+LOOKUP(G387,$Q$91:$Q$121,$R$91:$R$121)</f>
        <v>1.7000000000000002</v>
      </c>
    </row>
    <row r="388" spans="1:10" x14ac:dyDescent="0.2">
      <c r="A388">
        <v>13</v>
      </c>
      <c r="B388">
        <v>29</v>
      </c>
      <c r="C388" s="2">
        <f t="shared" si="34"/>
        <v>3.5665763407648869</v>
      </c>
      <c r="F388">
        <v>13</v>
      </c>
      <c r="G388">
        <v>27</v>
      </c>
      <c r="H388" s="2">
        <f>INDEX($H$41:$AK$70,F388,G388)</f>
        <v>1.8195244675749436</v>
      </c>
      <c r="J388">
        <f>LOOKUP(F388,$Q$91:$Q$121,$R$91:$R$121)+LOOKUP(G388,$Q$91:$Q$121,$R$91:$R$121)</f>
        <v>1</v>
      </c>
    </row>
    <row r="389" spans="1:10" x14ac:dyDescent="0.2">
      <c r="A389">
        <v>13</v>
      </c>
      <c r="B389">
        <v>30</v>
      </c>
      <c r="C389" s="2">
        <f t="shared" si="34"/>
        <v>1.6345220341000644</v>
      </c>
      <c r="F389">
        <v>10</v>
      </c>
      <c r="G389">
        <v>16</v>
      </c>
      <c r="H389" s="2">
        <f>INDEX($H$41:$AK$70,F389,G389)</f>
        <v>1.8039132989749547</v>
      </c>
      <c r="J389">
        <f>LOOKUP(F389,$Q$91:$Q$121,$R$91:$R$121)+LOOKUP(G389,$Q$91:$Q$121,$R$91:$R$121)</f>
        <v>1.3</v>
      </c>
    </row>
    <row r="390" spans="1:10" x14ac:dyDescent="0.2">
      <c r="A390">
        <v>14</v>
      </c>
      <c r="B390">
        <v>15</v>
      </c>
      <c r="C390" s="2">
        <f t="shared" si="34"/>
        <v>10.384433722736411</v>
      </c>
      <c r="F390">
        <v>2</v>
      </c>
      <c r="G390">
        <v>23</v>
      </c>
      <c r="H390" s="2">
        <f>INDEX($H$41:$AK$70,F390,G390)</f>
        <v>1.7963778808044779</v>
      </c>
      <c r="J390">
        <f>LOOKUP(F390,$Q$91:$Q$121,$R$91:$R$121)+LOOKUP(G390,$Q$91:$Q$121,$R$91:$R$121)</f>
        <v>2.1</v>
      </c>
    </row>
    <row r="391" spans="1:10" x14ac:dyDescent="0.2">
      <c r="A391">
        <v>14</v>
      </c>
      <c r="B391">
        <v>16</v>
      </c>
      <c r="C391" s="2">
        <f t="shared" si="34"/>
        <v>3.111077026968859</v>
      </c>
      <c r="F391">
        <v>1</v>
      </c>
      <c r="G391">
        <v>20</v>
      </c>
      <c r="H391" s="2">
        <f>INDEX($H$41:$AK$70,F391,G391)</f>
        <v>1.7906272877014544</v>
      </c>
      <c r="J391">
        <f>LOOKUP(F391,$Q$91:$Q$121,$R$91:$R$121)+LOOKUP(G391,$Q$91:$Q$121,$R$91:$R$121)</f>
        <v>1.6</v>
      </c>
    </row>
    <row r="392" spans="1:10" x14ac:dyDescent="0.2">
      <c r="A392">
        <v>14</v>
      </c>
      <c r="B392">
        <v>17</v>
      </c>
      <c r="C392" s="2">
        <f t="shared" si="34"/>
        <v>21.931060940497506</v>
      </c>
      <c r="F392">
        <v>7</v>
      </c>
      <c r="G392">
        <v>15</v>
      </c>
      <c r="H392" s="2">
        <f>INDEX($H$41:$AK$70,F392,G392)</f>
        <v>1.7771720379003284</v>
      </c>
      <c r="J392">
        <f>LOOKUP(F392,$Q$91:$Q$121,$R$91:$R$121)+LOOKUP(G392,$Q$91:$Q$121,$R$91:$R$121)</f>
        <v>0.9</v>
      </c>
    </row>
    <row r="393" spans="1:10" x14ac:dyDescent="0.2">
      <c r="A393">
        <v>14</v>
      </c>
      <c r="B393">
        <v>18</v>
      </c>
      <c r="C393" s="2">
        <f t="shared" si="34"/>
        <v>6.179089069257433</v>
      </c>
      <c r="F393">
        <v>2</v>
      </c>
      <c r="G393">
        <v>16</v>
      </c>
      <c r="H393" s="2">
        <f>INDEX($H$41:$AK$70,F393,G393)</f>
        <v>1.7685478313407845</v>
      </c>
      <c r="J393">
        <f>LOOKUP(F393,$Q$91:$Q$121,$R$91:$R$121)+LOOKUP(G393,$Q$91:$Q$121,$R$91:$R$121)</f>
        <v>1.8</v>
      </c>
    </row>
    <row r="394" spans="1:10" x14ac:dyDescent="0.2">
      <c r="A394">
        <v>14</v>
      </c>
      <c r="B394">
        <v>19</v>
      </c>
      <c r="C394" s="2">
        <f t="shared" si="34"/>
        <v>3.1071899709402828E-3</v>
      </c>
      <c r="F394">
        <v>16</v>
      </c>
      <c r="G394">
        <v>25</v>
      </c>
      <c r="H394" s="2">
        <f>INDEX($H$41:$AK$70,F394,G394)</f>
        <v>1.7640283234012202</v>
      </c>
      <c r="J394">
        <f>LOOKUP(F394,$Q$91:$Q$121,$R$91:$R$121)+LOOKUP(G394,$Q$91:$Q$121,$R$91:$R$121)</f>
        <v>1.4</v>
      </c>
    </row>
    <row r="395" spans="1:10" x14ac:dyDescent="0.2">
      <c r="A395">
        <v>14</v>
      </c>
      <c r="B395">
        <v>20</v>
      </c>
      <c r="C395" s="2">
        <f t="shared" si="34"/>
        <v>0.25468664471855007</v>
      </c>
      <c r="F395">
        <v>13</v>
      </c>
      <c r="G395">
        <v>23</v>
      </c>
      <c r="H395" s="2">
        <f>INDEX($H$41:$AK$70,F395,G395)</f>
        <v>1.7486145505885133</v>
      </c>
      <c r="J395">
        <f>LOOKUP(F395,$Q$91:$Q$121,$R$91:$R$121)+LOOKUP(G395,$Q$91:$Q$121,$R$91:$R$121)</f>
        <v>1.6</v>
      </c>
    </row>
    <row r="396" spans="1:10" x14ac:dyDescent="0.2">
      <c r="A396">
        <v>14</v>
      </c>
      <c r="B396">
        <v>21</v>
      </c>
      <c r="C396" s="2">
        <f t="shared" si="34"/>
        <v>4.9784812866562334E-3</v>
      </c>
      <c r="F396">
        <v>12</v>
      </c>
      <c r="G396">
        <v>24</v>
      </c>
      <c r="H396" s="2">
        <f>INDEX($H$41:$AK$70,F396,G396)</f>
        <v>1.7381853619981662</v>
      </c>
      <c r="J396">
        <f>LOOKUP(F396,$Q$91:$Q$121,$R$91:$R$121)+LOOKUP(G396,$Q$91:$Q$121,$R$91:$R$121)</f>
        <v>2</v>
      </c>
    </row>
    <row r="397" spans="1:10" x14ac:dyDescent="0.2">
      <c r="A397">
        <v>14</v>
      </c>
      <c r="B397">
        <v>22</v>
      </c>
      <c r="C397" s="2">
        <f t="shared" si="34"/>
        <v>1.3721518387000238</v>
      </c>
      <c r="F397">
        <v>6</v>
      </c>
      <c r="G397">
        <v>8</v>
      </c>
      <c r="H397" s="2">
        <f>INDEX($H$41:$AK$70,F397,G397)</f>
        <v>1.7024260783535397</v>
      </c>
      <c r="J397">
        <f>LOOKUP(F397,$Q$91:$Q$121,$R$91:$R$121)+LOOKUP(G397,$Q$91:$Q$121,$R$91:$R$121)</f>
        <v>1.5</v>
      </c>
    </row>
    <row r="398" spans="1:10" x14ac:dyDescent="0.2">
      <c r="A398">
        <v>14</v>
      </c>
      <c r="B398">
        <v>23</v>
      </c>
      <c r="C398" s="2">
        <f t="shared" si="34"/>
        <v>3.5639305263184866</v>
      </c>
      <c r="F398">
        <v>13</v>
      </c>
      <c r="G398">
        <v>30</v>
      </c>
      <c r="H398" s="2">
        <f>INDEX($H$41:$AK$70,F398,G398)</f>
        <v>1.6345220341000644</v>
      </c>
      <c r="J398">
        <f>LOOKUP(F398,$Q$91:$Q$121,$R$91:$R$121)+LOOKUP(G398,$Q$91:$Q$121,$R$91:$R$121)</f>
        <v>1.2000000000000002</v>
      </c>
    </row>
    <row r="399" spans="1:10" x14ac:dyDescent="0.2">
      <c r="A399">
        <v>14</v>
      </c>
      <c r="B399">
        <v>24</v>
      </c>
      <c r="C399" s="2">
        <f t="shared" si="34"/>
        <v>1.3015630314348385</v>
      </c>
      <c r="F399">
        <v>27</v>
      </c>
      <c r="G399">
        <v>28</v>
      </c>
      <c r="H399" s="2">
        <f>INDEX($H$41:$AK$70,F399,G399)</f>
        <v>1.5501800832634638</v>
      </c>
      <c r="J399">
        <f>LOOKUP(F399,$Q$91:$Q$121,$R$91:$R$121)+LOOKUP(G399,$Q$91:$Q$121,$R$91:$R$121)</f>
        <v>1.2</v>
      </c>
    </row>
    <row r="400" spans="1:10" x14ac:dyDescent="0.2">
      <c r="A400">
        <v>14</v>
      </c>
      <c r="B400">
        <v>25</v>
      </c>
      <c r="C400" s="2">
        <f t="shared" si="34"/>
        <v>19.919703345998638</v>
      </c>
      <c r="F400">
        <v>10</v>
      </c>
      <c r="G400">
        <v>18</v>
      </c>
      <c r="H400" s="2">
        <f>INDEX($H$41:$AK$70,F400,G400)</f>
        <v>1.5343378441256021</v>
      </c>
      <c r="J400">
        <f>LOOKUP(F400,$Q$91:$Q$121,$R$91:$R$121)+LOOKUP(G400,$Q$91:$Q$121,$R$91:$R$121)</f>
        <v>1.7000000000000002</v>
      </c>
    </row>
    <row r="401" spans="1:10" x14ac:dyDescent="0.2">
      <c r="A401">
        <v>14</v>
      </c>
      <c r="B401">
        <v>26</v>
      </c>
      <c r="C401" s="2">
        <f t="shared" si="34"/>
        <v>4.5908677951433603</v>
      </c>
      <c r="F401">
        <v>20</v>
      </c>
      <c r="G401">
        <v>27</v>
      </c>
      <c r="H401" s="2">
        <f>INDEX($H$41:$AK$70,F401,G401)</f>
        <v>1.5265692320805293</v>
      </c>
      <c r="J401">
        <f>LOOKUP(F401,$Q$91:$Q$121,$R$91:$R$121)+LOOKUP(G401,$Q$91:$Q$121,$R$91:$R$121)</f>
        <v>1.5</v>
      </c>
    </row>
    <row r="402" spans="1:10" x14ac:dyDescent="0.2">
      <c r="A402">
        <v>14</v>
      </c>
      <c r="B402">
        <v>27</v>
      </c>
      <c r="C402" s="2">
        <f t="shared" si="34"/>
        <v>5.7492167095484525</v>
      </c>
      <c r="F402">
        <v>15</v>
      </c>
      <c r="G402">
        <v>18</v>
      </c>
      <c r="H402" s="2">
        <f>INDEX($H$41:$AK$70,F402,G402)</f>
        <v>1.4247618085909366</v>
      </c>
      <c r="J402">
        <f>LOOKUP(F402,$Q$91:$Q$121,$R$91:$R$121)+LOOKUP(G402,$Q$91:$Q$121,$R$91:$R$121)</f>
        <v>1.3</v>
      </c>
    </row>
    <row r="403" spans="1:10" x14ac:dyDescent="0.2">
      <c r="A403">
        <v>14</v>
      </c>
      <c r="B403">
        <v>28</v>
      </c>
      <c r="C403" s="2">
        <f t="shared" si="34"/>
        <v>3.8172079020895922E-2</v>
      </c>
      <c r="F403">
        <v>1</v>
      </c>
      <c r="G403">
        <v>27</v>
      </c>
      <c r="H403" s="2">
        <f>INDEX($H$41:$AK$70,F403,G403)</f>
        <v>1.3927882943425187</v>
      </c>
      <c r="J403">
        <f>LOOKUP(F403,$Q$91:$Q$121,$R$91:$R$121)+LOOKUP(G403,$Q$91:$Q$121,$R$91:$R$121)</f>
        <v>0.5</v>
      </c>
    </row>
    <row r="404" spans="1:10" x14ac:dyDescent="0.2">
      <c r="A404">
        <v>14</v>
      </c>
      <c r="B404">
        <v>29</v>
      </c>
      <c r="C404" s="2">
        <f t="shared" si="34"/>
        <v>8.3618645568130514</v>
      </c>
      <c r="F404">
        <v>5</v>
      </c>
      <c r="G404">
        <v>27</v>
      </c>
      <c r="H404" s="2">
        <f>INDEX($H$41:$AK$70,F404,G404)</f>
        <v>1.3739039964151871</v>
      </c>
      <c r="J404">
        <f>LOOKUP(F404,$Q$91:$Q$121,$R$91:$R$121)+LOOKUP(G404,$Q$91:$Q$121,$R$91:$R$121)</f>
        <v>1</v>
      </c>
    </row>
    <row r="405" spans="1:10" x14ac:dyDescent="0.2">
      <c r="A405">
        <v>14</v>
      </c>
      <c r="B405">
        <v>30</v>
      </c>
      <c r="C405" s="2">
        <f t="shared" si="34"/>
        <v>6.6814744610824892</v>
      </c>
      <c r="F405">
        <v>14</v>
      </c>
      <c r="G405">
        <v>22</v>
      </c>
      <c r="H405" s="2">
        <f>INDEX($H$41:$AK$70,F405,G405)</f>
        <v>1.3721518387000238</v>
      </c>
      <c r="J405">
        <f>LOOKUP(F405,$Q$91:$Q$121,$R$91:$R$121)+LOOKUP(G405,$Q$91:$Q$121,$R$91:$R$121)</f>
        <v>1.1000000000000001</v>
      </c>
    </row>
    <row r="406" spans="1:10" x14ac:dyDescent="0.2">
      <c r="A406">
        <v>15</v>
      </c>
      <c r="B406">
        <v>16</v>
      </c>
      <c r="C406" s="2">
        <f t="shared" si="34"/>
        <v>0.62544140220114919</v>
      </c>
      <c r="F406">
        <v>8</v>
      </c>
      <c r="G406">
        <v>13</v>
      </c>
      <c r="H406" s="2">
        <f>INDEX($H$41:$AK$70,F406,G406)</f>
        <v>1.3625195301222011</v>
      </c>
      <c r="J406">
        <f>LOOKUP(F406,$Q$91:$Q$121,$R$91:$R$121)+LOOKUP(G406,$Q$91:$Q$121,$R$91:$R$121)</f>
        <v>1.9000000000000001</v>
      </c>
    </row>
    <row r="407" spans="1:10" x14ac:dyDescent="0.2">
      <c r="A407">
        <v>15</v>
      </c>
      <c r="B407">
        <v>17</v>
      </c>
      <c r="C407" s="2">
        <f t="shared" si="34"/>
        <v>10.24788337566115</v>
      </c>
      <c r="F407">
        <v>10</v>
      </c>
      <c r="G407">
        <v>11</v>
      </c>
      <c r="H407" s="2">
        <f>INDEX($H$41:$AK$70,F407,G407)</f>
        <v>1.3616000680850817</v>
      </c>
      <c r="J407">
        <f>LOOKUP(F407,$Q$91:$Q$121,$R$91:$R$121)+LOOKUP(G407,$Q$91:$Q$121,$R$91:$R$121)</f>
        <v>1.8</v>
      </c>
    </row>
    <row r="408" spans="1:10" x14ac:dyDescent="0.2">
      <c r="A408">
        <v>15</v>
      </c>
      <c r="B408">
        <v>18</v>
      </c>
      <c r="C408" s="2">
        <f t="shared" si="34"/>
        <v>1.4247618085909366</v>
      </c>
      <c r="F408">
        <v>3</v>
      </c>
      <c r="G408">
        <v>10</v>
      </c>
      <c r="H408" s="2">
        <f>INDEX($H$41:$AK$70,F408,G408)</f>
        <v>1.3176817347451788</v>
      </c>
      <c r="J408">
        <f>LOOKUP(F408,$Q$91:$Q$121,$R$91:$R$121)+LOOKUP(G408,$Q$91:$Q$121,$R$91:$R$121)</f>
        <v>1.2000000000000002</v>
      </c>
    </row>
    <row r="409" spans="1:10" x14ac:dyDescent="0.2">
      <c r="A409">
        <v>15</v>
      </c>
      <c r="B409">
        <v>19</v>
      </c>
      <c r="C409" s="2">
        <f t="shared" si="34"/>
        <v>0.88175240352154916</v>
      </c>
      <c r="F409">
        <v>14</v>
      </c>
      <c r="G409">
        <v>24</v>
      </c>
      <c r="H409" s="2">
        <f>INDEX($H$41:$AK$70,F409,G409)</f>
        <v>1.3015630314348385</v>
      </c>
      <c r="J409">
        <f>LOOKUP(F409,$Q$91:$Q$121,$R$91:$R$121)+LOOKUP(G409,$Q$91:$Q$121,$R$91:$R$121)</f>
        <v>1.8</v>
      </c>
    </row>
    <row r="410" spans="1:10" x14ac:dyDescent="0.2">
      <c r="A410">
        <v>15</v>
      </c>
      <c r="B410">
        <v>20</v>
      </c>
      <c r="C410" s="2">
        <f t="shared" si="34"/>
        <v>0.23544321270649249</v>
      </c>
      <c r="F410">
        <v>17</v>
      </c>
      <c r="G410">
        <v>22</v>
      </c>
      <c r="H410" s="2">
        <f>INDEX($H$41:$AK$70,F410,G410)</f>
        <v>1.2761368664222204</v>
      </c>
      <c r="J410">
        <f>LOOKUP(F410,$Q$91:$Q$121,$R$91:$R$121)+LOOKUP(G410,$Q$91:$Q$121,$R$91:$R$121)</f>
        <v>1.8</v>
      </c>
    </row>
    <row r="411" spans="1:10" x14ac:dyDescent="0.2">
      <c r="A411">
        <v>15</v>
      </c>
      <c r="B411">
        <v>21</v>
      </c>
      <c r="C411" s="2">
        <f t="shared" si="34"/>
        <v>0.78645205049642897</v>
      </c>
      <c r="F411">
        <v>7</v>
      </c>
      <c r="G411">
        <v>25</v>
      </c>
      <c r="H411" s="2">
        <f>INDEX($H$41:$AK$70,F411,G411)</f>
        <v>1.2260746117360029</v>
      </c>
      <c r="J411">
        <f>LOOKUP(F411,$Q$91:$Q$121,$R$91:$R$121)+LOOKUP(G411,$Q$91:$Q$121,$R$91:$R$121)</f>
        <v>1.4</v>
      </c>
    </row>
    <row r="412" spans="1:10" x14ac:dyDescent="0.2">
      <c r="A412">
        <v>15</v>
      </c>
      <c r="B412">
        <v>22</v>
      </c>
      <c r="C412" s="2">
        <f t="shared" ref="C412:C475" si="35">INDEX($H$41:$AK$70,A412,B412)</f>
        <v>1.3586832815679628E-2</v>
      </c>
      <c r="F412">
        <v>17</v>
      </c>
      <c r="G412">
        <v>24</v>
      </c>
      <c r="H412" s="2">
        <f>INDEX($H$41:$AK$70,F412,G412)</f>
        <v>1.2225036722325235</v>
      </c>
      <c r="J412">
        <f>LOOKUP(F412,$Q$91:$Q$121,$R$91:$R$121)+LOOKUP(G412,$Q$91:$Q$121,$R$91:$R$121)</f>
        <v>2.5</v>
      </c>
    </row>
    <row r="413" spans="1:10" x14ac:dyDescent="0.2">
      <c r="A413">
        <v>15</v>
      </c>
      <c r="B413">
        <v>23</v>
      </c>
      <c r="C413" s="2">
        <f t="shared" si="35"/>
        <v>0.49920072526314385</v>
      </c>
      <c r="F413">
        <v>9</v>
      </c>
      <c r="G413">
        <v>22</v>
      </c>
      <c r="H413" s="2">
        <f>INDEX($H$41:$AK$70,F413,G413)</f>
        <v>1.1514893154900232</v>
      </c>
      <c r="J413">
        <f>LOOKUP(F413,$Q$91:$Q$121,$R$91:$R$121)+LOOKUP(G413,$Q$91:$Q$121,$R$91:$R$121)</f>
        <v>1.8</v>
      </c>
    </row>
    <row r="414" spans="1:10" x14ac:dyDescent="0.2">
      <c r="A414">
        <v>15</v>
      </c>
      <c r="B414">
        <v>24</v>
      </c>
      <c r="C414" s="2">
        <f t="shared" si="35"/>
        <v>3.0509408913001046</v>
      </c>
      <c r="F414">
        <v>6</v>
      </c>
      <c r="G414">
        <v>9</v>
      </c>
      <c r="H414" s="2">
        <f>INDEX($H$41:$AK$70,F414,G414)</f>
        <v>1.095448949476749</v>
      </c>
      <c r="J414">
        <f>LOOKUP(F414,$Q$91:$Q$121,$R$91:$R$121)+LOOKUP(G414,$Q$91:$Q$121,$R$91:$R$121)</f>
        <v>1.4</v>
      </c>
    </row>
    <row r="415" spans="1:10" x14ac:dyDescent="0.2">
      <c r="A415">
        <v>15</v>
      </c>
      <c r="B415">
        <v>25</v>
      </c>
      <c r="C415" s="2">
        <f t="shared" si="35"/>
        <v>11.606248168304788</v>
      </c>
      <c r="F415">
        <v>9</v>
      </c>
      <c r="G415">
        <v>13</v>
      </c>
      <c r="H415" s="2">
        <f>INDEX($H$41:$AK$70,F415,G415)</f>
        <v>1.0935438574845708</v>
      </c>
      <c r="J415">
        <f>LOOKUP(F415,$Q$91:$Q$121,$R$91:$R$121)+LOOKUP(G415,$Q$91:$Q$121,$R$91:$R$121)</f>
        <v>1.8</v>
      </c>
    </row>
    <row r="416" spans="1:10" x14ac:dyDescent="0.2">
      <c r="A416">
        <v>15</v>
      </c>
      <c r="B416">
        <v>26</v>
      </c>
      <c r="C416" s="2">
        <f t="shared" si="35"/>
        <v>0.77808464182824011</v>
      </c>
      <c r="F416">
        <v>2</v>
      </c>
      <c r="G416">
        <v>7</v>
      </c>
      <c r="H416" s="2">
        <f>INDEX($H$41:$AK$70,F416,G416)</f>
        <v>1.0269740512502725</v>
      </c>
      <c r="J416">
        <f>LOOKUP(F416,$Q$91:$Q$121,$R$91:$R$121)+LOOKUP(G416,$Q$91:$Q$121,$R$91:$R$121)</f>
        <v>1.8</v>
      </c>
    </row>
    <row r="417" spans="1:10" x14ac:dyDescent="0.2">
      <c r="A417">
        <v>15</v>
      </c>
      <c r="B417">
        <v>27</v>
      </c>
      <c r="C417" s="2">
        <f t="shared" si="35"/>
        <v>7.5159809197360481</v>
      </c>
      <c r="F417">
        <v>1</v>
      </c>
      <c r="G417">
        <v>19</v>
      </c>
      <c r="H417" s="2">
        <f>INDEX($H$41:$AK$70,F417,G417)</f>
        <v>0.99548137124057234</v>
      </c>
      <c r="J417">
        <f>LOOKUP(F417,$Q$91:$Q$121,$R$91:$R$121)+LOOKUP(G417,$Q$91:$Q$121,$R$91:$R$121)</f>
        <v>1.5</v>
      </c>
    </row>
    <row r="418" spans="1:10" x14ac:dyDescent="0.2">
      <c r="A418">
        <v>15</v>
      </c>
      <c r="B418">
        <v>28</v>
      </c>
      <c r="C418" s="2">
        <f t="shared" si="35"/>
        <v>0.55684538080998713</v>
      </c>
      <c r="F418">
        <v>1</v>
      </c>
      <c r="G418">
        <v>5</v>
      </c>
      <c r="H418" s="2">
        <f>INDEX($H$41:$AK$70,F418,G418)</f>
        <v>0.93774225170145087</v>
      </c>
      <c r="J418">
        <f>LOOKUP(F418,$Q$91:$Q$121,$R$91:$R$121)+LOOKUP(G418,$Q$91:$Q$121,$R$91:$R$121)</f>
        <v>1.1000000000000001</v>
      </c>
    </row>
    <row r="419" spans="1:10" x14ac:dyDescent="0.2">
      <c r="A419">
        <v>15</v>
      </c>
      <c r="B419">
        <v>29</v>
      </c>
      <c r="C419" s="2">
        <f t="shared" si="35"/>
        <v>3.1359395893412163</v>
      </c>
      <c r="F419">
        <v>13</v>
      </c>
      <c r="G419">
        <v>22</v>
      </c>
      <c r="H419" s="2">
        <f>INDEX($H$41:$AK$70,F419,G419)</f>
        <v>0.93599849216575137</v>
      </c>
      <c r="J419">
        <f>LOOKUP(F419,$Q$91:$Q$121,$R$91:$R$121)+LOOKUP(G419,$Q$91:$Q$121,$R$91:$R$121)</f>
        <v>1.6</v>
      </c>
    </row>
    <row r="420" spans="1:10" x14ac:dyDescent="0.2">
      <c r="A420">
        <v>15</v>
      </c>
      <c r="B420">
        <v>30</v>
      </c>
      <c r="C420" s="2">
        <f t="shared" si="35"/>
        <v>3.1149350096577901</v>
      </c>
      <c r="F420">
        <v>27</v>
      </c>
      <c r="G420">
        <v>29</v>
      </c>
      <c r="H420" s="2">
        <f>INDEX($H$41:$AK$70,F420,G420)</f>
        <v>0.92800525974494441</v>
      </c>
      <c r="J420">
        <f>LOOKUP(F420,$Q$91:$Q$121,$R$91:$R$121)+LOOKUP(G420,$Q$91:$Q$121,$R$91:$R$121)</f>
        <v>1.5999999999999999</v>
      </c>
    </row>
    <row r="421" spans="1:10" x14ac:dyDescent="0.2">
      <c r="A421">
        <v>16</v>
      </c>
      <c r="B421">
        <v>17</v>
      </c>
      <c r="C421" s="2">
        <f t="shared" si="35"/>
        <v>2.9686188623772818</v>
      </c>
      <c r="F421">
        <v>28</v>
      </c>
      <c r="G421">
        <v>29</v>
      </c>
      <c r="H421" s="2">
        <f>INDEX($H$41:$AK$70,F421,G421)</f>
        <v>0.9223159468717661</v>
      </c>
      <c r="J421">
        <f>LOOKUP(F421,$Q$91:$Q$121,$R$91:$R$121)+LOOKUP(G421,$Q$91:$Q$121,$R$91:$R$121)</f>
        <v>2.4</v>
      </c>
    </row>
    <row r="422" spans="1:10" x14ac:dyDescent="0.2">
      <c r="A422">
        <v>16</v>
      </c>
      <c r="B422">
        <v>18</v>
      </c>
      <c r="C422" s="2">
        <f t="shared" si="35"/>
        <v>13.111328169932218</v>
      </c>
      <c r="F422">
        <v>1</v>
      </c>
      <c r="G422">
        <v>8</v>
      </c>
      <c r="H422" s="2">
        <f>INDEX($H$41:$AK$70,F422,G422)</f>
        <v>0.91653376051595892</v>
      </c>
      <c r="J422">
        <f>LOOKUP(F422,$Q$91:$Q$121,$R$91:$R$121)+LOOKUP(G422,$Q$91:$Q$121,$R$91:$R$121)</f>
        <v>1.4000000000000001</v>
      </c>
    </row>
    <row r="423" spans="1:10" x14ac:dyDescent="0.2">
      <c r="A423">
        <v>16</v>
      </c>
      <c r="B423">
        <v>19</v>
      </c>
      <c r="C423" s="2">
        <f t="shared" si="35"/>
        <v>7.7188995776667646</v>
      </c>
      <c r="F423">
        <v>6</v>
      </c>
      <c r="G423">
        <v>11</v>
      </c>
      <c r="H423" s="2">
        <f>INDEX($H$41:$AK$70,F423,G423)</f>
        <v>0.89956392634601912</v>
      </c>
      <c r="J423">
        <f>LOOKUP(F423,$Q$91:$Q$121,$R$91:$R$121)+LOOKUP(G423,$Q$91:$Q$121,$R$91:$R$121)</f>
        <v>1.4</v>
      </c>
    </row>
    <row r="424" spans="1:10" x14ac:dyDescent="0.2">
      <c r="A424">
        <v>16</v>
      </c>
      <c r="B424">
        <v>20</v>
      </c>
      <c r="C424" s="2">
        <f t="shared" si="35"/>
        <v>9.4955335289474743</v>
      </c>
      <c r="F424">
        <v>4</v>
      </c>
      <c r="G424">
        <v>28</v>
      </c>
      <c r="H424" s="2">
        <f>INDEX($H$41:$AK$70,F424,G424)</f>
        <v>0.89435635795361268</v>
      </c>
      <c r="J424">
        <f>LOOKUP(F424,$Q$91:$Q$121,$R$91:$R$121)+LOOKUP(G424,$Q$91:$Q$121,$R$91:$R$121)</f>
        <v>1.7</v>
      </c>
    </row>
    <row r="425" spans="1:10" x14ac:dyDescent="0.2">
      <c r="A425">
        <v>16</v>
      </c>
      <c r="B425">
        <v>21</v>
      </c>
      <c r="C425" s="2">
        <f t="shared" si="35"/>
        <v>6.7870366031328047</v>
      </c>
      <c r="F425">
        <v>3</v>
      </c>
      <c r="G425">
        <v>6</v>
      </c>
      <c r="H425" s="2">
        <f>INDEX($H$41:$AK$70,F425,G425)</f>
        <v>0.88634911004088934</v>
      </c>
      <c r="J425">
        <f>LOOKUP(F425,$Q$91:$Q$121,$R$91:$R$121)+LOOKUP(G425,$Q$91:$Q$121,$R$91:$R$121)</f>
        <v>0.8</v>
      </c>
    </row>
    <row r="426" spans="1:10" x14ac:dyDescent="0.2">
      <c r="A426">
        <v>16</v>
      </c>
      <c r="B426">
        <v>22</v>
      </c>
      <c r="C426" s="2">
        <f t="shared" si="35"/>
        <v>11.538695960363686</v>
      </c>
      <c r="F426">
        <v>15</v>
      </c>
      <c r="G426">
        <v>19</v>
      </c>
      <c r="H426" s="2">
        <f>INDEX($H$41:$AK$70,F426,G426)</f>
        <v>0.88175240352154916</v>
      </c>
      <c r="J426">
        <f>LOOKUP(F426,$Q$91:$Q$121,$R$91:$R$121)+LOOKUP(G426,$Q$91:$Q$121,$R$91:$R$121)</f>
        <v>1.6</v>
      </c>
    </row>
    <row r="427" spans="1:10" x14ac:dyDescent="0.2">
      <c r="A427">
        <v>16</v>
      </c>
      <c r="B427">
        <v>23</v>
      </c>
      <c r="C427" s="2">
        <f t="shared" si="35"/>
        <v>13.289908191310587</v>
      </c>
      <c r="F427">
        <v>1</v>
      </c>
      <c r="G427">
        <v>21</v>
      </c>
      <c r="H427" s="2">
        <f>INDEX($H$41:$AK$70,F427,G427)</f>
        <v>0.86696581342624235</v>
      </c>
      <c r="J427">
        <f>LOOKUP(F427,$Q$91:$Q$121,$R$91:$R$121)+LOOKUP(G427,$Q$91:$Q$121,$R$91:$R$121)</f>
        <v>1</v>
      </c>
    </row>
    <row r="428" spans="1:10" x14ac:dyDescent="0.2">
      <c r="A428">
        <v>16</v>
      </c>
      <c r="B428">
        <v>24</v>
      </c>
      <c r="C428" s="2">
        <f t="shared" si="35"/>
        <v>4.0522697373561556</v>
      </c>
      <c r="F428">
        <v>24</v>
      </c>
      <c r="G428">
        <v>29</v>
      </c>
      <c r="H428" s="2">
        <f>INDEX($H$41:$AK$70,F428,G428)</f>
        <v>0.85529366993970513</v>
      </c>
      <c r="J428">
        <f>LOOKUP(F428,$Q$91:$Q$121,$R$91:$R$121)+LOOKUP(G428,$Q$91:$Q$121,$R$91:$R$121)</f>
        <v>2.9</v>
      </c>
    </row>
    <row r="429" spans="1:10" x14ac:dyDescent="0.2">
      <c r="A429">
        <v>16</v>
      </c>
      <c r="B429">
        <v>25</v>
      </c>
      <c r="C429" s="2">
        <f t="shared" si="35"/>
        <v>1.7640283234012202</v>
      </c>
      <c r="F429">
        <v>7</v>
      </c>
      <c r="G429">
        <v>12</v>
      </c>
      <c r="H429" s="2">
        <f>INDEX($H$41:$AK$70,F429,G429)</f>
        <v>0.80399165524809924</v>
      </c>
      <c r="J429">
        <f>LOOKUP(F429,$Q$91:$Q$121,$R$91:$R$121)+LOOKUP(G429,$Q$91:$Q$121,$R$91:$R$121)</f>
        <v>1</v>
      </c>
    </row>
    <row r="430" spans="1:10" x14ac:dyDescent="0.2">
      <c r="A430">
        <v>16</v>
      </c>
      <c r="B430">
        <v>26</v>
      </c>
      <c r="C430" s="2">
        <f t="shared" si="35"/>
        <v>13.414020367878233</v>
      </c>
      <c r="F430">
        <v>15</v>
      </c>
      <c r="G430">
        <v>21</v>
      </c>
      <c r="H430" s="2">
        <f>INDEX($H$41:$AK$70,F430,G430)</f>
        <v>0.78645205049642897</v>
      </c>
      <c r="J430">
        <f>LOOKUP(F430,$Q$91:$Q$121,$R$91:$R$121)+LOOKUP(G430,$Q$91:$Q$121,$R$91:$R$121)</f>
        <v>1.1000000000000001</v>
      </c>
    </row>
    <row r="431" spans="1:10" x14ac:dyDescent="0.2">
      <c r="A431">
        <v>16</v>
      </c>
      <c r="B431">
        <v>27</v>
      </c>
      <c r="C431" s="2">
        <f t="shared" si="35"/>
        <v>1.9249325358714486E-3</v>
      </c>
      <c r="F431">
        <v>15</v>
      </c>
      <c r="G431">
        <v>26</v>
      </c>
      <c r="H431" s="2">
        <f>INDEX($H$41:$AK$70,F431,G431)</f>
        <v>0.77808464182824011</v>
      </c>
      <c r="J431">
        <f>LOOKUP(F431,$Q$91:$Q$121,$R$91:$R$121)+LOOKUP(G431,$Q$91:$Q$121,$R$91:$R$121)</f>
        <v>1.3</v>
      </c>
    </row>
    <row r="432" spans="1:10" x14ac:dyDescent="0.2">
      <c r="A432">
        <v>16</v>
      </c>
      <c r="B432">
        <v>28</v>
      </c>
      <c r="C432" s="2">
        <f t="shared" si="35"/>
        <v>2.6167434878758975</v>
      </c>
      <c r="F432">
        <v>7</v>
      </c>
      <c r="G432">
        <v>29</v>
      </c>
      <c r="H432" s="2">
        <f>INDEX($H$41:$AK$70,F432,G432)</f>
        <v>0.76598967661147022</v>
      </c>
      <c r="J432">
        <f>LOOKUP(F432,$Q$91:$Q$121,$R$91:$R$121)+LOOKUP(G432,$Q$91:$Q$121,$R$91:$R$121)</f>
        <v>1.9</v>
      </c>
    </row>
    <row r="433" spans="1:10" x14ac:dyDescent="0.2">
      <c r="A433">
        <v>16</v>
      </c>
      <c r="B433">
        <v>29</v>
      </c>
      <c r="C433" s="2">
        <f t="shared" si="35"/>
        <v>8.9595651816587072</v>
      </c>
      <c r="F433">
        <v>4</v>
      </c>
      <c r="G433">
        <v>24</v>
      </c>
      <c r="H433" s="2">
        <f>INDEX($H$41:$AK$70,F433,G433)</f>
        <v>0.73746096048988719</v>
      </c>
      <c r="J433">
        <f>LOOKUP(F433,$Q$91:$Q$121,$R$91:$R$121)+LOOKUP(G433,$Q$91:$Q$121,$R$91:$R$121)</f>
        <v>2.2000000000000002</v>
      </c>
    </row>
    <row r="434" spans="1:10" x14ac:dyDescent="0.2">
      <c r="A434">
        <v>16</v>
      </c>
      <c r="B434">
        <v>30</v>
      </c>
      <c r="C434" s="2">
        <f t="shared" si="35"/>
        <v>5.7818048549062748</v>
      </c>
      <c r="F434">
        <v>4</v>
      </c>
      <c r="G434">
        <v>27</v>
      </c>
      <c r="H434" s="2">
        <f>INDEX($H$41:$AK$70,F434,G434)</f>
        <v>0.73365863546883148</v>
      </c>
      <c r="J434">
        <f>LOOKUP(F434,$Q$91:$Q$121,$R$91:$R$121)+LOOKUP(G434,$Q$91:$Q$121,$R$91:$R$121)</f>
        <v>0.89999999999999991</v>
      </c>
    </row>
    <row r="435" spans="1:10" x14ac:dyDescent="0.2">
      <c r="A435">
        <v>17</v>
      </c>
      <c r="B435">
        <v>18</v>
      </c>
      <c r="C435" s="2">
        <f t="shared" si="35"/>
        <v>5.7651614692272446</v>
      </c>
      <c r="F435">
        <v>4</v>
      </c>
      <c r="G435">
        <v>7</v>
      </c>
      <c r="H435" s="2">
        <f>INDEX($H$41:$AK$70,F435,G435)</f>
        <v>0.70972012747126278</v>
      </c>
      <c r="J435">
        <f>LOOKUP(F435,$Q$91:$Q$121,$R$91:$R$121)+LOOKUP(G435,$Q$91:$Q$121,$R$91:$R$121)</f>
        <v>1.2</v>
      </c>
    </row>
    <row r="436" spans="1:10" x14ac:dyDescent="0.2">
      <c r="A436">
        <v>17</v>
      </c>
      <c r="B436">
        <v>19</v>
      </c>
      <c r="C436" s="2">
        <f t="shared" si="35"/>
        <v>3.6691424099366543E-3</v>
      </c>
      <c r="F436">
        <v>12</v>
      </c>
      <c r="G436">
        <v>22</v>
      </c>
      <c r="H436" s="2">
        <f>INDEX($H$41:$AK$70,F436,G436)</f>
        <v>0.65326700434910379</v>
      </c>
      <c r="J436">
        <f>LOOKUP(F436,$Q$91:$Q$121,$R$91:$R$121)+LOOKUP(G436,$Q$91:$Q$121,$R$91:$R$121)</f>
        <v>1.3</v>
      </c>
    </row>
    <row r="437" spans="1:10" x14ac:dyDescent="0.2">
      <c r="A437">
        <v>17</v>
      </c>
      <c r="B437">
        <v>20</v>
      </c>
      <c r="C437" s="2">
        <f t="shared" si="35"/>
        <v>0.23049960301332817</v>
      </c>
      <c r="F437">
        <v>8</v>
      </c>
      <c r="G437">
        <v>23</v>
      </c>
      <c r="H437" s="2">
        <f>INDEX($H$41:$AK$70,F437,G437)</f>
        <v>0.63922946517211443</v>
      </c>
      <c r="J437">
        <f>LOOKUP(F437,$Q$91:$Q$121,$R$91:$R$121)+LOOKUP(G437,$Q$91:$Q$121,$R$91:$R$121)</f>
        <v>1.9000000000000001</v>
      </c>
    </row>
    <row r="438" spans="1:10" x14ac:dyDescent="0.2">
      <c r="A438">
        <v>17</v>
      </c>
      <c r="B438">
        <v>21</v>
      </c>
      <c r="C438" s="2">
        <f t="shared" si="35"/>
        <v>5.5701725445942429E-3</v>
      </c>
      <c r="F438">
        <v>6</v>
      </c>
      <c r="G438">
        <v>13</v>
      </c>
      <c r="H438" s="2">
        <f>INDEX($H$41:$AK$70,F438,G438)</f>
        <v>0.62688355859320488</v>
      </c>
      <c r="J438">
        <f>LOOKUP(F438,$Q$91:$Q$121,$R$91:$R$121)+LOOKUP(G438,$Q$91:$Q$121,$R$91:$R$121)</f>
        <v>1.2000000000000002</v>
      </c>
    </row>
    <row r="439" spans="1:10" x14ac:dyDescent="0.2">
      <c r="A439">
        <v>17</v>
      </c>
      <c r="B439">
        <v>22</v>
      </c>
      <c r="C439" s="2">
        <f t="shared" si="35"/>
        <v>1.2761368664222204</v>
      </c>
      <c r="F439">
        <v>1</v>
      </c>
      <c r="G439">
        <v>9</v>
      </c>
      <c r="H439" s="2">
        <f>INDEX($H$41:$AK$70,F439,G439)</f>
        <v>0.62686758125537523</v>
      </c>
      <c r="J439">
        <f>LOOKUP(F439,$Q$91:$Q$121,$R$91:$R$121)+LOOKUP(G439,$Q$91:$Q$121,$R$91:$R$121)</f>
        <v>1.3</v>
      </c>
    </row>
    <row r="440" spans="1:10" x14ac:dyDescent="0.2">
      <c r="A440">
        <v>17</v>
      </c>
      <c r="B440">
        <v>23</v>
      </c>
      <c r="C440" s="2">
        <f t="shared" si="35"/>
        <v>3.3260977052139786</v>
      </c>
      <c r="F440">
        <v>15</v>
      </c>
      <c r="G440">
        <v>16</v>
      </c>
      <c r="H440" s="2">
        <f>INDEX($H$41:$AK$70,F440,G440)</f>
        <v>0.62544140220114919</v>
      </c>
      <c r="J440">
        <f>LOOKUP(F440,$Q$91:$Q$121,$R$91:$R$121)+LOOKUP(G440,$Q$91:$Q$121,$R$91:$R$121)</f>
        <v>0.9</v>
      </c>
    </row>
    <row r="441" spans="1:10" x14ac:dyDescent="0.2">
      <c r="A441">
        <v>17</v>
      </c>
      <c r="B441">
        <v>24</v>
      </c>
      <c r="C441" s="2">
        <f t="shared" si="35"/>
        <v>1.2225036722325235</v>
      </c>
      <c r="F441">
        <v>11</v>
      </c>
      <c r="G441">
        <v>20</v>
      </c>
      <c r="H441" s="2">
        <f>INDEX($H$41:$AK$70,F441,G441)</f>
        <v>0.61762067985829816</v>
      </c>
      <c r="J441">
        <f>LOOKUP(F441,$Q$91:$Q$121,$R$91:$R$121)+LOOKUP(G441,$Q$91:$Q$121,$R$91:$R$121)</f>
        <v>2.2999999999999998</v>
      </c>
    </row>
    <row r="442" spans="1:10" x14ac:dyDescent="0.2">
      <c r="A442">
        <v>17</v>
      </c>
      <c r="B442">
        <v>25</v>
      </c>
      <c r="C442" s="2">
        <f t="shared" si="35"/>
        <v>18.944633868513179</v>
      </c>
      <c r="F442">
        <v>11</v>
      </c>
      <c r="G442">
        <v>24</v>
      </c>
      <c r="H442" s="2">
        <f>INDEX($H$41:$AK$70,F442,G442)</f>
        <v>0.61140671552054471</v>
      </c>
      <c r="J442">
        <f>LOOKUP(F442,$Q$91:$Q$121,$R$91:$R$121)+LOOKUP(G442,$Q$91:$Q$121,$R$91:$R$121)</f>
        <v>2.5</v>
      </c>
    </row>
    <row r="443" spans="1:10" x14ac:dyDescent="0.2">
      <c r="A443">
        <v>17</v>
      </c>
      <c r="B443">
        <v>26</v>
      </c>
      <c r="C443" s="2">
        <f t="shared" si="35"/>
        <v>4.2669606666422943</v>
      </c>
      <c r="F443">
        <v>3</v>
      </c>
      <c r="G443">
        <v>20</v>
      </c>
      <c r="H443" s="2">
        <f>INDEX($H$41:$AK$70,F443,G443)</f>
        <v>0.59924243511182951</v>
      </c>
      <c r="J443">
        <f>LOOKUP(F443,$Q$91:$Q$121,$R$91:$R$121)+LOOKUP(G443,$Q$91:$Q$121,$R$91:$R$121)</f>
        <v>1.7000000000000002</v>
      </c>
    </row>
    <row r="444" spans="1:10" x14ac:dyDescent="0.2">
      <c r="A444">
        <v>17</v>
      </c>
      <c r="B444">
        <v>27</v>
      </c>
      <c r="C444" s="2">
        <f t="shared" si="35"/>
        <v>5.6398422347114572</v>
      </c>
      <c r="F444">
        <v>3</v>
      </c>
      <c r="G444">
        <v>24</v>
      </c>
      <c r="H444" s="2">
        <f>INDEX($H$41:$AK$70,F444,G444)</f>
        <v>0.58231236021753574</v>
      </c>
      <c r="J444">
        <f>LOOKUP(F444,$Q$91:$Q$121,$R$91:$R$121)+LOOKUP(G444,$Q$91:$Q$121,$R$91:$R$121)</f>
        <v>1.9</v>
      </c>
    </row>
    <row r="445" spans="1:10" x14ac:dyDescent="0.2">
      <c r="A445">
        <v>17</v>
      </c>
      <c r="B445">
        <v>28</v>
      </c>
      <c r="C445" s="2">
        <f t="shared" si="35"/>
        <v>3.8806137521561368E-2</v>
      </c>
      <c r="F445">
        <v>6</v>
      </c>
      <c r="G445">
        <v>14</v>
      </c>
      <c r="H445" s="2">
        <f>INDEX($H$41:$AK$70,F445,G445)</f>
        <v>0.55951360104409886</v>
      </c>
      <c r="J445">
        <f>LOOKUP(F445,$Q$91:$Q$121,$R$91:$R$121)+LOOKUP(G445,$Q$91:$Q$121,$R$91:$R$121)</f>
        <v>0.7</v>
      </c>
    </row>
    <row r="446" spans="1:10" x14ac:dyDescent="0.2">
      <c r="A446">
        <v>17</v>
      </c>
      <c r="B446">
        <v>29</v>
      </c>
      <c r="C446" s="2">
        <f t="shared" si="35"/>
        <v>8.0166753500878674</v>
      </c>
      <c r="F446">
        <v>15</v>
      </c>
      <c r="G446">
        <v>28</v>
      </c>
      <c r="H446" s="2">
        <f>INDEX($H$41:$AK$70,F446,G446)</f>
        <v>0.55684538080998713</v>
      </c>
      <c r="J446">
        <f>LOOKUP(F446,$Q$91:$Q$121,$R$91:$R$121)+LOOKUP(G446,$Q$91:$Q$121,$R$91:$R$121)</f>
        <v>1.4</v>
      </c>
    </row>
    <row r="447" spans="1:10" x14ac:dyDescent="0.2">
      <c r="A447">
        <v>17</v>
      </c>
      <c r="B447">
        <v>30</v>
      </c>
      <c r="C447" s="2">
        <f t="shared" si="35"/>
        <v>5.9623951715623642</v>
      </c>
      <c r="F447">
        <v>6</v>
      </c>
      <c r="G447">
        <v>17</v>
      </c>
      <c r="H447" s="2">
        <f>INDEX($H$41:$AK$70,F447,G447)</f>
        <v>0.53265104631437055</v>
      </c>
      <c r="J447">
        <f>LOOKUP(F447,$Q$91:$Q$121,$R$91:$R$121)+LOOKUP(G447,$Q$91:$Q$121,$R$91:$R$121)</f>
        <v>1.4</v>
      </c>
    </row>
    <row r="448" spans="1:10" x14ac:dyDescent="0.2">
      <c r="A448">
        <v>18</v>
      </c>
      <c r="B448">
        <v>19</v>
      </c>
      <c r="C448" s="2">
        <f t="shared" si="35"/>
        <v>10.244558573091133</v>
      </c>
      <c r="F448">
        <v>7</v>
      </c>
      <c r="G448">
        <v>14</v>
      </c>
      <c r="H448" s="2">
        <f>INDEX($H$41:$AK$70,F448,G448)</f>
        <v>0.50369900027541092</v>
      </c>
      <c r="J448">
        <f>LOOKUP(F448,$Q$91:$Q$121,$R$91:$R$121)+LOOKUP(G448,$Q$91:$Q$121,$R$91:$R$121)</f>
        <v>0.8</v>
      </c>
    </row>
    <row r="449" spans="1:10" x14ac:dyDescent="0.2">
      <c r="A449">
        <v>18</v>
      </c>
      <c r="B449">
        <v>20</v>
      </c>
      <c r="C449" s="2">
        <f t="shared" si="35"/>
        <v>13.043193860625486</v>
      </c>
      <c r="F449">
        <v>15</v>
      </c>
      <c r="G449">
        <v>23</v>
      </c>
      <c r="H449" s="2">
        <f>INDEX($H$41:$AK$70,F449,G449)</f>
        <v>0.49920072526314385</v>
      </c>
      <c r="J449">
        <f>LOOKUP(F449,$Q$91:$Q$121,$R$91:$R$121)+LOOKUP(G449,$Q$91:$Q$121,$R$91:$R$121)</f>
        <v>1.2000000000000002</v>
      </c>
    </row>
    <row r="450" spans="1:10" x14ac:dyDescent="0.2">
      <c r="A450">
        <v>18</v>
      </c>
      <c r="B450">
        <v>21</v>
      </c>
      <c r="C450" s="2">
        <f t="shared" si="35"/>
        <v>7.9392613459688839</v>
      </c>
      <c r="F450">
        <v>7</v>
      </c>
      <c r="G450">
        <v>17</v>
      </c>
      <c r="H450" s="2">
        <f>INDEX($H$41:$AK$70,F450,G450)</f>
        <v>0.4901138036559729</v>
      </c>
      <c r="J450">
        <f>LOOKUP(F450,$Q$91:$Q$121,$R$91:$R$121)+LOOKUP(G450,$Q$91:$Q$121,$R$91:$R$121)</f>
        <v>1.5</v>
      </c>
    </row>
    <row r="451" spans="1:10" x14ac:dyDescent="0.2">
      <c r="A451">
        <v>18</v>
      </c>
      <c r="B451">
        <v>22</v>
      </c>
      <c r="C451" s="2">
        <f t="shared" si="35"/>
        <v>15.628298596365106</v>
      </c>
      <c r="F451">
        <v>6</v>
      </c>
      <c r="G451">
        <v>27</v>
      </c>
      <c r="H451" s="2">
        <f>INDEX($H$41:$AK$70,F451,G451)</f>
        <v>0.47919606455343455</v>
      </c>
      <c r="J451">
        <f>LOOKUP(F451,$Q$91:$Q$121,$R$91:$R$121)+LOOKUP(G451,$Q$91:$Q$121,$R$91:$R$121)</f>
        <v>0.60000000000000009</v>
      </c>
    </row>
    <row r="452" spans="1:10" x14ac:dyDescent="0.2">
      <c r="A452">
        <v>18</v>
      </c>
      <c r="B452">
        <v>23</v>
      </c>
      <c r="C452" s="2">
        <f t="shared" si="35"/>
        <v>20.768405949300469</v>
      </c>
      <c r="F452">
        <v>8</v>
      </c>
      <c r="G452">
        <v>29</v>
      </c>
      <c r="H452" s="2">
        <f>INDEX($H$41:$AK$70,F452,G452)</f>
        <v>0.45812689978843579</v>
      </c>
      <c r="J452">
        <f>LOOKUP(F452,$Q$91:$Q$121,$R$91:$R$121)+LOOKUP(G452,$Q$91:$Q$121,$R$91:$R$121)</f>
        <v>2.5</v>
      </c>
    </row>
    <row r="453" spans="1:10" x14ac:dyDescent="0.2">
      <c r="A453">
        <v>18</v>
      </c>
      <c r="B453">
        <v>24</v>
      </c>
      <c r="C453" s="2">
        <f t="shared" si="35"/>
        <v>4.5620092611988028</v>
      </c>
      <c r="F453">
        <v>2</v>
      </c>
      <c r="G453">
        <v>22</v>
      </c>
      <c r="H453" s="2">
        <f>INDEX($H$41:$AK$70,F453,G453)</f>
        <v>0.4555870936650841</v>
      </c>
      <c r="J453">
        <f>LOOKUP(F453,$Q$91:$Q$121,$R$91:$R$121)+LOOKUP(G453,$Q$91:$Q$121,$R$91:$R$121)</f>
        <v>2.1</v>
      </c>
    </row>
    <row r="454" spans="1:10" x14ac:dyDescent="0.2">
      <c r="A454">
        <v>18</v>
      </c>
      <c r="B454">
        <v>25</v>
      </c>
      <c r="C454" s="2">
        <f t="shared" si="35"/>
        <v>3.7628399462079614</v>
      </c>
      <c r="F454">
        <v>22</v>
      </c>
      <c r="G454">
        <v>27</v>
      </c>
      <c r="H454" s="2">
        <f>INDEX($H$41:$AK$70,F454,G454)</f>
        <v>0.44435344939742549</v>
      </c>
      <c r="J454">
        <f>LOOKUP(F454,$Q$91:$Q$121,$R$91:$R$121)+LOOKUP(G454,$Q$91:$Q$121,$R$91:$R$121)</f>
        <v>1</v>
      </c>
    </row>
    <row r="455" spans="1:10" x14ac:dyDescent="0.2">
      <c r="A455">
        <v>18</v>
      </c>
      <c r="B455">
        <v>26</v>
      </c>
      <c r="C455" s="2">
        <f t="shared" si="35"/>
        <v>23.481648601029963</v>
      </c>
      <c r="F455">
        <v>22</v>
      </c>
      <c r="G455">
        <v>25</v>
      </c>
      <c r="H455" s="2">
        <f>INDEX($H$41:$AK$70,F455,G455)</f>
        <v>0.41842596430848644</v>
      </c>
      <c r="J455">
        <f>LOOKUP(F455,$Q$91:$Q$121,$R$91:$R$121)+LOOKUP(G455,$Q$91:$Q$121,$R$91:$R$121)</f>
        <v>1.7000000000000002</v>
      </c>
    </row>
    <row r="456" spans="1:10" x14ac:dyDescent="0.2">
      <c r="A456">
        <v>18</v>
      </c>
      <c r="B456">
        <v>27</v>
      </c>
      <c r="C456" s="2">
        <f t="shared" si="35"/>
        <v>0.10778126365462271</v>
      </c>
      <c r="F456">
        <v>8</v>
      </c>
      <c r="G456">
        <v>26</v>
      </c>
      <c r="H456" s="2">
        <f>INDEX($H$41:$AK$70,F456,G456)</f>
        <v>0.38603767992011129</v>
      </c>
      <c r="J456">
        <f>LOOKUP(F456,$Q$91:$Q$121,$R$91:$R$121)+LOOKUP(G456,$Q$91:$Q$121,$R$91:$R$121)</f>
        <v>2</v>
      </c>
    </row>
    <row r="457" spans="1:10" x14ac:dyDescent="0.2">
      <c r="A457">
        <v>18</v>
      </c>
      <c r="B457">
        <v>28</v>
      </c>
      <c r="C457" s="2">
        <f t="shared" si="35"/>
        <v>2.312913249285641</v>
      </c>
      <c r="F457">
        <v>19</v>
      </c>
      <c r="G457">
        <v>25</v>
      </c>
      <c r="H457" s="2">
        <f>INDEX($H$41:$AK$70,F457,G457)</f>
        <v>0.36887403069434654</v>
      </c>
      <c r="J457">
        <f>LOOKUP(F457,$Q$91:$Q$121,$R$91:$R$121)+LOOKUP(G457,$Q$91:$Q$121,$R$91:$R$121)</f>
        <v>2.1</v>
      </c>
    </row>
    <row r="458" spans="1:10" x14ac:dyDescent="0.2">
      <c r="A458">
        <v>18</v>
      </c>
      <c r="B458">
        <v>29</v>
      </c>
      <c r="C458" s="2">
        <f t="shared" si="35"/>
        <v>13.018194532096196</v>
      </c>
      <c r="F458">
        <v>13</v>
      </c>
      <c r="G458">
        <v>20</v>
      </c>
      <c r="H458" s="2">
        <f>INDEX($H$41:$AK$70,F458,G458)</f>
        <v>0.36810571338658349</v>
      </c>
      <c r="J458">
        <f>LOOKUP(F458,$Q$91:$Q$121,$R$91:$R$121)+LOOKUP(G458,$Q$91:$Q$121,$R$91:$R$121)</f>
        <v>2.1</v>
      </c>
    </row>
    <row r="459" spans="1:10" x14ac:dyDescent="0.2">
      <c r="A459">
        <v>18</v>
      </c>
      <c r="B459">
        <v>30</v>
      </c>
      <c r="C459" s="2">
        <f t="shared" si="35"/>
        <v>8.7394079200805486</v>
      </c>
      <c r="F459">
        <v>9</v>
      </c>
      <c r="G459">
        <v>23</v>
      </c>
      <c r="H459" s="2">
        <f>INDEX($H$41:$AK$70,F459,G459)</f>
        <v>0.32157428885437866</v>
      </c>
      <c r="J459">
        <f>LOOKUP(F459,$Q$91:$Q$121,$R$91:$R$121)+LOOKUP(G459,$Q$91:$Q$121,$R$91:$R$121)</f>
        <v>1.8</v>
      </c>
    </row>
    <row r="460" spans="1:10" x14ac:dyDescent="0.2">
      <c r="A460">
        <v>19</v>
      </c>
      <c r="B460">
        <v>20</v>
      </c>
      <c r="C460" s="2">
        <f t="shared" si="35"/>
        <v>30.716227342925116</v>
      </c>
      <c r="F460">
        <v>1</v>
      </c>
      <c r="G460">
        <v>28</v>
      </c>
      <c r="H460" s="2">
        <f>INDEX($H$41:$AK$70,F460,G460)</f>
        <v>0.31716986431424044</v>
      </c>
      <c r="J460">
        <f>LOOKUP(F460,$Q$91:$Q$121,$R$91:$R$121)+LOOKUP(G460,$Q$91:$Q$121,$R$91:$R$121)</f>
        <v>1.3</v>
      </c>
    </row>
    <row r="461" spans="1:10" x14ac:dyDescent="0.2">
      <c r="A461">
        <v>19</v>
      </c>
      <c r="B461">
        <v>21</v>
      </c>
      <c r="C461" s="2">
        <f t="shared" si="35"/>
        <v>22.909934248509053</v>
      </c>
      <c r="F461">
        <v>21</v>
      </c>
      <c r="G461">
        <v>25</v>
      </c>
      <c r="H461" s="2">
        <f>INDEX($H$41:$AK$70,F461,G461)</f>
        <v>0.31505239550876851</v>
      </c>
      <c r="J461">
        <f>LOOKUP(F461,$Q$91:$Q$121,$R$91:$R$121)+LOOKUP(G461,$Q$91:$Q$121,$R$91:$R$121)</f>
        <v>1.6</v>
      </c>
    </row>
    <row r="462" spans="1:10" x14ac:dyDescent="0.2">
      <c r="A462">
        <v>19</v>
      </c>
      <c r="B462">
        <v>22</v>
      </c>
      <c r="C462" s="2">
        <f t="shared" si="35"/>
        <v>18.687638014049721</v>
      </c>
      <c r="F462">
        <v>5</v>
      </c>
      <c r="G462">
        <v>15</v>
      </c>
      <c r="H462" s="2">
        <f>INDEX($H$41:$AK$70,F462,G462)</f>
        <v>0.31243291602921097</v>
      </c>
      <c r="J462">
        <f>LOOKUP(F462,$Q$91:$Q$121,$R$91:$R$121)+LOOKUP(G462,$Q$91:$Q$121,$R$91:$R$121)</f>
        <v>1.2000000000000002</v>
      </c>
    </row>
    <row r="463" spans="1:10" x14ac:dyDescent="0.2">
      <c r="A463">
        <v>19</v>
      </c>
      <c r="B463">
        <v>23</v>
      </c>
      <c r="C463" s="2">
        <f t="shared" si="35"/>
        <v>13.909984052859834</v>
      </c>
      <c r="F463">
        <v>4</v>
      </c>
      <c r="G463">
        <v>8</v>
      </c>
      <c r="H463" s="2">
        <f>INDEX($H$41:$AK$70,F463,G463)</f>
        <v>0.30859305372750256</v>
      </c>
      <c r="J463">
        <f>LOOKUP(F463,$Q$91:$Q$121,$R$91:$R$121)+LOOKUP(G463,$Q$91:$Q$121,$R$91:$R$121)</f>
        <v>1.8</v>
      </c>
    </row>
    <row r="464" spans="1:10" x14ac:dyDescent="0.2">
      <c r="A464">
        <v>19</v>
      </c>
      <c r="B464">
        <v>24</v>
      </c>
      <c r="C464" s="2">
        <f t="shared" si="35"/>
        <v>27.467749173540092</v>
      </c>
      <c r="F464">
        <v>10</v>
      </c>
      <c r="G464">
        <v>13</v>
      </c>
      <c r="H464" s="2">
        <f>INDEX($H$41:$AK$70,F464,G464)</f>
        <v>0.29468936181163485</v>
      </c>
      <c r="J464">
        <f>LOOKUP(F464,$Q$91:$Q$121,$R$91:$R$121)+LOOKUP(G464,$Q$91:$Q$121,$R$91:$R$121)</f>
        <v>1.6</v>
      </c>
    </row>
    <row r="465" spans="1:10" x14ac:dyDescent="0.2">
      <c r="A465">
        <v>19</v>
      </c>
      <c r="B465">
        <v>25</v>
      </c>
      <c r="C465" s="2">
        <f t="shared" si="35"/>
        <v>0.36887403069434654</v>
      </c>
      <c r="F465">
        <v>9</v>
      </c>
      <c r="G465">
        <v>29</v>
      </c>
      <c r="H465" s="2">
        <f>INDEX($H$41:$AK$70,F465,G465)</f>
        <v>0.26155380449005605</v>
      </c>
      <c r="J465">
        <f>LOOKUP(F465,$Q$91:$Q$121,$R$91:$R$121)+LOOKUP(G465,$Q$91:$Q$121,$R$91:$R$121)</f>
        <v>2.4</v>
      </c>
    </row>
    <row r="466" spans="1:10" x14ac:dyDescent="0.2">
      <c r="A466">
        <v>19</v>
      </c>
      <c r="B466">
        <v>26</v>
      </c>
      <c r="C466" s="2">
        <f t="shared" si="35"/>
        <v>13.705693771146525</v>
      </c>
      <c r="F466">
        <v>14</v>
      </c>
      <c r="G466">
        <v>20</v>
      </c>
      <c r="H466" s="2">
        <f>INDEX($H$41:$AK$70,F466,G466)</f>
        <v>0.25468664471855007</v>
      </c>
      <c r="J466">
        <f>LOOKUP(F466,$Q$91:$Q$121,$R$91:$R$121)+LOOKUP(G466,$Q$91:$Q$121,$R$91:$R$121)</f>
        <v>1.6</v>
      </c>
    </row>
    <row r="467" spans="1:10" x14ac:dyDescent="0.2">
      <c r="A467">
        <v>19</v>
      </c>
      <c r="B467">
        <v>27</v>
      </c>
      <c r="C467" s="2">
        <f t="shared" si="35"/>
        <v>2.664959914267591</v>
      </c>
      <c r="F467">
        <v>2</v>
      </c>
      <c r="G467">
        <v>19</v>
      </c>
      <c r="H467" s="2">
        <f>INDEX($H$41:$AK$70,F467,G467)</f>
        <v>0.2488528092446316</v>
      </c>
      <c r="J467">
        <f>LOOKUP(F467,$Q$91:$Q$121,$R$91:$R$121)+LOOKUP(G467,$Q$91:$Q$121,$R$91:$R$121)</f>
        <v>2.5</v>
      </c>
    </row>
    <row r="468" spans="1:10" x14ac:dyDescent="0.2">
      <c r="A468">
        <v>19</v>
      </c>
      <c r="B468">
        <v>28</v>
      </c>
      <c r="C468" s="2">
        <f t="shared" si="35"/>
        <v>5.4020412063467305</v>
      </c>
      <c r="F468">
        <v>25</v>
      </c>
      <c r="G468">
        <v>28</v>
      </c>
      <c r="H468" s="2">
        <f>INDEX($H$41:$AK$70,F468,G468)</f>
        <v>0.24779545654522828</v>
      </c>
      <c r="J468">
        <f>LOOKUP(F468,$Q$91:$Q$121,$R$91:$R$121)+LOOKUP(G468,$Q$91:$Q$121,$R$91:$R$121)</f>
        <v>1.9</v>
      </c>
    </row>
    <row r="469" spans="1:10" x14ac:dyDescent="0.2">
      <c r="A469">
        <v>19</v>
      </c>
      <c r="B469">
        <v>29</v>
      </c>
      <c r="C469" s="2">
        <f t="shared" si="35"/>
        <v>3.3833244444779673</v>
      </c>
      <c r="F469">
        <v>6</v>
      </c>
      <c r="G469">
        <v>12</v>
      </c>
      <c r="H469" s="2">
        <f>INDEX($H$41:$AK$70,F469,G469)</f>
        <v>0.2474730783907102</v>
      </c>
      <c r="J469">
        <f>LOOKUP(F469,$Q$91:$Q$121,$R$91:$R$121)+LOOKUP(G469,$Q$91:$Q$121,$R$91:$R$121)</f>
        <v>0.9</v>
      </c>
    </row>
    <row r="470" spans="1:10" x14ac:dyDescent="0.2">
      <c r="A470">
        <v>19</v>
      </c>
      <c r="B470">
        <v>30</v>
      </c>
      <c r="C470" s="2">
        <f t="shared" si="35"/>
        <v>11.712295656787422</v>
      </c>
      <c r="F470">
        <v>15</v>
      </c>
      <c r="G470">
        <v>20</v>
      </c>
      <c r="H470" s="2">
        <f>INDEX($H$41:$AK$70,F470,G470)</f>
        <v>0.23544321270649249</v>
      </c>
      <c r="J470">
        <f>LOOKUP(F470,$Q$91:$Q$121,$R$91:$R$121)+LOOKUP(G470,$Q$91:$Q$121,$R$91:$R$121)</f>
        <v>1.7000000000000002</v>
      </c>
    </row>
    <row r="471" spans="1:10" x14ac:dyDescent="0.2">
      <c r="A471">
        <v>20</v>
      </c>
      <c r="B471">
        <v>21</v>
      </c>
      <c r="C471" s="2">
        <f t="shared" si="35"/>
        <v>21.453146233291111</v>
      </c>
      <c r="F471">
        <v>17</v>
      </c>
      <c r="G471">
        <v>20</v>
      </c>
      <c r="H471" s="2">
        <f>INDEX($H$41:$AK$70,F471,G471)</f>
        <v>0.23049960301332817</v>
      </c>
      <c r="J471">
        <f>LOOKUP(F471,$Q$91:$Q$121,$R$91:$R$121)+LOOKUP(G471,$Q$91:$Q$121,$R$91:$R$121)</f>
        <v>2.2999999999999998</v>
      </c>
    </row>
    <row r="472" spans="1:10" x14ac:dyDescent="0.2">
      <c r="A472">
        <v>20</v>
      </c>
      <c r="B472">
        <v>22</v>
      </c>
      <c r="C472" s="2">
        <f t="shared" si="35"/>
        <v>21.425821472928387</v>
      </c>
      <c r="F472">
        <v>8</v>
      </c>
      <c r="G472">
        <v>16</v>
      </c>
      <c r="H472" s="2">
        <f>INDEX($H$41:$AK$70,F472,G472)</f>
        <v>0.22675328155867902</v>
      </c>
      <c r="J472">
        <f>LOOKUP(F472,$Q$91:$Q$121,$R$91:$R$121)+LOOKUP(G472,$Q$91:$Q$121,$R$91:$R$121)</f>
        <v>1.6</v>
      </c>
    </row>
    <row r="473" spans="1:10" x14ac:dyDescent="0.2">
      <c r="A473">
        <v>20</v>
      </c>
      <c r="B473">
        <v>23</v>
      </c>
      <c r="C473" s="2">
        <f t="shared" si="35"/>
        <v>16.797919858007283</v>
      </c>
      <c r="F473">
        <v>2</v>
      </c>
      <c r="G473">
        <v>21</v>
      </c>
      <c r="H473" s="2">
        <f>INDEX($H$41:$AK$70,F473,G473)</f>
        <v>0.22051519446191747</v>
      </c>
      <c r="J473">
        <f>LOOKUP(F473,$Q$91:$Q$121,$R$91:$R$121)+LOOKUP(G473,$Q$91:$Q$121,$R$91:$R$121)</f>
        <v>2</v>
      </c>
    </row>
    <row r="474" spans="1:10" x14ac:dyDescent="0.2">
      <c r="A474">
        <v>20</v>
      </c>
      <c r="B474">
        <v>24</v>
      </c>
      <c r="C474" s="2">
        <f t="shared" si="35"/>
        <v>20.573020167267266</v>
      </c>
      <c r="F474">
        <v>7</v>
      </c>
      <c r="G474">
        <v>11</v>
      </c>
      <c r="H474" s="2">
        <f>INDEX($H$41:$AK$70,F474,G474)</f>
        <v>0.20718768624887218</v>
      </c>
      <c r="J474">
        <f>LOOKUP(F474,$Q$91:$Q$121,$R$91:$R$121)+LOOKUP(G474,$Q$91:$Q$121,$R$91:$R$121)</f>
        <v>1.5</v>
      </c>
    </row>
    <row r="475" spans="1:10" x14ac:dyDescent="0.2">
      <c r="A475">
        <v>20</v>
      </c>
      <c r="B475">
        <v>25</v>
      </c>
      <c r="C475" s="2">
        <f t="shared" si="35"/>
        <v>2.3342802882062585E-3</v>
      </c>
      <c r="F475">
        <v>2</v>
      </c>
      <c r="G475">
        <v>28</v>
      </c>
      <c r="H475" s="2">
        <f>INDEX($H$41:$AK$70,F475,G475)</f>
        <v>0.20057116678919051</v>
      </c>
      <c r="J475">
        <f>LOOKUP(F475,$Q$91:$Q$121,$R$91:$R$121)+LOOKUP(G475,$Q$91:$Q$121,$R$91:$R$121)</f>
        <v>2.2999999999999998</v>
      </c>
    </row>
    <row r="476" spans="1:10" x14ac:dyDescent="0.2">
      <c r="A476">
        <v>20</v>
      </c>
      <c r="B476">
        <v>26</v>
      </c>
      <c r="C476" s="2">
        <f t="shared" ref="C476:C525" si="36">INDEX($H$41:$AK$70,A476,B476)</f>
        <v>16.751419295883849</v>
      </c>
      <c r="F476">
        <v>3</v>
      </c>
      <c r="G476">
        <v>7</v>
      </c>
      <c r="H476" s="2">
        <f>INDEX($H$41:$AK$70,F476,G476)</f>
        <v>0.20003982373966167</v>
      </c>
      <c r="J476">
        <f>LOOKUP(F476,$Q$91:$Q$121,$R$91:$R$121)+LOOKUP(G476,$Q$91:$Q$121,$R$91:$R$121)</f>
        <v>0.9</v>
      </c>
    </row>
    <row r="477" spans="1:10" x14ac:dyDescent="0.2">
      <c r="A477">
        <v>20</v>
      </c>
      <c r="B477">
        <v>27</v>
      </c>
      <c r="C477" s="2">
        <f t="shared" si="36"/>
        <v>1.5265692320805293</v>
      </c>
      <c r="F477">
        <v>4</v>
      </c>
      <c r="G477">
        <v>9</v>
      </c>
      <c r="H477" s="2">
        <f>INDEX($H$41:$AK$70,F477,G477)</f>
        <v>0.19382436219718535</v>
      </c>
      <c r="J477">
        <f>LOOKUP(F477,$Q$91:$Q$121,$R$91:$R$121)+LOOKUP(G477,$Q$91:$Q$121,$R$91:$R$121)</f>
        <v>1.7</v>
      </c>
    </row>
    <row r="478" spans="1:10" x14ac:dyDescent="0.2">
      <c r="A478">
        <v>20</v>
      </c>
      <c r="B478">
        <v>28</v>
      </c>
      <c r="C478" s="2">
        <f t="shared" si="36"/>
        <v>5.1189243029919016</v>
      </c>
      <c r="F478">
        <v>9</v>
      </c>
      <c r="G478">
        <v>26</v>
      </c>
      <c r="H478" s="2">
        <f>INDEX($H$41:$AK$70,F478,G478)</f>
        <v>0.18828748289053365</v>
      </c>
      <c r="J478">
        <f>LOOKUP(F478,$Q$91:$Q$121,$R$91:$R$121)+LOOKUP(G478,$Q$91:$Q$121,$R$91:$R$121)</f>
        <v>1.9</v>
      </c>
    </row>
    <row r="479" spans="1:10" x14ac:dyDescent="0.2">
      <c r="A479">
        <v>20</v>
      </c>
      <c r="B479">
        <v>29</v>
      </c>
      <c r="C479" s="2">
        <f t="shared" si="36"/>
        <v>5.0387439472190891</v>
      </c>
      <c r="F479">
        <v>5</v>
      </c>
      <c r="G479">
        <v>13</v>
      </c>
      <c r="H479" s="2">
        <f>INDEX($H$41:$AK$70,F479,G479)</f>
        <v>0.1650001656343143</v>
      </c>
      <c r="J479">
        <f>LOOKUP(F479,$Q$91:$Q$121,$R$91:$R$121)+LOOKUP(G479,$Q$91:$Q$121,$R$91:$R$121)</f>
        <v>1.6</v>
      </c>
    </row>
    <row r="480" spans="1:10" x14ac:dyDescent="0.2">
      <c r="A480">
        <v>20</v>
      </c>
      <c r="B480">
        <v>30</v>
      </c>
      <c r="C480" s="2">
        <f t="shared" si="36"/>
        <v>10.609350157475347</v>
      </c>
      <c r="F480">
        <v>2</v>
      </c>
      <c r="G480">
        <v>6</v>
      </c>
      <c r="H480" s="2">
        <f>INDEX($H$41:$AK$70,F480,G480)</f>
        <v>0.15225779818922724</v>
      </c>
      <c r="J480">
        <f>LOOKUP(F480,$Q$91:$Q$121,$R$91:$R$121)+LOOKUP(G480,$Q$91:$Q$121,$R$91:$R$121)</f>
        <v>1.7000000000000002</v>
      </c>
    </row>
    <row r="481" spans="1:10" x14ac:dyDescent="0.2">
      <c r="A481">
        <v>21</v>
      </c>
      <c r="B481">
        <v>22</v>
      </c>
      <c r="C481" s="2">
        <f t="shared" si="36"/>
        <v>15.261093259298445</v>
      </c>
      <c r="F481">
        <v>5</v>
      </c>
      <c r="G481">
        <v>11</v>
      </c>
      <c r="H481" s="2">
        <f>INDEX($H$41:$AK$70,F481,G481)</f>
        <v>0.13485836568720266</v>
      </c>
      <c r="J481">
        <f>LOOKUP(F481,$Q$91:$Q$121,$R$91:$R$121)+LOOKUP(G481,$Q$91:$Q$121,$R$91:$R$121)</f>
        <v>1.8</v>
      </c>
    </row>
    <row r="482" spans="1:10" x14ac:dyDescent="0.2">
      <c r="A482">
        <v>21</v>
      </c>
      <c r="B482">
        <v>23</v>
      </c>
      <c r="C482" s="2">
        <f t="shared" si="36"/>
        <v>11.006229220511848</v>
      </c>
      <c r="F482">
        <v>9</v>
      </c>
      <c r="G482">
        <v>16</v>
      </c>
      <c r="H482" s="2">
        <f>INDEX($H$41:$AK$70,F482,G482)</f>
        <v>0.13419079322668459</v>
      </c>
      <c r="J482">
        <f>LOOKUP(F482,$Q$91:$Q$121,$R$91:$R$121)+LOOKUP(G482,$Q$91:$Q$121,$R$91:$R$121)</f>
        <v>1.5</v>
      </c>
    </row>
    <row r="483" spans="1:10" x14ac:dyDescent="0.2">
      <c r="A483">
        <v>21</v>
      </c>
      <c r="B483">
        <v>24</v>
      </c>
      <c r="C483" s="2">
        <f t="shared" si="36"/>
        <v>19.310196809962129</v>
      </c>
      <c r="F483">
        <v>3</v>
      </c>
      <c r="G483">
        <v>5</v>
      </c>
      <c r="H483" s="2">
        <f>INDEX($H$41:$AK$70,F483,G483)</f>
        <v>0.13393125268149397</v>
      </c>
      <c r="J483">
        <f>LOOKUP(F483,$Q$91:$Q$121,$R$91:$R$121)+LOOKUP(G483,$Q$91:$Q$121,$R$91:$R$121)</f>
        <v>1.2000000000000002</v>
      </c>
    </row>
    <row r="484" spans="1:10" x14ac:dyDescent="0.2">
      <c r="A484">
        <v>21</v>
      </c>
      <c r="B484">
        <v>25</v>
      </c>
      <c r="C484" s="2">
        <f t="shared" si="36"/>
        <v>0.31505239550876851</v>
      </c>
      <c r="F484">
        <v>12</v>
      </c>
      <c r="G484">
        <v>28</v>
      </c>
      <c r="H484" s="2">
        <f>INDEX($H$41:$AK$70,F484,G484)</f>
        <v>0.130293628511291</v>
      </c>
      <c r="J484">
        <f>LOOKUP(F484,$Q$91:$Q$121,$R$91:$R$121)+LOOKUP(G484,$Q$91:$Q$121,$R$91:$R$121)</f>
        <v>1.5</v>
      </c>
    </row>
    <row r="485" spans="1:10" x14ac:dyDescent="0.2">
      <c r="A485">
        <v>21</v>
      </c>
      <c r="B485">
        <v>26</v>
      </c>
      <c r="C485" s="2">
        <f t="shared" si="36"/>
        <v>10.485160287195125</v>
      </c>
      <c r="F485">
        <v>1</v>
      </c>
      <c r="G485">
        <v>7</v>
      </c>
      <c r="H485" s="2">
        <f>INDEX($H$41:$AK$70,F485,G485)</f>
        <v>0.12651629315119095</v>
      </c>
      <c r="J485">
        <f>LOOKUP(F485,$Q$91:$Q$121,$R$91:$R$121)+LOOKUP(G485,$Q$91:$Q$121,$R$91:$R$121)</f>
        <v>0.8</v>
      </c>
    </row>
    <row r="486" spans="1:10" x14ac:dyDescent="0.2">
      <c r="A486">
        <v>21</v>
      </c>
      <c r="B486">
        <v>27</v>
      </c>
      <c r="C486" s="2">
        <f t="shared" si="36"/>
        <v>2.42559972223488</v>
      </c>
      <c r="F486">
        <v>6</v>
      </c>
      <c r="G486">
        <v>25</v>
      </c>
      <c r="H486" s="2">
        <f>INDEX($H$41:$AK$70,F486,G486)</f>
        <v>0.12386497968822141</v>
      </c>
      <c r="J486">
        <f>LOOKUP(F486,$Q$91:$Q$121,$R$91:$R$121)+LOOKUP(G486,$Q$91:$Q$121,$R$91:$R$121)</f>
        <v>1.3</v>
      </c>
    </row>
    <row r="487" spans="1:10" x14ac:dyDescent="0.2">
      <c r="A487">
        <v>21</v>
      </c>
      <c r="B487">
        <v>28</v>
      </c>
      <c r="C487" s="2">
        <f t="shared" si="36"/>
        <v>5.4036120152583127</v>
      </c>
      <c r="F487">
        <v>12</v>
      </c>
      <c r="G487">
        <v>19</v>
      </c>
      <c r="H487" s="2">
        <f>INDEX($H$41:$AK$70,F487,G487)</f>
        <v>0.12053459107615794</v>
      </c>
      <c r="J487">
        <f>LOOKUP(F487,$Q$91:$Q$121,$R$91:$R$121)+LOOKUP(G487,$Q$91:$Q$121,$R$91:$R$121)</f>
        <v>1.7</v>
      </c>
    </row>
    <row r="488" spans="1:10" x14ac:dyDescent="0.2">
      <c r="A488">
        <v>21</v>
      </c>
      <c r="B488">
        <v>29</v>
      </c>
      <c r="C488" s="2">
        <f t="shared" si="36"/>
        <v>2.7917527658373267</v>
      </c>
      <c r="F488">
        <v>4</v>
      </c>
      <c r="G488">
        <v>10</v>
      </c>
      <c r="H488" s="2">
        <f>INDEX($H$41:$AK$70,F488,G488)</f>
        <v>0.11446950550701906</v>
      </c>
      <c r="J488">
        <f>LOOKUP(F488,$Q$91:$Q$121,$R$91:$R$121)+LOOKUP(G488,$Q$91:$Q$121,$R$91:$R$121)</f>
        <v>1.5</v>
      </c>
    </row>
    <row r="489" spans="1:10" x14ac:dyDescent="0.2">
      <c r="A489">
        <v>21</v>
      </c>
      <c r="B489">
        <v>30</v>
      </c>
      <c r="C489" s="2">
        <f t="shared" si="36"/>
        <v>7.4775725568189291</v>
      </c>
      <c r="F489">
        <v>12</v>
      </c>
      <c r="G489">
        <v>21</v>
      </c>
      <c r="H489" s="2">
        <f>INDEX($H$41:$AK$70,F489,G489)</f>
        <v>0.11085350027084573</v>
      </c>
      <c r="J489">
        <f>LOOKUP(F489,$Q$91:$Q$121,$R$91:$R$121)+LOOKUP(G489,$Q$91:$Q$121,$R$91:$R$121)</f>
        <v>1.2</v>
      </c>
    </row>
    <row r="490" spans="1:10" x14ac:dyDescent="0.2">
      <c r="A490">
        <v>22</v>
      </c>
      <c r="B490">
        <v>23</v>
      </c>
      <c r="C490" s="2">
        <f t="shared" si="36"/>
        <v>19.295909417340891</v>
      </c>
      <c r="F490">
        <v>18</v>
      </c>
      <c r="G490">
        <v>27</v>
      </c>
      <c r="H490" s="2">
        <f>INDEX($H$41:$AK$70,F490,G490)</f>
        <v>0.10778126365462271</v>
      </c>
      <c r="J490">
        <f>LOOKUP(F490,$Q$91:$Q$121,$R$91:$R$121)+LOOKUP(G490,$Q$91:$Q$121,$R$91:$R$121)</f>
        <v>1.1000000000000001</v>
      </c>
    </row>
    <row r="491" spans="1:10" x14ac:dyDescent="0.2">
      <c r="A491">
        <v>22</v>
      </c>
      <c r="B491">
        <v>24</v>
      </c>
      <c r="C491" s="2">
        <f t="shared" si="36"/>
        <v>11.692389265322134</v>
      </c>
      <c r="F491">
        <v>10</v>
      </c>
      <c r="G491">
        <v>29</v>
      </c>
      <c r="H491" s="2">
        <f>INDEX($H$41:$AK$70,F491,G491)</f>
        <v>0.10623337622764595</v>
      </c>
      <c r="J491">
        <f>LOOKUP(F491,$Q$91:$Q$121,$R$91:$R$121)+LOOKUP(G491,$Q$91:$Q$121,$R$91:$R$121)</f>
        <v>2.2000000000000002</v>
      </c>
    </row>
    <row r="492" spans="1:10" x14ac:dyDescent="0.2">
      <c r="A492">
        <v>22</v>
      </c>
      <c r="B492">
        <v>25</v>
      </c>
      <c r="C492" s="2">
        <f t="shared" si="36"/>
        <v>0.41842596430848644</v>
      </c>
      <c r="F492">
        <v>13</v>
      </c>
      <c r="G492">
        <v>19</v>
      </c>
      <c r="H492" s="2">
        <f>INDEX($H$41:$AK$70,F492,G492)</f>
        <v>0.10334565126181161</v>
      </c>
      <c r="J492">
        <f>LOOKUP(F492,$Q$91:$Q$121,$R$91:$R$121)+LOOKUP(G492,$Q$91:$Q$121,$R$91:$R$121)</f>
        <v>2</v>
      </c>
    </row>
    <row r="493" spans="1:10" x14ac:dyDescent="0.2">
      <c r="A493">
        <v>22</v>
      </c>
      <c r="B493">
        <v>26</v>
      </c>
      <c r="C493" s="2">
        <f t="shared" si="36"/>
        <v>18.971571370227785</v>
      </c>
      <c r="F493">
        <v>13</v>
      </c>
      <c r="G493">
        <v>21</v>
      </c>
      <c r="H493" s="2">
        <f>INDEX($H$41:$AK$70,F493,G493)</f>
        <v>8.9129912289978463E-2</v>
      </c>
      <c r="J493">
        <f>LOOKUP(F493,$Q$91:$Q$121,$R$91:$R$121)+LOOKUP(G493,$Q$91:$Q$121,$R$91:$R$121)</f>
        <v>1.5</v>
      </c>
    </row>
    <row r="494" spans="1:10" x14ac:dyDescent="0.2">
      <c r="A494">
        <v>22</v>
      </c>
      <c r="B494">
        <v>27</v>
      </c>
      <c r="C494" s="2">
        <f t="shared" si="36"/>
        <v>0.44435344939742549</v>
      </c>
      <c r="F494">
        <v>1</v>
      </c>
      <c r="G494">
        <v>24</v>
      </c>
      <c r="H494" s="2">
        <f>INDEX($H$41:$AK$70,F494,G494)</f>
        <v>7.8409139587876098E-2</v>
      </c>
      <c r="J494">
        <f>LOOKUP(F494,$Q$91:$Q$121,$R$91:$R$121)+LOOKUP(G494,$Q$91:$Q$121,$R$91:$R$121)</f>
        <v>1.8</v>
      </c>
    </row>
    <row r="495" spans="1:10" x14ac:dyDescent="0.2">
      <c r="A495">
        <v>22</v>
      </c>
      <c r="B495">
        <v>28</v>
      </c>
      <c r="C495" s="2">
        <f t="shared" si="36"/>
        <v>4.2928868178974628</v>
      </c>
      <c r="F495">
        <v>11</v>
      </c>
      <c r="G495">
        <v>19</v>
      </c>
      <c r="H495" s="2">
        <f>INDEX($H$41:$AK$70,F495,G495)</f>
        <v>6.7805203757512089E-2</v>
      </c>
      <c r="J495">
        <f>LOOKUP(F495,$Q$91:$Q$121,$R$91:$R$121)+LOOKUP(G495,$Q$91:$Q$121,$R$91:$R$121)</f>
        <v>2.2000000000000002</v>
      </c>
    </row>
    <row r="496" spans="1:10" x14ac:dyDescent="0.2">
      <c r="A496">
        <v>22</v>
      </c>
      <c r="B496">
        <v>29</v>
      </c>
      <c r="C496" s="2">
        <f t="shared" si="36"/>
        <v>7.2226853587840107</v>
      </c>
      <c r="F496">
        <v>3</v>
      </c>
      <c r="G496">
        <v>19</v>
      </c>
      <c r="H496" s="2">
        <f>INDEX($H$41:$AK$70,F496,G496)</f>
        <v>6.685237858631865E-2</v>
      </c>
      <c r="J496">
        <f>LOOKUP(F496,$Q$91:$Q$121,$R$91:$R$121)+LOOKUP(G496,$Q$91:$Q$121,$R$91:$R$121)</f>
        <v>1.6</v>
      </c>
    </row>
    <row r="497" spans="1:10" x14ac:dyDescent="0.2">
      <c r="A497">
        <v>22</v>
      </c>
      <c r="B497">
        <v>30</v>
      </c>
      <c r="C497" s="2">
        <f t="shared" si="36"/>
        <v>8.4123162422390187</v>
      </c>
      <c r="F497">
        <v>13</v>
      </c>
      <c r="G497">
        <v>24</v>
      </c>
      <c r="H497" s="2">
        <f>INDEX($H$41:$AK$70,F497,G497)</f>
        <v>5.9628763997260137E-2</v>
      </c>
      <c r="J497">
        <f>LOOKUP(F497,$Q$91:$Q$121,$R$91:$R$121)+LOOKUP(G497,$Q$91:$Q$121,$R$91:$R$121)</f>
        <v>2.2999999999999998</v>
      </c>
    </row>
    <row r="498" spans="1:10" x14ac:dyDescent="0.2">
      <c r="A498">
        <v>23</v>
      </c>
      <c r="B498">
        <v>24</v>
      </c>
      <c r="C498" s="2">
        <f t="shared" si="36"/>
        <v>7.4336397931663001</v>
      </c>
      <c r="F498">
        <v>5</v>
      </c>
      <c r="G498">
        <v>25</v>
      </c>
      <c r="H498" s="2">
        <f>INDEX($H$41:$AK$70,F498,G498)</f>
        <v>5.5824390901850762E-2</v>
      </c>
      <c r="J498">
        <f>LOOKUP(F498,$Q$91:$Q$121,$R$91:$R$121)+LOOKUP(G498,$Q$91:$Q$121,$R$91:$R$121)</f>
        <v>1.7000000000000002</v>
      </c>
    </row>
    <row r="499" spans="1:10" x14ac:dyDescent="0.2">
      <c r="A499">
        <v>23</v>
      </c>
      <c r="B499">
        <v>25</v>
      </c>
      <c r="C499" s="2">
        <f t="shared" si="36"/>
        <v>1.8274934498470792</v>
      </c>
      <c r="F499">
        <v>11</v>
      </c>
      <c r="G499">
        <v>21</v>
      </c>
      <c r="H499" s="2">
        <f>INDEX($H$41:$AK$70,F499,G499)</f>
        <v>4.4944519071680844E-2</v>
      </c>
      <c r="J499">
        <f>LOOKUP(F499,$Q$91:$Q$121,$R$91:$R$121)+LOOKUP(G499,$Q$91:$Q$121,$R$91:$R$121)</f>
        <v>1.7</v>
      </c>
    </row>
    <row r="500" spans="1:10" x14ac:dyDescent="0.2">
      <c r="A500">
        <v>23</v>
      </c>
      <c r="B500">
        <v>26</v>
      </c>
      <c r="C500" s="2">
        <f t="shared" si="36"/>
        <v>23.989865362178197</v>
      </c>
      <c r="F500">
        <v>3</v>
      </c>
      <c r="G500">
        <v>21</v>
      </c>
      <c r="H500" s="2">
        <f>INDEX($H$41:$AK$70,F500,G500)</f>
        <v>4.47907771580347E-2</v>
      </c>
      <c r="J500">
        <f>LOOKUP(F500,$Q$91:$Q$121,$R$91:$R$121)+LOOKUP(G500,$Q$91:$Q$121,$R$91:$R$121)</f>
        <v>1.1000000000000001</v>
      </c>
    </row>
    <row r="501" spans="1:10" x14ac:dyDescent="0.2">
      <c r="A501">
        <v>23</v>
      </c>
      <c r="B501">
        <v>27</v>
      </c>
      <c r="C501" s="2">
        <f t="shared" si="36"/>
        <v>1.5500218945142308E-2</v>
      </c>
      <c r="F501">
        <v>8</v>
      </c>
      <c r="G501">
        <v>18</v>
      </c>
      <c r="H501" s="2">
        <f>INDEX($H$41:$AK$70,F501,G501)</f>
        <v>3.9072968259628027E-2</v>
      </c>
      <c r="J501">
        <f>LOOKUP(F501,$Q$91:$Q$121,$R$91:$R$121)+LOOKUP(G501,$Q$91:$Q$121,$R$91:$R$121)</f>
        <v>2</v>
      </c>
    </row>
    <row r="502" spans="1:10" x14ac:dyDescent="0.2">
      <c r="A502">
        <v>23</v>
      </c>
      <c r="B502">
        <v>28</v>
      </c>
      <c r="C502" s="2">
        <f t="shared" si="36"/>
        <v>3.2245305578232806</v>
      </c>
      <c r="F502">
        <v>17</v>
      </c>
      <c r="G502">
        <v>28</v>
      </c>
      <c r="H502" s="2">
        <f>INDEX($H$41:$AK$70,F502,G502)</f>
        <v>3.8806137521561368E-2</v>
      </c>
      <c r="J502">
        <f>LOOKUP(F502,$Q$91:$Q$121,$R$91:$R$121)+LOOKUP(G502,$Q$91:$Q$121,$R$91:$R$121)</f>
        <v>2</v>
      </c>
    </row>
    <row r="503" spans="1:10" x14ac:dyDescent="0.2">
      <c r="A503">
        <v>23</v>
      </c>
      <c r="B503">
        <v>29</v>
      </c>
      <c r="C503" s="2">
        <f t="shared" si="36"/>
        <v>10.373389854736587</v>
      </c>
      <c r="F503">
        <v>14</v>
      </c>
      <c r="G503">
        <v>28</v>
      </c>
      <c r="H503" s="2">
        <f>INDEX($H$41:$AK$70,F503,G503)</f>
        <v>3.8172079020895922E-2</v>
      </c>
      <c r="J503">
        <f>LOOKUP(F503,$Q$91:$Q$121,$R$91:$R$121)+LOOKUP(G503,$Q$91:$Q$121,$R$91:$R$121)</f>
        <v>1.3</v>
      </c>
    </row>
    <row r="504" spans="1:10" x14ac:dyDescent="0.2">
      <c r="A504">
        <v>23</v>
      </c>
      <c r="B504">
        <v>30</v>
      </c>
      <c r="C504" s="2">
        <f t="shared" si="36"/>
        <v>8.6031410737319831</v>
      </c>
      <c r="F504">
        <v>2</v>
      </c>
      <c r="G504">
        <v>5</v>
      </c>
      <c r="H504" s="2">
        <f>INDEX($H$41:$AK$70,F504,G504)</f>
        <v>3.1942929548975485E-2</v>
      </c>
      <c r="J504">
        <f>LOOKUP(F504,$Q$91:$Q$121,$R$91:$R$121)+LOOKUP(G504,$Q$91:$Q$121,$R$91:$R$121)</f>
        <v>2.1</v>
      </c>
    </row>
    <row r="505" spans="1:10" x14ac:dyDescent="0.2">
      <c r="A505">
        <v>24</v>
      </c>
      <c r="B505">
        <v>25</v>
      </c>
      <c r="C505" s="2">
        <f t="shared" si="36"/>
        <v>2.6936047664122036</v>
      </c>
      <c r="F505">
        <v>12</v>
      </c>
      <c r="G505">
        <v>20</v>
      </c>
      <c r="H505" s="2">
        <f>INDEX($H$41:$AK$70,F505,G505)</f>
        <v>2.830526828740787E-2</v>
      </c>
      <c r="J505">
        <f>LOOKUP(F505,$Q$91:$Q$121,$R$91:$R$121)+LOOKUP(G505,$Q$91:$Q$121,$R$91:$R$121)</f>
        <v>1.8</v>
      </c>
    </row>
    <row r="506" spans="1:10" x14ac:dyDescent="0.2">
      <c r="A506">
        <v>24</v>
      </c>
      <c r="B506">
        <v>26</v>
      </c>
      <c r="C506" s="2">
        <f t="shared" si="36"/>
        <v>6.9004198427670715</v>
      </c>
      <c r="F506">
        <v>5</v>
      </c>
      <c r="G506">
        <v>14</v>
      </c>
      <c r="H506" s="2">
        <f>INDEX($H$41:$AK$70,F506,G506)</f>
        <v>2.286344543016483E-2</v>
      </c>
      <c r="J506">
        <f>LOOKUP(F506,$Q$91:$Q$121,$R$91:$R$121)+LOOKUP(G506,$Q$91:$Q$121,$R$91:$R$121)</f>
        <v>1.1000000000000001</v>
      </c>
    </row>
    <row r="507" spans="1:10" x14ac:dyDescent="0.2">
      <c r="A507">
        <v>24</v>
      </c>
      <c r="B507">
        <v>27</v>
      </c>
      <c r="C507" s="2">
        <f t="shared" si="36"/>
        <v>5.2013361071011737</v>
      </c>
      <c r="F507">
        <v>5</v>
      </c>
      <c r="G507">
        <v>17</v>
      </c>
      <c r="H507" s="2">
        <f>INDEX($H$41:$AK$70,F507,G507)</f>
        <v>2.063738062867948E-2</v>
      </c>
      <c r="J507">
        <f>LOOKUP(F507,$Q$91:$Q$121,$R$91:$R$121)+LOOKUP(G507,$Q$91:$Q$121,$R$91:$R$121)</f>
        <v>1.8</v>
      </c>
    </row>
    <row r="508" spans="1:10" x14ac:dyDescent="0.2">
      <c r="A508">
        <v>24</v>
      </c>
      <c r="B508">
        <v>28</v>
      </c>
      <c r="C508" s="2">
        <f t="shared" si="36"/>
        <v>5.1781440155544782</v>
      </c>
      <c r="F508">
        <v>9</v>
      </c>
      <c r="G508">
        <v>18</v>
      </c>
      <c r="H508" s="2">
        <f>INDEX($H$41:$AK$70,F508,G508)</f>
        <v>1.9502796058578298E-2</v>
      </c>
      <c r="J508">
        <f>LOOKUP(F508,$Q$91:$Q$121,$R$91:$R$121)+LOOKUP(G508,$Q$91:$Q$121,$R$91:$R$121)</f>
        <v>1.9</v>
      </c>
    </row>
    <row r="509" spans="1:10" x14ac:dyDescent="0.2">
      <c r="A509">
        <v>24</v>
      </c>
      <c r="B509">
        <v>29</v>
      </c>
      <c r="C509" s="2">
        <f t="shared" si="36"/>
        <v>0.85529366993970513</v>
      </c>
      <c r="F509">
        <v>1</v>
      </c>
      <c r="G509">
        <v>10</v>
      </c>
      <c r="H509" s="2">
        <f>INDEX($H$41:$AK$70,F509,G509)</f>
        <v>1.8685180327391748E-2</v>
      </c>
      <c r="J509">
        <f>LOOKUP(F509,$Q$91:$Q$121,$R$91:$R$121)+LOOKUP(G509,$Q$91:$Q$121,$R$91:$R$121)</f>
        <v>1.1000000000000001</v>
      </c>
    </row>
    <row r="510" spans="1:10" x14ac:dyDescent="0.2">
      <c r="A510">
        <v>24</v>
      </c>
      <c r="B510">
        <v>30</v>
      </c>
      <c r="C510" s="2">
        <f t="shared" si="36"/>
        <v>10.341675419024419</v>
      </c>
      <c r="F510">
        <v>13</v>
      </c>
      <c r="G510">
        <v>28</v>
      </c>
      <c r="H510" s="2">
        <f>INDEX($H$41:$AK$70,F510,G510)</f>
        <v>1.6726465155491255E-2</v>
      </c>
      <c r="J510">
        <f>LOOKUP(F510,$Q$91:$Q$121,$R$91:$R$121)+LOOKUP(G510,$Q$91:$Q$121,$R$91:$R$121)</f>
        <v>1.8</v>
      </c>
    </row>
    <row r="511" spans="1:10" x14ac:dyDescent="0.2">
      <c r="A511">
        <v>25</v>
      </c>
      <c r="B511">
        <v>26</v>
      </c>
      <c r="C511" s="2">
        <f t="shared" si="36"/>
        <v>2.5138708315502072</v>
      </c>
      <c r="F511">
        <v>7</v>
      </c>
      <c r="G511">
        <v>13</v>
      </c>
      <c r="H511" s="2">
        <f>INDEX($H$41:$AK$70,F511,G511)</f>
        <v>1.6619552519019365E-2</v>
      </c>
      <c r="J511">
        <f>LOOKUP(F511,$Q$91:$Q$121,$R$91:$R$121)+LOOKUP(G511,$Q$91:$Q$121,$R$91:$R$121)</f>
        <v>1.3</v>
      </c>
    </row>
    <row r="512" spans="1:10" x14ac:dyDescent="0.2">
      <c r="A512">
        <v>25</v>
      </c>
      <c r="B512">
        <v>27</v>
      </c>
      <c r="C512" s="2">
        <f t="shared" si="36"/>
        <v>7.0491843445307882</v>
      </c>
      <c r="F512">
        <v>23</v>
      </c>
      <c r="G512">
        <v>27</v>
      </c>
      <c r="H512" s="2">
        <f>INDEX($H$41:$AK$70,F512,G512)</f>
        <v>1.5500218945142308E-2</v>
      </c>
      <c r="J512">
        <f>LOOKUP(F512,$Q$91:$Q$121,$R$91:$R$121)+LOOKUP(G512,$Q$91:$Q$121,$R$91:$R$121)</f>
        <v>1</v>
      </c>
    </row>
    <row r="513" spans="1:10" x14ac:dyDescent="0.2">
      <c r="A513">
        <v>25</v>
      </c>
      <c r="B513">
        <v>28</v>
      </c>
      <c r="C513" s="2">
        <f t="shared" si="36"/>
        <v>0.24779545654522828</v>
      </c>
      <c r="F513">
        <v>15</v>
      </c>
      <c r="G513">
        <v>22</v>
      </c>
      <c r="H513" s="2">
        <f>INDEX($H$41:$AK$70,F513,G513)</f>
        <v>1.3586832815679628E-2</v>
      </c>
      <c r="J513">
        <f>LOOKUP(F513,$Q$91:$Q$121,$R$91:$R$121)+LOOKUP(G513,$Q$91:$Q$121,$R$91:$R$121)</f>
        <v>1.2000000000000002</v>
      </c>
    </row>
    <row r="514" spans="1:10" x14ac:dyDescent="0.2">
      <c r="A514">
        <v>25</v>
      </c>
      <c r="B514">
        <v>29</v>
      </c>
      <c r="C514" s="2">
        <f t="shared" si="36"/>
        <v>6.0447820068452192</v>
      </c>
      <c r="F514">
        <v>17</v>
      </c>
      <c r="G514">
        <v>21</v>
      </c>
      <c r="H514" s="2">
        <f>INDEX($H$41:$AK$70,F514,G514)</f>
        <v>5.5701725445942429E-3</v>
      </c>
      <c r="J514">
        <f>LOOKUP(F514,$Q$91:$Q$121,$R$91:$R$121)+LOOKUP(G514,$Q$91:$Q$121,$R$91:$R$121)</f>
        <v>1.7</v>
      </c>
    </row>
    <row r="515" spans="1:10" x14ac:dyDescent="0.2">
      <c r="A515">
        <v>25</v>
      </c>
      <c r="B515">
        <v>30</v>
      </c>
      <c r="C515" s="2">
        <f t="shared" si="36"/>
        <v>5.8385178938248368</v>
      </c>
      <c r="F515">
        <v>14</v>
      </c>
      <c r="G515">
        <v>21</v>
      </c>
      <c r="H515" s="2">
        <f>INDEX($H$41:$AK$70,F515,G515)</f>
        <v>4.9784812866562334E-3</v>
      </c>
      <c r="J515">
        <f>LOOKUP(F515,$Q$91:$Q$121,$R$91:$R$121)+LOOKUP(G515,$Q$91:$Q$121,$R$91:$R$121)</f>
        <v>1</v>
      </c>
    </row>
    <row r="516" spans="1:10" x14ac:dyDescent="0.2">
      <c r="A516">
        <v>26</v>
      </c>
      <c r="B516">
        <v>27</v>
      </c>
      <c r="C516" s="2">
        <f t="shared" si="36"/>
        <v>5.68180917504435E-4</v>
      </c>
      <c r="F516">
        <v>5</v>
      </c>
      <c r="G516">
        <v>12</v>
      </c>
      <c r="H516" s="2">
        <f>INDEX($H$41:$AK$70,F516,G516)</f>
        <v>4.9524625380730214E-3</v>
      </c>
      <c r="J516">
        <f>LOOKUP(F516,$Q$91:$Q$121,$R$91:$R$121)+LOOKUP(G516,$Q$91:$Q$121,$R$91:$R$121)</f>
        <v>1.3</v>
      </c>
    </row>
    <row r="517" spans="1:10" x14ac:dyDescent="0.2">
      <c r="A517">
        <v>26</v>
      </c>
      <c r="B517">
        <v>28</v>
      </c>
      <c r="C517" s="2">
        <f t="shared" si="36"/>
        <v>2.9558798123686998</v>
      </c>
      <c r="F517">
        <v>17</v>
      </c>
      <c r="G517">
        <v>19</v>
      </c>
      <c r="H517" s="2">
        <f>INDEX($H$41:$AK$70,F517,G517)</f>
        <v>3.6691424099366543E-3</v>
      </c>
      <c r="J517">
        <f>LOOKUP(F517,$Q$91:$Q$121,$R$91:$R$121)+LOOKUP(G517,$Q$91:$Q$121,$R$91:$R$121)</f>
        <v>2.2000000000000002</v>
      </c>
    </row>
    <row r="518" spans="1:10" x14ac:dyDescent="0.2">
      <c r="A518">
        <v>26</v>
      </c>
      <c r="B518">
        <v>29</v>
      </c>
      <c r="C518" s="2">
        <f t="shared" si="36"/>
        <v>11.538965053526125</v>
      </c>
      <c r="F518">
        <v>14</v>
      </c>
      <c r="G518">
        <v>19</v>
      </c>
      <c r="H518" s="2">
        <f>INDEX($H$41:$AK$70,F518,G518)</f>
        <v>3.1071899709402828E-3</v>
      </c>
      <c r="J518">
        <f>LOOKUP(F518,$Q$91:$Q$121,$R$91:$R$121)+LOOKUP(G518,$Q$91:$Q$121,$R$91:$R$121)</f>
        <v>1.5</v>
      </c>
    </row>
    <row r="519" spans="1:10" x14ac:dyDescent="0.2">
      <c r="A519">
        <v>26</v>
      </c>
      <c r="B519">
        <v>30</v>
      </c>
      <c r="C519" s="2">
        <f t="shared" si="36"/>
        <v>9.4219604887195025</v>
      </c>
      <c r="F519">
        <v>20</v>
      </c>
      <c r="G519">
        <v>25</v>
      </c>
      <c r="H519" s="2">
        <f>INDEX($H$41:$AK$70,F519,G519)</f>
        <v>2.3342802882062585E-3</v>
      </c>
      <c r="J519">
        <f>LOOKUP(F519,$Q$91:$Q$121,$R$91:$R$121)+LOOKUP(G519,$Q$91:$Q$121,$R$91:$R$121)</f>
        <v>2.2000000000000002</v>
      </c>
    </row>
    <row r="520" spans="1:10" x14ac:dyDescent="0.2">
      <c r="A520">
        <v>27</v>
      </c>
      <c r="B520">
        <v>28</v>
      </c>
      <c r="C520" s="2">
        <f t="shared" si="36"/>
        <v>1.5501800832634638</v>
      </c>
      <c r="F520">
        <v>16</v>
      </c>
      <c r="G520">
        <v>27</v>
      </c>
      <c r="H520" s="2">
        <f>INDEX($H$41:$AK$70,F520,G520)</f>
        <v>1.9249325358714486E-3</v>
      </c>
      <c r="J520">
        <f>LOOKUP(F520,$Q$91:$Q$121,$R$91:$R$121)+LOOKUP(G520,$Q$91:$Q$121,$R$91:$R$121)</f>
        <v>0.7</v>
      </c>
    </row>
    <row r="521" spans="1:10" x14ac:dyDescent="0.2">
      <c r="A521">
        <v>27</v>
      </c>
      <c r="B521">
        <v>29</v>
      </c>
      <c r="C521" s="2">
        <f t="shared" si="36"/>
        <v>0.92800525974494441</v>
      </c>
      <c r="F521">
        <v>6</v>
      </c>
      <c r="G521">
        <v>15</v>
      </c>
      <c r="H521" s="2">
        <f>INDEX($H$41:$AK$70,F521,G521)</f>
        <v>1.4421563920556935E-3</v>
      </c>
      <c r="J521">
        <f>LOOKUP(F521,$Q$91:$Q$121,$R$91:$R$121)+LOOKUP(G521,$Q$91:$Q$121,$R$91:$R$121)</f>
        <v>0.8</v>
      </c>
    </row>
    <row r="522" spans="1:10" x14ac:dyDescent="0.2">
      <c r="A522">
        <v>27</v>
      </c>
      <c r="B522">
        <v>30</v>
      </c>
      <c r="C522" s="2">
        <f t="shared" si="36"/>
        <v>2.4300951324828679</v>
      </c>
      <c r="F522">
        <v>26</v>
      </c>
      <c r="G522">
        <v>27</v>
      </c>
      <c r="H522" s="2">
        <f>INDEX($H$41:$AK$70,F522,G522)</f>
        <v>5.68180917504435E-4</v>
      </c>
      <c r="J522">
        <f>LOOKUP(F522,$Q$91:$Q$121,$R$91:$R$121)+LOOKUP(G522,$Q$91:$Q$121,$R$91:$R$121)</f>
        <v>1.1000000000000001</v>
      </c>
    </row>
    <row r="523" spans="1:10" x14ac:dyDescent="0.2">
      <c r="A523">
        <v>28</v>
      </c>
      <c r="B523">
        <v>29</v>
      </c>
      <c r="C523" s="2">
        <f t="shared" si="36"/>
        <v>0.9223159468717661</v>
      </c>
      <c r="F523">
        <v>2</v>
      </c>
      <c r="G523">
        <v>20</v>
      </c>
      <c r="H523" s="2">
        <f>INDEX($H$41:$AK$70,F523,G523)</f>
        <v>4.9315349634682093E-4</v>
      </c>
      <c r="J523">
        <f>LOOKUP(F523,$Q$91:$Q$121,$R$91:$R$121)+LOOKUP(G523,$Q$91:$Q$121,$R$91:$R$121)</f>
        <v>2.6</v>
      </c>
    </row>
    <row r="524" spans="1:10" x14ac:dyDescent="0.2">
      <c r="A524">
        <v>28</v>
      </c>
      <c r="B524">
        <v>30</v>
      </c>
      <c r="C524" s="2">
        <f t="shared" si="36"/>
        <v>2.5012038115762829</v>
      </c>
      <c r="F524">
        <v>11</v>
      </c>
      <c r="G524">
        <v>28</v>
      </c>
      <c r="H524" s="2">
        <f>INDEX($H$41:$AK$70,F524,G524)</f>
        <v>2.9792867147371282E-4</v>
      </c>
      <c r="J524">
        <f>LOOKUP(F524,$Q$91:$Q$121,$R$91:$R$121)+LOOKUP(G524,$Q$91:$Q$121,$R$91:$R$121)</f>
        <v>2</v>
      </c>
    </row>
    <row r="525" spans="1:10" x14ac:dyDescent="0.2">
      <c r="A525">
        <v>29</v>
      </c>
      <c r="B525">
        <v>30</v>
      </c>
      <c r="C525" s="2">
        <f t="shared" si="36"/>
        <v>5.5904805674433176</v>
      </c>
      <c r="F525">
        <v>3</v>
      </c>
      <c r="G525">
        <v>28</v>
      </c>
      <c r="H525" s="2">
        <f>INDEX($H$41:$AK$70,F525,G525)</f>
        <v>2.3120882081251182E-4</v>
      </c>
      <c r="J525">
        <f>LOOKUP(F525,$Q$91:$Q$121,$R$91:$R$121)+LOOKUP(G525,$Q$91:$Q$121,$R$91:$R$121)</f>
        <v>1.4</v>
      </c>
    </row>
  </sheetData>
  <sortState xmlns:xlrd2="http://schemas.microsoft.com/office/spreadsheetml/2017/richdata2" ref="F91:H525">
    <sortCondition descending="1" ref="H91:H525"/>
  </sortState>
  <mergeCells count="2">
    <mergeCell ref="F5:G6"/>
    <mergeCell ref="W89:AA89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C601-D5DD-1747-B922-1186A866634C}">
  <dimension ref="A2:AE4"/>
  <sheetViews>
    <sheetView workbookViewId="0">
      <selection activeCell="H18" sqref="H18"/>
    </sheetView>
  </sheetViews>
  <sheetFormatPr baseColWidth="10" defaultRowHeight="15" x14ac:dyDescent="0.2"/>
  <sheetData>
    <row r="2" spans="1:31" x14ac:dyDescent="0.2">
      <c r="A2" t="s">
        <v>4</v>
      </c>
      <c r="B2" s="15">
        <f>2*distances!C2</f>
        <v>8</v>
      </c>
      <c r="C2" s="15">
        <f>2*distances!D2</f>
        <v>18.260339536821323</v>
      </c>
      <c r="D2" s="15">
        <f>2*distances!E2</f>
        <v>20</v>
      </c>
      <c r="E2" s="15">
        <f>2*distances!F2</f>
        <v>10.770329614269007</v>
      </c>
      <c r="F2" s="15">
        <f>2*distances!G2</f>
        <v>10</v>
      </c>
      <c r="G2" s="15">
        <f>2*distances!H2</f>
        <v>10.198039027185569</v>
      </c>
      <c r="H2" s="15">
        <f>2*distances!I2</f>
        <v>12.649110640673518</v>
      </c>
      <c r="I2" s="15">
        <f>2*distances!J2</f>
        <v>25.45584412271571</v>
      </c>
      <c r="J2" s="15">
        <f>2*distances!K2</f>
        <v>8.4852813742385695</v>
      </c>
      <c r="K2" s="15">
        <f>2*distances!L2</f>
        <v>17.11724276862369</v>
      </c>
      <c r="L2" s="15">
        <f>2*distances!M2</f>
        <v>21.280037593951757</v>
      </c>
      <c r="M2" s="15">
        <f>2*distances!N2</f>
        <v>18.027756377319946</v>
      </c>
      <c r="N2" s="15">
        <f>2*distances!O2</f>
        <v>4.4721359549995796</v>
      </c>
      <c r="O2" s="15">
        <f>2*distances!P2</f>
        <v>24.758836806279895</v>
      </c>
      <c r="P2" s="15">
        <f>2*distances!Q2</f>
        <v>12.165525060596439</v>
      </c>
      <c r="Q2" s="15">
        <f>2*distances!R2</f>
        <v>13.416407864998739</v>
      </c>
      <c r="R2" s="15">
        <f>2*distances!S2</f>
        <v>21.931712199461309</v>
      </c>
      <c r="S2" s="15">
        <f>2*distances!T2</f>
        <v>25.612496949731394</v>
      </c>
      <c r="T2" s="15">
        <f>2*distances!U2</f>
        <v>39.597979746446661</v>
      </c>
      <c r="U2" s="15">
        <f>2*distances!V2</f>
        <v>34</v>
      </c>
      <c r="V2" s="15">
        <f>2*distances!W2</f>
        <v>22.912005586591498</v>
      </c>
      <c r="W2" s="15">
        <f>2*distances!X2</f>
        <v>24.083189157584592</v>
      </c>
      <c r="X2" s="15">
        <f>2*distances!Y2</f>
        <v>24.54057864028475</v>
      </c>
      <c r="Y2" s="15">
        <f>2*distances!Z2</f>
        <v>36.878177829171548</v>
      </c>
      <c r="Z2" s="15">
        <f>2*distances!AA2</f>
        <v>22.360679774997898</v>
      </c>
      <c r="AA2" s="15">
        <f>2*distances!AB2</f>
        <v>27.91128803907122</v>
      </c>
      <c r="AB2" s="15">
        <f>2*distances!AC2</f>
        <v>9.6664367788756582</v>
      </c>
      <c r="AC2" s="15">
        <f>2*distances!AD2</f>
        <v>5.4405882034941762</v>
      </c>
      <c r="AD2" s="15">
        <f>2*distances!AE2</f>
        <v>15.310127367203711</v>
      </c>
      <c r="AE2" s="15">
        <f>2*distances!AF2</f>
        <v>2.4738633753705965</v>
      </c>
    </row>
    <row r="4" spans="1:31" s="15" customFormat="1" x14ac:dyDescent="0.2"/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5645-320B-054C-AB8A-F9C4C38E039B}">
  <dimension ref="A1:AE31"/>
  <sheetViews>
    <sheetView workbookViewId="0">
      <selection activeCell="J35" sqref="J35"/>
    </sheetView>
  </sheetViews>
  <sheetFormatPr baseColWidth="10" defaultRowHeight="15" x14ac:dyDescent="0.2"/>
  <sheetData>
    <row r="1" spans="1:31" x14ac:dyDescent="0.2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">
      <c r="A2">
        <v>1</v>
      </c>
      <c r="B2">
        <f>distances!$B3+distances!C3-distances!C$2</f>
        <v>0</v>
      </c>
      <c r="C2">
        <f>distances!$B3+distances!D3-distances!D$2</f>
        <v>2.8798239893896529</v>
      </c>
      <c r="D2">
        <f>distances!$B3+distances!E3-distances!E$2</f>
        <v>1.2111025509279791</v>
      </c>
      <c r="E2">
        <f>distances!$B3+distances!F3-distances!F$2</f>
        <v>0.85090317036528607</v>
      </c>
      <c r="F2">
        <f>distances!$B3+distances!G3-distances!G$2</f>
        <v>7.0622577482985491</v>
      </c>
      <c r="G2">
        <f>distances!$B3+distances!H3-distances!H$2</f>
        <v>5.972048298272691</v>
      </c>
      <c r="H2">
        <f>distances!$B3+distances!I3-distances!I$2</f>
        <v>7.8734837068488099</v>
      </c>
      <c r="I2">
        <f>distances!$B3+distances!J3-distances!J$2</f>
        <v>7.0834662394840429</v>
      </c>
      <c r="J2">
        <f>distances!$B3+distances!K3-distances!K$2</f>
        <v>7.3731324187446239</v>
      </c>
      <c r="K2">
        <f>distances!$B3+distances!L3-distances!L$2</f>
        <v>7.9813148196726083</v>
      </c>
      <c r="L2">
        <f>distances!$B3+distances!M3-distances!M$2</f>
        <v>1.1836632006515817</v>
      </c>
      <c r="M2">
        <f>distances!$B3+distances!N3-distances!N$2</f>
        <v>2.5524947865508061</v>
      </c>
      <c r="N2">
        <f>distances!$B3+distances!O3-distances!O$2</f>
        <v>4</v>
      </c>
      <c r="O2">
        <f>distances!$B3+distances!P3-distances!P$2</f>
        <v>1.6828874956091067</v>
      </c>
      <c r="P2">
        <f>distances!$B3+distances!Q3-distances!Q$2</f>
        <v>4.6254414022011501</v>
      </c>
      <c r="Q2">
        <f>distances!$B3+distances!R3-distances!R$2</f>
        <v>3.374558597798849</v>
      </c>
      <c r="R2">
        <f>distances!$B3+distances!S3-distances!S$2</f>
        <v>1.766268498555835</v>
      </c>
      <c r="S2">
        <f>distances!$B3+distances!T3-distances!T$2</f>
        <v>1.9640811394033104</v>
      </c>
      <c r="T2">
        <f>distances!$B3+distances!U3-distances!U$2</f>
        <v>7.0045186287594277</v>
      </c>
      <c r="U2">
        <f>distances!$B3+distances!V3-distances!V$2</f>
        <v>6.2093727122985456</v>
      </c>
      <c r="V2">
        <f>distances!$B3+distances!W3-distances!W$2</f>
        <v>7.1330341865737559</v>
      </c>
      <c r="W2">
        <f>distances!$B3+distances!X3-distances!X$2</f>
        <v>4.9584054212077042</v>
      </c>
      <c r="X2">
        <f>distances!$B3+distances!Y3-distances!Y$2</f>
        <v>3.3297106798576266</v>
      </c>
      <c r="Y2">
        <f>distances!$B3+distances!Z3-distances!Z$2</f>
        <v>7.9215908604121239</v>
      </c>
      <c r="Z2">
        <f>distances!$B3+distances!AA3-distances!AA$2</f>
        <v>2.8695357336219409</v>
      </c>
      <c r="AA2">
        <f>distances!$B3+distances!AB3-distances!AB$2</f>
        <v>2.8020987275180413</v>
      </c>
      <c r="AB2">
        <f>distances!$B3+distances!AC3-distances!AC$2</f>
        <v>6.6072117056574795</v>
      </c>
      <c r="AC2">
        <f>distances!$B3+distances!AD3-distances!AD$2</f>
        <v>7.6828301356857605</v>
      </c>
      <c r="AD2">
        <f>distances!$B3+distances!AE3-distances!AE$2</f>
        <v>0.46804194201580618</v>
      </c>
      <c r="AE2">
        <f>distances!$B3+distances!AF3-distances!AF$2</f>
        <v>4.8439335169831832</v>
      </c>
    </row>
    <row r="3" spans="1:31" x14ac:dyDescent="0.2">
      <c r="A3">
        <v>2</v>
      </c>
      <c r="B3">
        <f>distances!$B4+distances!C4-distances!C$2</f>
        <v>13.140163526210976</v>
      </c>
      <c r="C3">
        <f>distances!$B4+distances!D4-distances!D$2</f>
        <v>0</v>
      </c>
      <c r="D3">
        <f>distances!$B4+distances!E4-distances!E$2</f>
        <v>3.2484218248054617</v>
      </c>
      <c r="E3">
        <f>distances!$B4+distances!F4-distances!F$2</f>
        <v>13.762988790370709</v>
      </c>
      <c r="F3">
        <f>distances!$B4+distances!G4-distances!G$2</f>
        <v>18.228396607272348</v>
      </c>
      <c r="G3">
        <f>distances!$B4+distances!H4-distances!H$2</f>
        <v>18.108081738632094</v>
      </c>
      <c r="H3">
        <f>distances!$B4+distances!I4-distances!I$2</f>
        <v>17.233365485571049</v>
      </c>
      <c r="I3">
        <f>distances!$B4+distances!J4-distances!J$2</f>
        <v>9.8395093328454664</v>
      </c>
      <c r="J3">
        <f>distances!$B4+distances!K4-distances!K$2</f>
        <v>13.81837450599782</v>
      </c>
      <c r="K3">
        <f>distances!$B4+distances!L4-distances!L$2</f>
        <v>15.248400907715723</v>
      </c>
      <c r="L3">
        <f>distances!$B4+distances!M4-distances!M$2</f>
        <v>2.8912871883678601</v>
      </c>
      <c r="M3">
        <f>distances!$B4+distances!N4-distances!N$2</f>
        <v>0.89731654734135446</v>
      </c>
      <c r="N3">
        <f>distances!$B4+distances!O4-distances!O$2</f>
        <v>14.294101790910872</v>
      </c>
      <c r="O3">
        <f>distances!$B4+distances!P4-distances!P$2</f>
        <v>0.97094093447255148</v>
      </c>
      <c r="P3">
        <f>distances!$B4+distances!Q4-distances!Q$2</f>
        <v>6.9920238227756473</v>
      </c>
      <c r="Q3">
        <f>distances!$B4+distances!R4-distances!R$2</f>
        <v>16.491791705480541</v>
      </c>
      <c r="R3">
        <f>distances!$B4+distances!S4-distances!S$2</f>
        <v>1.2643136686800069</v>
      </c>
      <c r="S3">
        <f>distances!$B4+distances!T4-distances!T$2</f>
        <v>14.680391542478986</v>
      </c>
      <c r="T3">
        <f>distances!$B4+distances!U4-distances!U$2</f>
        <v>18.011486727576692</v>
      </c>
      <c r="U3">
        <f>distances!$B4+distances!V4-distances!V$2</f>
        <v>18.259846383324977</v>
      </c>
      <c r="V3">
        <f>distances!$B4+distances!W4-distances!W$2</f>
        <v>18.039824342359406</v>
      </c>
      <c r="W3">
        <f>distances!$B4+distances!X4-distances!X$2</f>
        <v>17.804752443156243</v>
      </c>
      <c r="X3">
        <f>distances!$B4+distances!Y4-distances!Y$2</f>
        <v>16.463961656016842</v>
      </c>
      <c r="Y3">
        <f>distances!$B4+distances!Z4-distances!Z$2</f>
        <v>16.102889132654632</v>
      </c>
      <c r="Z3">
        <f>distances!$B4+distances!AA4-distances!AA$2</f>
        <v>3.7891182693822856E-2</v>
      </c>
      <c r="AA3">
        <f>distances!$B4+distances!AB4-distances!AB$2</f>
        <v>15.836568242297625</v>
      </c>
      <c r="AB3">
        <f>distances!$B4+distances!AC4-distances!AC$2</f>
        <v>11.63997527924716</v>
      </c>
      <c r="AC3">
        <f>distances!$B4+distances!AD4-distances!AD$2</f>
        <v>18.059768370032131</v>
      </c>
      <c r="AD3">
        <f>distances!$B4+distances!AE4-distances!AE$2</f>
        <v>12.438682143741403</v>
      </c>
      <c r="AE3">
        <f>distances!$B4+distances!AF4-distances!AF$2</f>
        <v>13.429482294991928</v>
      </c>
    </row>
    <row r="4" spans="1:31" x14ac:dyDescent="0.2">
      <c r="A4">
        <v>3</v>
      </c>
      <c r="B4">
        <f>distances!$B5+distances!C5-distances!C$2</f>
        <v>13.211102550927979</v>
      </c>
      <c r="C4">
        <f>distances!$B5+distances!D5-distances!D$2</f>
        <v>4.9880822879841382</v>
      </c>
      <c r="D4">
        <f>distances!$B5+distances!E5-distances!E$2</f>
        <v>0</v>
      </c>
      <c r="E4">
        <f>distances!$B5+distances!F5-distances!F$2</f>
        <v>13.158838938183028</v>
      </c>
      <c r="F4">
        <f>distances!$B5+distances!G5-distances!G$2</f>
        <v>19.866068747318508</v>
      </c>
      <c r="G4">
        <f>distances!$B5+distances!H5-distances!H$2</f>
        <v>19.113650889959111</v>
      </c>
      <c r="H4">
        <f>distances!$B5+distances!I5-distances!I$2</f>
        <v>19.799960176260338</v>
      </c>
      <c r="I4">
        <f>distances!$B5+distances!J5-distances!J$2</f>
        <v>14.534754440274213</v>
      </c>
      <c r="J4">
        <f>distances!$B5+distances!K5-distances!K$2</f>
        <v>17.159113563872097</v>
      </c>
      <c r="K4">
        <f>distances!$B5+distances!L5-distances!L$2</f>
        <v>18.682318265254821</v>
      </c>
      <c r="L4">
        <f>distances!$B5+distances!M5-distances!M$2</f>
        <v>2.9362676740696259E-4</v>
      </c>
      <c r="M4">
        <f>distances!$B5+distances!N5-distances!N$2</f>
        <v>4.3402237775897117</v>
      </c>
      <c r="N4">
        <f>distances!$B5+distances!O5-distances!O$2</f>
        <v>15.574181698406864</v>
      </c>
      <c r="O4">
        <f>distances!$B5+distances!P5-distances!P$2</f>
        <v>0.66196286200916177</v>
      </c>
      <c r="P4">
        <f>distances!$B5+distances!Q5-distances!Q$2</f>
        <v>10.917237469701782</v>
      </c>
      <c r="Q4">
        <f>distances!$B5+distances!R5-distances!R$2</f>
        <v>16.291796067500631</v>
      </c>
      <c r="R4">
        <f>distances!$B5+distances!S5-distances!S$2</f>
        <v>1.0956967130781763</v>
      </c>
      <c r="S4">
        <f>distances!$B5+distances!T5-distances!T$2</f>
        <v>13.193751525134303</v>
      </c>
      <c r="T4">
        <f>distances!$B5+distances!U5-distances!U$2</f>
        <v>19.933147621413685</v>
      </c>
      <c r="U4">
        <f>distances!$B5+distances!V5-distances!V$2</f>
        <v>19.400757564888167</v>
      </c>
      <c r="V4">
        <f>distances!$B5+distances!W5-distances!W$2</f>
        <v>19.955209222841965</v>
      </c>
      <c r="W4">
        <f>distances!$B5+distances!X5-distances!X$2</f>
        <v>18.083017218705812</v>
      </c>
      <c r="X4">
        <f>distances!$B5+distances!Y5-distances!Y$2</f>
        <v>15.778533356143189</v>
      </c>
      <c r="Y4">
        <f>distances!$B5+distances!Z5-distances!Z$2</f>
        <v>19.417687639782464</v>
      </c>
      <c r="Z4">
        <f>distances!$B5+distances!AA5-distances!AA$2</f>
        <v>3.819660112501051</v>
      </c>
      <c r="AA4">
        <f>distances!$B5+distances!AB5-distances!AB$2</f>
        <v>14.75157383882056</v>
      </c>
      <c r="AB4">
        <f>distances!$B5+distances!AC5-distances!AC$2</f>
        <v>15.293972731499903</v>
      </c>
      <c r="AC4">
        <f>distances!$B5+distances!AD5-distances!AD$2</f>
        <v>19.999768791179186</v>
      </c>
      <c r="AD4">
        <f>distances!$B5+distances!AE5-distances!AE$2</f>
        <v>10.982065469073817</v>
      </c>
      <c r="AE4">
        <f>distances!$B5+distances!AF5-distances!AF$2</f>
        <v>14.360389099977315</v>
      </c>
    </row>
    <row r="5" spans="1:31" x14ac:dyDescent="0.2">
      <c r="A5">
        <v>4</v>
      </c>
      <c r="B5">
        <f>distances!$B6+distances!C6-distances!C$2</f>
        <v>3.6212327846342935</v>
      </c>
      <c r="C5">
        <f>distances!$B6+distances!D6-distances!D$2</f>
        <v>6.2729788678183969</v>
      </c>
      <c r="D5">
        <f>distances!$B6+distances!E6-distances!E$2</f>
        <v>3.9291685524520332</v>
      </c>
      <c r="E5">
        <f>distances!$B6+distances!F6-distances!F$2</f>
        <v>0</v>
      </c>
      <c r="F5">
        <f>distances!$B6+distances!G6-distances!G$2</f>
        <v>8.631376058369824</v>
      </c>
      <c r="G5">
        <f>distances!$B6+distances!H6-distances!H$2</f>
        <v>6.9943492260410896</v>
      </c>
      <c r="H5">
        <f>distances!$B6+distances!I6-distances!I$2</f>
        <v>10.060609486797745</v>
      </c>
      <c r="I5">
        <f>distances!$B6+distances!J6-distances!J$2</f>
        <v>10.461736560541507</v>
      </c>
      <c r="J5">
        <f>distances!$B6+distances!K6-distances!K$2</f>
        <v>10.576505252071822</v>
      </c>
      <c r="K5">
        <f>distances!$B6+distances!L6-distances!L$2</f>
        <v>10.655860108761988</v>
      </c>
      <c r="L5">
        <f>distances!$B6+distances!M6-distances!M$2</f>
        <v>3.8451460101586239</v>
      </c>
      <c r="M5">
        <f>distances!$B6+distances!N6-distances!N$2</f>
        <v>5.8712866184745316</v>
      </c>
      <c r="N5">
        <f>distances!$B6+distances!O6-distances!O$2</f>
        <v>7.3917375167539987</v>
      </c>
      <c r="O5">
        <f>distances!$B6+distances!P6-distances!P$2</f>
        <v>4.549142784609753</v>
      </c>
      <c r="P5">
        <f>distances!$B6+distances!Q6-distances!Q$2</f>
        <v>8.2466741868354454</v>
      </c>
      <c r="Q5">
        <f>distances!$B6+distances!R6-distances!R$2</f>
        <v>3.1490968296347148</v>
      </c>
      <c r="R5">
        <f>distances!$B6+distances!S6-distances!S$2</f>
        <v>4.7270727714480003</v>
      </c>
      <c r="S5">
        <f>distances!$B6+distances!T6-distances!T$2</f>
        <v>1.1229200775863362</v>
      </c>
      <c r="T5">
        <f>distances!$B6+distances!U6-distances!U$2</f>
        <v>8.058379988155405</v>
      </c>
      <c r="U5">
        <f>distances!$B6+distances!V6-distances!V$2</f>
        <v>6.7699411179847395</v>
      </c>
      <c r="V5">
        <f>distances!$B6+distances!W6-distances!W$2</f>
        <v>8.4288171821522404</v>
      </c>
      <c r="W5">
        <f>distances!$B6+distances!X6-distances!X$2</f>
        <v>5.0054740180328103</v>
      </c>
      <c r="X5">
        <f>distances!$B6+distances!Y6-distances!Y$2</f>
        <v>2.7668182966030521</v>
      </c>
      <c r="Y5">
        <f>distances!$B6+distances!Z6-distances!Z$2</f>
        <v>10.032868653779122</v>
      </c>
      <c r="Z5">
        <f>distances!$B6+distances!AA6-distances!AA$2</f>
        <v>6.2048249196355556</v>
      </c>
      <c r="AA5">
        <f>distances!$B6+distances!AB6-distances!AB$2</f>
        <v>2.0765861109638255</v>
      </c>
      <c r="AB5">
        <f>distances!$B6+distances!AC6-distances!AC$2</f>
        <v>10.036670978800178</v>
      </c>
      <c r="AC5">
        <f>distances!$B6+distances!AD6-distances!AD$2</f>
        <v>9.8759732563153939</v>
      </c>
      <c r="AD5">
        <f>distances!$B6+distances!AE6-distances!AE$2</f>
        <v>1.0451973730924102E-2</v>
      </c>
      <c r="AE5">
        <f>distances!$B6+distances!AF6-distances!AF$2</f>
        <v>6.3573053228866572</v>
      </c>
    </row>
    <row r="6" spans="1:31" x14ac:dyDescent="0.2">
      <c r="A6">
        <v>5</v>
      </c>
      <c r="B6">
        <f>distances!$B7+distances!C7-distances!C$2</f>
        <v>9.0622577482985491</v>
      </c>
      <c r="C6">
        <f>distances!$B7+distances!D7-distances!D$2</f>
        <v>9.9680570704510227</v>
      </c>
      <c r="D6">
        <f>distances!$B7+distances!E7-distances!E$2</f>
        <v>9.8660687473185078</v>
      </c>
      <c r="E6">
        <f>distances!$B7+distances!F7-distances!F$2</f>
        <v>7.8610464441008174</v>
      </c>
      <c r="F6">
        <f>distances!$B7+distances!G7-distances!G$2</f>
        <v>0</v>
      </c>
      <c r="G6">
        <f>distances!$B7+distances!H7-distances!H$2</f>
        <v>2.1370484639070053</v>
      </c>
      <c r="H6">
        <f>distances!$B7+distances!I7-distances!I$2</f>
        <v>2.2809959551272305</v>
      </c>
      <c r="I6">
        <f>distances!$B7+distances!J7-distances!J$2</f>
        <v>6.5898990019185</v>
      </c>
      <c r="J6">
        <f>distances!$B7+distances!K7-distances!K$2</f>
        <v>7.7573593128807152</v>
      </c>
      <c r="K6">
        <f>distances!$B7+distances!L7-distances!L$2</f>
        <v>3.8744129893474089</v>
      </c>
      <c r="L6">
        <f>distances!$B7+distances!M7-distances!M$2</f>
        <v>9.8651416343127973</v>
      </c>
      <c r="M6">
        <f>distances!$B7+distances!N7-distances!N$2</f>
        <v>9.9950475374619288</v>
      </c>
      <c r="N6">
        <f>distances!$B7+distances!O7-distances!O$2</f>
        <v>9.8349998343656857</v>
      </c>
      <c r="O6">
        <f>distances!$B7+distances!P7-distances!P$2</f>
        <v>9.9771365545698352</v>
      </c>
      <c r="P6">
        <f>distances!$B7+distances!Q7-distances!Q$2</f>
        <v>9.6875670839707873</v>
      </c>
      <c r="Q6">
        <f>distances!$B7+distances!R7-distances!R$2</f>
        <v>4.6163513878373905</v>
      </c>
      <c r="R6">
        <f>distances!$B7+distances!S7-distances!S$2</f>
        <v>9.9793626193713187</v>
      </c>
      <c r="S6">
        <f>distances!$B7+distances!T7-distances!T$2</f>
        <v>4.7237156112759706</v>
      </c>
      <c r="T6">
        <f>distances!$B7+distances!U7-distances!U$2</f>
        <v>6.7078874095177099E-2</v>
      </c>
      <c r="U6">
        <f>distances!$B7+distances!V7-distances!V$2</f>
        <v>8.3045973594572331E-2</v>
      </c>
      <c r="V6">
        <f>distances!$B7+distances!W7-distances!W$2</f>
        <v>0.10448499344694184</v>
      </c>
      <c r="W6">
        <f>distances!$B7+distances!X7-distances!X$2</f>
        <v>1.2046166724430254</v>
      </c>
      <c r="X6">
        <f>distances!$B7+distances!Y7-distances!Y$2</f>
        <v>3.0621837623292176</v>
      </c>
      <c r="Y6">
        <f>distances!$B7+distances!Z7-distances!Z$2</f>
        <v>1.5609110854142259</v>
      </c>
      <c r="Z6">
        <f>distances!$B7+distances!AA7-distances!AA$2</f>
        <v>9.9441756090981492</v>
      </c>
      <c r="AA6">
        <f>distances!$B7+distances!AB7-distances!AB$2</f>
        <v>3.4926490361407421</v>
      </c>
      <c r="AB6">
        <f>distances!$B7+distances!AC7-distances!AC$2</f>
        <v>8.6260960035848129</v>
      </c>
      <c r="AC6">
        <f>distances!$B7+distances!AD7-distances!AD$2</f>
        <v>4.8095280263876159</v>
      </c>
      <c r="AD6">
        <f>distances!$B7+distances!AE7-distances!AE$2</f>
        <v>7.6405664573851455</v>
      </c>
      <c r="AE6">
        <f>distances!$B7+distances!AF7-distances!AF$2</f>
        <v>5.7328398726739227</v>
      </c>
    </row>
    <row r="7" spans="1:31" x14ac:dyDescent="0.2">
      <c r="A7">
        <v>6</v>
      </c>
      <c r="B7">
        <f>distances!$B8+distances!C8-distances!C$2</f>
        <v>8.17008732545826</v>
      </c>
      <c r="C7">
        <f>distances!$B8+distances!D8-distances!D$2</f>
        <v>10.045781228996342</v>
      </c>
      <c r="D7">
        <f>distances!$B8+distances!E8-distances!E$2</f>
        <v>9.3116899171446796</v>
      </c>
      <c r="E7">
        <f>distances!$B8+distances!F8-distances!F$2</f>
        <v>6.4220586389576502</v>
      </c>
      <c r="F7">
        <f>distances!$B8+distances!G8-distances!G$2</f>
        <v>2.3350874910925743</v>
      </c>
      <c r="G7">
        <f>distances!$B8+distances!H8-distances!H$2</f>
        <v>0</v>
      </c>
      <c r="H7">
        <f>distances!$B8+distances!I8-distances!I$2</f>
        <v>4.6054160881013262</v>
      </c>
      <c r="I7">
        <f>distances!$B8+distances!J8-distances!J$2</f>
        <v>8.4956129488320293</v>
      </c>
      <c r="J7">
        <f>distances!$B8+distances!K8-distances!K$2</f>
        <v>9.1025900777088218</v>
      </c>
      <c r="K7">
        <f>distances!$B8+distances!L8-distances!L$2</f>
        <v>6.1450844854302122</v>
      </c>
      <c r="L7">
        <f>distances!$B8+distances!M8-distances!M$2</f>
        <v>9.2984751008395481</v>
      </c>
      <c r="M7">
        <f>distances!$B8+distances!N8-distances!N$2</f>
        <v>9.9505659487948606</v>
      </c>
      <c r="N7">
        <f>distances!$B8+distances!O8-distances!O$2</f>
        <v>9.5711554685923641</v>
      </c>
      <c r="O7">
        <f>distances!$B8+distances!P8-distances!P$2</f>
        <v>9.6385254261414666</v>
      </c>
      <c r="P7">
        <f>distances!$B8+distances!Q8-distances!Q$2</f>
        <v>10.196596870793513</v>
      </c>
      <c r="Q7">
        <f>distances!$B8+distances!R8-distances!R$2</f>
        <v>2.5139212067110748</v>
      </c>
      <c r="R7">
        <f>distances!$B8+distances!S8-distances!S$2</f>
        <v>9.6653879808711984</v>
      </c>
      <c r="S7">
        <f>distances!$B8+distances!T8-distances!T$2</f>
        <v>2.5884011797140882</v>
      </c>
      <c r="T7">
        <f>distances!$B8+distances!U8-distances!U$2</f>
        <v>1.1114179412113501</v>
      </c>
      <c r="U7">
        <f>distances!$B8+distances!V8-distances!V$2</f>
        <v>0.30557512932648478</v>
      </c>
      <c r="V7">
        <f>distances!$B8+distances!W8-distances!W$2</f>
        <v>1.4430167202970345</v>
      </c>
      <c r="W7">
        <f>distances!$B8+distances!X8-distances!X$2</f>
        <v>5.7424934800488714E-2</v>
      </c>
      <c r="X7">
        <f>distances!$B8+distances!Y8-distances!Y$2</f>
        <v>1.1088268112441906</v>
      </c>
      <c r="Y7">
        <f>distances!$B8+distances!Z8-distances!Z$2</f>
        <v>3.6893169649334112</v>
      </c>
      <c r="Z7">
        <f>distances!$B8+distances!AA8-distances!AA$2</f>
        <v>10.074174047497348</v>
      </c>
      <c r="AA7">
        <f>distances!$B8+distances!AB8-distances!AB$2</f>
        <v>1.475848576528767</v>
      </c>
      <c r="AB7">
        <f>distances!$B8+distances!AC8-distances!AC$2</f>
        <v>9.7188429626321344</v>
      </c>
      <c r="AC7">
        <f>distances!$B8+distances!AD8-distances!AD$2</f>
        <v>5.984276687309686</v>
      </c>
      <c r="AD7">
        <f>distances!$B8+distances!AE8-distances!AE$2</f>
        <v>5.9879595753084596</v>
      </c>
      <c r="AE7">
        <f>distances!$B8+distances!AF8-distances!AF$2</f>
        <v>5.3885215781548608</v>
      </c>
    </row>
    <row r="8" spans="1:31" x14ac:dyDescent="0.2">
      <c r="A8">
        <v>7</v>
      </c>
      <c r="B8">
        <f>distances!$B9+distances!C9-distances!C$2</f>
        <v>12.522594347522329</v>
      </c>
      <c r="C8">
        <f>distances!$B9+distances!D9-distances!D$2</f>
        <v>11.622136589423244</v>
      </c>
      <c r="D8">
        <f>distances!$B9+distances!E9-distances!E$2</f>
        <v>12.449070816933858</v>
      </c>
      <c r="E8">
        <f>distances!$B9+distances!F9-distances!F$2</f>
        <v>11.939390513202255</v>
      </c>
      <c r="F8">
        <f>distances!$B9+distances!G9-distances!G$2</f>
        <v>4.9301065958007477</v>
      </c>
      <c r="G8">
        <f>distances!$B9+distances!H9-distances!H$2</f>
        <v>7.0564877015892744</v>
      </c>
      <c r="H8">
        <f>distances!$B9+distances!I9-distances!I$2</f>
        <v>0</v>
      </c>
      <c r="I8">
        <f>distances!$B9+distances!J9-distances!J$2</f>
        <v>4.9983875099702821</v>
      </c>
      <c r="J8">
        <f>distances!$B9+distances!K9-distances!K$2</f>
        <v>7.9128665280627741</v>
      </c>
      <c r="K8">
        <f>distances!$B9+distances!L9-distances!L$2</f>
        <v>1.6710587739782419</v>
      </c>
      <c r="L8">
        <f>distances!$B9+distances!M9-distances!M$2</f>
        <v>12.441922954424646</v>
      </c>
      <c r="M8">
        <f>distances!$B9+distances!N9-distances!N$2</f>
        <v>11.845118985425419</v>
      </c>
      <c r="N8">
        <f>distances!$B9+distances!O9-distances!O$2</f>
        <v>12.632491088154499</v>
      </c>
      <c r="O8">
        <f>distances!$B9+distances!P9-distances!P$2</f>
        <v>12.145411640398109</v>
      </c>
      <c r="P8">
        <f>distances!$B9+distances!Q9-distances!Q$2</f>
        <v>10.871938602773191</v>
      </c>
      <c r="Q8">
        <f>distances!$B9+distances!R9-distances!R$2</f>
        <v>9.4652091896334944</v>
      </c>
      <c r="R8">
        <f>distances!$B9+distances!S9-distances!S$2</f>
        <v>12.158996837017547</v>
      </c>
      <c r="S8">
        <f>distances!$B9+distances!T9-distances!T$2</f>
        <v>9.6428223420681611</v>
      </c>
      <c r="T8">
        <f>distances!$B9+distances!U9-distances!U$2</f>
        <v>0.94777054896938395</v>
      </c>
      <c r="U8">
        <f>distances!$B9+distances!V9-distances!V$2</f>
        <v>2.4775017583026653</v>
      </c>
      <c r="V8">
        <f>distances!$B9+distances!W9-distances!W$2</f>
        <v>1.2591706505091924</v>
      </c>
      <c r="W8">
        <f>distances!$B9+distances!X9-distances!X$2</f>
        <v>5.4633006290434132</v>
      </c>
      <c r="X8">
        <f>distances!$B9+distances!Y9-distances!Y$2</f>
        <v>7.9164447611251489</v>
      </c>
      <c r="Y8">
        <f>distances!$B9+distances!Z9-distances!Z$2</f>
        <v>5.0991466347422687E-2</v>
      </c>
      <c r="Z8">
        <f>distances!$B9+distances!AA9-distances!AA$2</f>
        <v>11.423036028937517</v>
      </c>
      <c r="AA8">
        <f>distances!$B9+distances!AB9-distances!AB$2</f>
        <v>8.3801573485014966</v>
      </c>
      <c r="AB8">
        <f>distances!$B9+distances!AC9-distances!AC$2</f>
        <v>9.0385218365442128</v>
      </c>
      <c r="AC8">
        <f>distances!$B9+distances!AD9-distances!AD$2</f>
        <v>7.425255853498232</v>
      </c>
      <c r="AD8">
        <f>distances!$B9+distances!AE9-distances!AE$2</f>
        <v>11.883120964062048</v>
      </c>
      <c r="AE8">
        <f>distances!$B9+distances!AF9-distances!AF$2</f>
        <v>8.3936786836147697</v>
      </c>
    </row>
    <row r="9" spans="1:31" x14ac:dyDescent="0.2">
      <c r="A9">
        <v>8</v>
      </c>
      <c r="B9">
        <f>distances!$B10+distances!C10-distances!C$2</f>
        <v>24.53931036219975</v>
      </c>
      <c r="C9">
        <f>distances!$B10+distances!D10-distances!D$2</f>
        <v>17.035013918739857</v>
      </c>
      <c r="D9">
        <f>distances!$B10+distances!E10-distances!E$2</f>
        <v>19.990598562989923</v>
      </c>
      <c r="E9">
        <f>distances!$B10+distances!F10-distances!F$2</f>
        <v>25.147251068988208</v>
      </c>
      <c r="F9">
        <f>distances!$B10+distances!G10-distances!G$2</f>
        <v>22.045743124634207</v>
      </c>
      <c r="G9">
        <f>distances!$B10+distances!H10-distances!H$2</f>
        <v>23.753418044362171</v>
      </c>
      <c r="H9">
        <f>distances!$B10+distances!I10-distances!I$2</f>
        <v>17.805120992012473</v>
      </c>
      <c r="I9">
        <f>distances!$B10+distances!J10-distances!J$2</f>
        <v>0</v>
      </c>
      <c r="J9">
        <f>distances!$B10+distances!K10-distances!K$2</f>
        <v>16.970562748477143</v>
      </c>
      <c r="K9">
        <f>distances!$B10+distances!L10-distances!L$2</f>
        <v>12.184910447986709</v>
      </c>
      <c r="L9">
        <f>distances!$B10+distances!M10-distances!M$2</f>
        <v>19.779991891788292</v>
      </c>
      <c r="M9">
        <f>distances!$B10+distances!N10-distances!N$2</f>
        <v>17.794171713026607</v>
      </c>
      <c r="N9">
        <f>distances!$B10+distances!O10-distances!O$2</f>
        <v>24.093324592593508</v>
      </c>
      <c r="O9">
        <f>distances!$B10+distances!P10-distances!P$2</f>
        <v>17.848503658217908</v>
      </c>
      <c r="P9">
        <f>distances!$B10+distances!Q10-distances!Q$2</f>
        <v>17.085466039970186</v>
      </c>
      <c r="Q9">
        <f>distances!$B10+distances!R10-distances!R$2</f>
        <v>25.229090841157031</v>
      </c>
      <c r="R9">
        <f>distances!$B10+distances!S10-distances!S$2</f>
        <v>18.292341216443742</v>
      </c>
      <c r="S9">
        <f>distances!$B10+distances!T10-distances!T$2</f>
        <v>25.416771154456086</v>
      </c>
      <c r="T9">
        <f>distances!$B10+distances!U10-distances!U$2</f>
        <v>16.466136780014164</v>
      </c>
      <c r="U9">
        <f>distances!$B10+distances!V10-distances!V$2</f>
        <v>19.748746360286482</v>
      </c>
      <c r="V9">
        <f>distances!$B10+distances!W10-distances!W$2</f>
        <v>18.290732387665951</v>
      </c>
      <c r="W9">
        <f>distances!$B10+distances!X10-distances!X$2</f>
        <v>23.158532536809791</v>
      </c>
      <c r="X9">
        <f>distances!$B10+distances!Y10-distances!Y$2</f>
        <v>24.816614657543596</v>
      </c>
      <c r="Y9">
        <f>distances!$B10+distances!Z10-distances!Z$2</f>
        <v>10.100221447613976</v>
      </c>
      <c r="Z9">
        <f>distances!$B10+distances!AA10-distances!AA$2</f>
        <v>15.583251021477107</v>
      </c>
      <c r="AA9">
        <f>distances!$B10+distances!AB10-distances!AB$2</f>
        <v>25.069806442795596</v>
      </c>
      <c r="AB9">
        <f>distances!$B10+distances!AC10-distances!AC$2</f>
        <v>16.270860308468794</v>
      </c>
      <c r="AC9">
        <f>distances!$B10+distances!AD10-distances!AD$2</f>
        <v>22.601277152755699</v>
      </c>
      <c r="AD9">
        <f>distances!$B10+distances!AE10-distances!AE$2</f>
        <v>24.997717222927275</v>
      </c>
      <c r="AE9">
        <f>distances!$B10+distances!AF10-distances!AF$2</f>
        <v>18.942835782697088</v>
      </c>
    </row>
    <row r="10" spans="1:31" x14ac:dyDescent="0.2">
      <c r="A10">
        <v>9</v>
      </c>
      <c r="B10">
        <f>distances!$B11+distances!C11-distances!C$2</f>
        <v>7.8584137929831925</v>
      </c>
      <c r="C10">
        <f>distances!$B11+distances!D11-distances!D$2</f>
        <v>4.0433163434150661</v>
      </c>
      <c r="D10">
        <f>distances!$B11+distances!E11-distances!E$2</f>
        <v>5.6443949381106648</v>
      </c>
      <c r="E10">
        <f>distances!$B11+distances!F11-distances!F$2</f>
        <v>8.2914570120413842</v>
      </c>
      <c r="F10">
        <f>distances!$B11+distances!G11-distances!G$2</f>
        <v>6.2426406871192839</v>
      </c>
      <c r="G10">
        <f>distances!$B11+distances!H11-distances!H$2</f>
        <v>7.3898324247618223</v>
      </c>
      <c r="H10">
        <f>distances!$B11+distances!I11-distances!I$2</f>
        <v>3.7490372616278274</v>
      </c>
      <c r="I10">
        <f>distances!$B11+distances!J11-distances!J$2</f>
        <v>0</v>
      </c>
      <c r="J10">
        <f>distances!$B11+distances!K11-distances!K$2</f>
        <v>0</v>
      </c>
      <c r="K10">
        <f>distances!$B11+distances!L11-distances!L$2</f>
        <v>1.5363692581672517</v>
      </c>
      <c r="L10">
        <f>distances!$B11+distances!M11-distances!M$2</f>
        <v>5.5947026103520567</v>
      </c>
      <c r="M10">
        <f>distances!$B11+distances!N11-distances!N$2</f>
        <v>4.4075423738022224</v>
      </c>
      <c r="N10">
        <f>distances!$B11+distances!O11-distances!O$2</f>
        <v>7.3917375167539987</v>
      </c>
      <c r="O10">
        <f>distances!$B11+distances!P11-distances!P$2</f>
        <v>4.8343440550521848</v>
      </c>
      <c r="P10">
        <f>distances!$B11+distances!Q11-distances!Q$2</f>
        <v>3.1598781568210645</v>
      </c>
      <c r="Q10">
        <f>distances!$B11+distances!R11-distances!R$2</f>
        <v>8.351090581011885</v>
      </c>
      <c r="R10">
        <f>distances!$B11+distances!S11-distances!S$2</f>
        <v>4.9064879370016392</v>
      </c>
      <c r="S10">
        <f>distances!$B11+distances!T11-distances!T$2</f>
        <v>8.4657785781799895</v>
      </c>
      <c r="T10">
        <f>distances!$B11+distances!U11-distances!U$2</f>
        <v>4.69210754521254</v>
      </c>
      <c r="U10">
        <f>distances!$B11+distances!V11-distances!V$2</f>
        <v>5.9241823793886894</v>
      </c>
      <c r="V10">
        <f>distances!$B11+distances!W11-distances!W$2</f>
        <v>4.9538068332276417</v>
      </c>
      <c r="W10">
        <f>distances!$B11+distances!X11-distances!X$2</f>
        <v>7.3337920587485463</v>
      </c>
      <c r="X10">
        <f>distances!$B11+distances!Y11-distances!Y$2</f>
        <v>8.1637070853841891</v>
      </c>
      <c r="Y10">
        <f>distances!$B11+distances!Z11-distances!Z$2</f>
        <v>2.3564971297803581</v>
      </c>
      <c r="Z10">
        <f>distances!$B11+distances!AA11-distances!AA$2</f>
        <v>3.6924466123549848</v>
      </c>
      <c r="AA10">
        <f>distances!$B11+distances!AB11-distances!AB$2</f>
        <v>8.2969938913480359</v>
      </c>
      <c r="AB10">
        <f>distances!$B11+distances!AC11-distances!AC$2</f>
        <v>1.1298873510899812</v>
      </c>
      <c r="AC10">
        <f>distances!$B11+distances!AD11-distances!AD$2</f>
        <v>6.191393597343696</v>
      </c>
      <c r="AD10">
        <f>distances!$B11+distances!AE11-distances!AE$2</f>
        <v>8.2237275697485117</v>
      </c>
      <c r="AE10">
        <f>distances!$B11+distances!AF11-distances!AF$2</f>
        <v>6.2507051473515771</v>
      </c>
    </row>
    <row r="11" spans="1:31" x14ac:dyDescent="0.2">
      <c r="A11">
        <v>10</v>
      </c>
      <c r="B11">
        <f>distances!$B12+distances!C12-distances!C$2</f>
        <v>17.098557588296298</v>
      </c>
      <c r="C11">
        <f>distances!$B12+distances!D12-distances!D$2</f>
        <v>14.105304139518092</v>
      </c>
      <c r="D11">
        <f>distances!$B12+distances!E12-distances!E$2</f>
        <v>15.799561033878511</v>
      </c>
      <c r="E11">
        <f>distances!$B12+distances!F12-distances!F$2</f>
        <v>17.002773263116669</v>
      </c>
      <c r="F11">
        <f>distances!$B12+distances!G12-distances!G$2</f>
        <v>10.991655757971099</v>
      </c>
      <c r="G11">
        <f>distances!$B12+distances!H12-distances!H$2</f>
        <v>13.064288226868333</v>
      </c>
      <c r="H11">
        <f>distances!$B12+distances!I12-distances!I$2</f>
        <v>6.139190901928413</v>
      </c>
      <c r="I11">
        <f>distances!$B12+distances!J12-distances!J$2</f>
        <v>3.8463090938946891</v>
      </c>
      <c r="J11">
        <f>distances!$B12+distances!K12-distances!K$2</f>
        <v>10.168330652552374</v>
      </c>
      <c r="K11">
        <f>distances!$B12+distances!L12-distances!L$2</f>
        <v>0</v>
      </c>
      <c r="L11">
        <f>distances!$B12+distances!M12-distances!M$2</f>
        <v>15.755642700538607</v>
      </c>
      <c r="M11">
        <f>distances!$B12+distances!N12-distances!N$2</f>
        <v>14.528067259423569</v>
      </c>
      <c r="N11">
        <f>distances!$B12+distances!O12-distances!O$2</f>
        <v>16.822553406812055</v>
      </c>
      <c r="O11">
        <f>distances!$B12+distances!P12-distances!P$2</f>
        <v>14.967497209227833</v>
      </c>
      <c r="P11">
        <f>distances!$B12+distances!Q12-distances!Q$2</f>
        <v>13.211314130805569</v>
      </c>
      <c r="Q11">
        <f>distances!$B12+distances!R12-distances!R$2</f>
        <v>15.313329469648735</v>
      </c>
      <c r="R11">
        <f>distances!$B12+distances!S12-distances!S$2</f>
        <v>15.05701448115417</v>
      </c>
      <c r="S11">
        <f>distances!$B12+distances!T12-distances!T$2</f>
        <v>15.582904924498088</v>
      </c>
      <c r="T11">
        <f>distances!$B12+distances!U12-distances!U$2</f>
        <v>4.7361768197589704</v>
      </c>
      <c r="U11">
        <f>distances!$B12+distances!V12-distances!V$2</f>
        <v>7.5664319778939664</v>
      </c>
      <c r="V11">
        <f>distances!$B12+distances!W12-distances!W$2</f>
        <v>6.1076172028982789</v>
      </c>
      <c r="W11">
        <f>distances!$B12+distances!X12-distances!X$2</f>
        <v>11.525357825323184</v>
      </c>
      <c r="X11">
        <f>distances!$B12+distances!Y12-distances!Y$2</f>
        <v>14.036853129317407</v>
      </c>
      <c r="Y11">
        <f>distances!$B12+distances!Z12-distances!Z$2</f>
        <v>0.85498774651801313</v>
      </c>
      <c r="Z11">
        <f>distances!$B12+distances!AA12-distances!AA$2</f>
        <v>13.603262236400848</v>
      </c>
      <c r="AA11">
        <f>distances!$B12+distances!AB12-distances!AB$2</f>
        <v>14.482866700484321</v>
      </c>
      <c r="AB11">
        <f>distances!$B12+distances!AC12-distances!AC$2</f>
        <v>11.060932968911338</v>
      </c>
      <c r="AC11">
        <f>distances!$B12+distances!AD12-distances!AD$2</f>
        <v>12.653750967120253</v>
      </c>
      <c r="AD11">
        <f>distances!$B12+distances!AE12-distances!AE$2</f>
        <v>17.011009392396044</v>
      </c>
      <c r="AE11">
        <f>distances!$B12+distances!AF12-distances!AF$2</f>
        <v>12.178900830600444</v>
      </c>
    </row>
    <row r="12" spans="1:31" x14ac:dyDescent="0.2">
      <c r="A12">
        <v>11</v>
      </c>
      <c r="B12">
        <f>distances!$B13+distances!C13-distances!C$2</f>
        <v>14.463700794603341</v>
      </c>
      <c r="C12">
        <f>distances!$B13+distances!D13-distances!D$2</f>
        <v>5.9109852454982938</v>
      </c>
      <c r="D12">
        <f>distances!$B13+distances!E13-distances!E$2</f>
        <v>1.2803312207191642</v>
      </c>
      <c r="E12">
        <f>distances!$B13+distances!F13-distances!F$2</f>
        <v>14.354853989841374</v>
      </c>
      <c r="F12">
        <f>distances!$B13+distances!G13-distances!G$2</f>
        <v>21.145179228264553</v>
      </c>
      <c r="G12">
        <f>distances!$B13+distances!H13-distances!H$2</f>
        <v>20.380473667605735</v>
      </c>
      <c r="H12">
        <f>distances!$B13+distances!I13-distances!I$2</f>
        <v>21.072849907702885</v>
      </c>
      <c r="I12">
        <f>distances!$B13+distances!J13-distances!J$2</f>
        <v>15.604185363024339</v>
      </c>
      <c r="J12">
        <f>distances!$B13+distances!K13-distances!K$2</f>
        <v>18.389458830065244</v>
      </c>
      <c r="K12">
        <f>distances!$B13+distances!L13-distances!L$2</f>
        <v>19.918437525866675</v>
      </c>
      <c r="L12">
        <f>distances!$B13+distances!M13-distances!M$2</f>
        <v>0</v>
      </c>
      <c r="M12">
        <f>distances!$B13+distances!N13-distances!N$2</f>
        <v>5.2949278738847347</v>
      </c>
      <c r="N12">
        <f>distances!$B13+distances!O13-distances!O$2</f>
        <v>16.854394594805289</v>
      </c>
      <c r="O12">
        <f>distances!$B13+distances!P13-distances!P$2</f>
        <v>0.86060039383593079</v>
      </c>
      <c r="P12">
        <f>distances!$B13+distances!Q13-distances!Q$2</f>
        <v>12.06791535892782</v>
      </c>
      <c r="Q12">
        <f>distances!$B13+distances!R13-distances!R$2</f>
        <v>17.496843430609349</v>
      </c>
      <c r="R12">
        <f>distances!$B13+distances!S13-distances!S$2</f>
        <v>1.5609589236565444</v>
      </c>
      <c r="S12">
        <f>distances!$B13+distances!T13-distances!T$2</f>
        <v>14.241390502989553</v>
      </c>
      <c r="T12">
        <f>distances!$B13+distances!U13-distances!U$2</f>
        <v>21.212232390194242</v>
      </c>
      <c r="U12">
        <f>distances!$B13+distances!V13-distances!V$2</f>
        <v>20.662416914093463</v>
      </c>
      <c r="V12">
        <f>distances!$B13+distances!W13-distances!W$2</f>
        <v>21.235093074880073</v>
      </c>
      <c r="W12">
        <f>distances!$B13+distances!X13-distances!X$2</f>
        <v>19.3061522442129</v>
      </c>
      <c r="X12">
        <f>distances!$B13+distances!Y13-distances!Y$2</f>
        <v>16.923704792112979</v>
      </c>
      <c r="Y12">
        <f>distances!$B13+distances!Z13-distances!Z$2</f>
        <v>20.668630878431216</v>
      </c>
      <c r="Z12">
        <f>distances!$B13+distances!AA13-distances!AA$2</f>
        <v>4.4806349937302059</v>
      </c>
      <c r="AA12">
        <f>distances!$B13+distances!AB13-distances!AB$2</f>
        <v>15.848142674177071</v>
      </c>
      <c r="AB12">
        <f>distances!$B13+distances!AC13-distances!AC$2</f>
        <v>16.495579570754025</v>
      </c>
      <c r="AC12">
        <f>distances!$B13+distances!AD13-distances!AD$2</f>
        <v>21.279739665280282</v>
      </c>
      <c r="AD12">
        <f>distances!$B13+distances!AE13-distances!AE$2</f>
        <v>12.078359316421416</v>
      </c>
      <c r="AE12">
        <f>distances!$B13+distances!AF13-distances!AF$2</f>
        <v>15.315996714552611</v>
      </c>
    </row>
    <row r="13" spans="1:31" x14ac:dyDescent="0.2">
      <c r="A13">
        <v>12</v>
      </c>
      <c r="B13">
        <f>distances!$B14+distances!C14-distances!C$2</f>
        <v>12.580251163870752</v>
      </c>
      <c r="C13">
        <f>distances!$B14+distances!D14-distances!D$2</f>
        <v>0.66473338783997704</v>
      </c>
      <c r="D13">
        <f>distances!$B14+distances!E14-distances!E$2</f>
        <v>2.3679801549096577</v>
      </c>
      <c r="E13">
        <f>distances!$B14+distances!F14-distances!F$2</f>
        <v>13.128713381525468</v>
      </c>
      <c r="F13">
        <f>distances!$B14+distances!G14-distances!G$2</f>
        <v>18.022803914781875</v>
      </c>
      <c r="G13">
        <f>distances!$B14+distances!H14-distances!H$2</f>
        <v>17.780283298929234</v>
      </c>
      <c r="H13">
        <f>distances!$B14+distances!I14-distances!I$2</f>
        <v>17.223764722071845</v>
      </c>
      <c r="I13">
        <f>distances!$B14+distances!J14-distances!J$2</f>
        <v>10.366083967630839</v>
      </c>
      <c r="J13">
        <f>distances!$B14+distances!K14-distances!K$2</f>
        <v>13.950017376883601</v>
      </c>
      <c r="K13">
        <f>distances!$B14+distances!L14-distances!L$2</f>
        <v>15.438580868119825</v>
      </c>
      <c r="L13">
        <f>distances!$B14+distances!M14-distances!M$2</f>
        <v>2.0426466572529218</v>
      </c>
      <c r="M13">
        <f>distances!$B14+distances!N14-distances!N$2</f>
        <v>0</v>
      </c>
      <c r="N13">
        <f>distances!$B14+distances!O14-distances!O$2</f>
        <v>13.936720742798361</v>
      </c>
      <c r="O13">
        <f>distances!$B14+distances!P14-distances!P$2</f>
        <v>0.4423463384519799</v>
      </c>
      <c r="P13">
        <f>distances!$B14+distances!Q14-distances!Q$2</f>
        <v>7.2031175310205198</v>
      </c>
      <c r="Q13">
        <f>distances!$B14+distances!R14-distances!R$2</f>
        <v>15.953018320116787</v>
      </c>
      <c r="R13">
        <f>distances!$B14+distances!S14-distances!S$2</f>
        <v>0.59753184572571172</v>
      </c>
      <c r="S13">
        <f>distances!$B14+distances!T14-distances!T$2</f>
        <v>13.962910618358979</v>
      </c>
      <c r="T13">
        <f>distances!$B14+distances!U14-distances!U$2</f>
        <v>17.907221786243785</v>
      </c>
      <c r="U13">
        <f>distances!$B14+distances!V14-distances!V$2</f>
        <v>17.999451109032535</v>
      </c>
      <c r="V13">
        <f>distances!$B14+distances!W14-distances!W$2</f>
        <v>17.9169028770491</v>
      </c>
      <c r="W13">
        <f>distances!$B14+distances!X14-distances!X$2</f>
        <v>17.374489372970842</v>
      </c>
      <c r="X13">
        <f>distances!$B14+distances!Y14-distances!Y$2</f>
        <v>15.869748964051674</v>
      </c>
      <c r="Y13">
        <f>distances!$B14+distances!Z14-distances!Z$2</f>
        <v>16.289571015321776</v>
      </c>
      <c r="Z13">
        <f>distances!$B14+distances!AA14-distances!AA$2</f>
        <v>0.33353830116102401</v>
      </c>
      <c r="AA13">
        <f>distances!$B14+distances!AB14-distances!AB$2</f>
        <v>15.183094417086336</v>
      </c>
      <c r="AB13">
        <f>distances!$B14+distances!AC14-distances!AC$2</f>
        <v>11.836376617391426</v>
      </c>
      <c r="AC13">
        <f>distances!$B14+distances!AD14-distances!AD$2</f>
        <v>17.897462748808657</v>
      </c>
      <c r="AD13">
        <f>distances!$B14+distances!AE14-distances!AE$2</f>
        <v>11.695641871324806</v>
      </c>
      <c r="AE13">
        <f>distances!$B14+distances!AF14-distances!AF$2</f>
        <v>13.193818291962533</v>
      </c>
    </row>
    <row r="14" spans="1:31" x14ac:dyDescent="0.2">
      <c r="A14">
        <v>13</v>
      </c>
      <c r="B14">
        <f>distances!$B15+distances!C15-distances!C$2</f>
        <v>0.47213595499957961</v>
      </c>
      <c r="C14">
        <f>distances!$B15+distances!D15-distances!D$2</f>
        <v>0.50589820908912841</v>
      </c>
      <c r="D14">
        <f>distances!$B15+distances!E15-distances!E$2</f>
        <v>4.6317653406443782E-2</v>
      </c>
      <c r="E14">
        <f>distances!$B15+distances!F15-distances!F$2</f>
        <v>1.0935438574845708</v>
      </c>
      <c r="F14">
        <f>distances!$B15+distances!G15-distances!G$2</f>
        <v>4.3071357893652653</v>
      </c>
      <c r="G14">
        <f>distances!$B15+distances!H15-distances!H$2</f>
        <v>3.8452523964063747</v>
      </c>
      <c r="H14">
        <f>distances!$B15+distances!I15-distances!I$2</f>
        <v>4.4555164024805611</v>
      </c>
      <c r="I14">
        <f>distances!$B15+distances!J15-distances!J$2</f>
        <v>3.1096164248773785</v>
      </c>
      <c r="J14">
        <f>distances!$B15+distances!K15-distances!K$2</f>
        <v>3.3785920975150088</v>
      </c>
      <c r="K14">
        <f>distances!$B15+distances!L15-distances!L$2</f>
        <v>4.1774465931879448</v>
      </c>
      <c r="L14">
        <f>distances!$B15+distances!M15-distances!M$2</f>
        <v>4.6492955853109308E-2</v>
      </c>
      <c r="M14">
        <f>distances!$B15+distances!N15-distances!N$2</f>
        <v>0.38110032047799436</v>
      </c>
      <c r="N14">
        <f>distances!$B15+distances!O15-distances!O$2</f>
        <v>0</v>
      </c>
      <c r="O14">
        <f>distances!$B15+distances!P15-distances!P$2</f>
        <v>0.16441363840399426</v>
      </c>
      <c r="P14">
        <f>distances!$B15+distances!Q15-distances!Q$2</f>
        <v>1.252324960794355</v>
      </c>
      <c r="Q14">
        <f>distances!$B15+distances!R15-distances!R$2</f>
        <v>2.5989318568658959</v>
      </c>
      <c r="R14">
        <f>distances!$B15+distances!S15-distances!S$2</f>
        <v>0.17245878515156399</v>
      </c>
      <c r="S14">
        <f>distances!$B15+distances!T15-distances!T$2</f>
        <v>1.9597835887757604</v>
      </c>
      <c r="T14">
        <f>distances!$B15+distances!U15-distances!U$2</f>
        <v>4.368790303737768</v>
      </c>
      <c r="U14">
        <f>distances!$B15+distances!V15-distances!V$2</f>
        <v>4.1040302416129961</v>
      </c>
      <c r="V14">
        <f>distances!$B15+distances!W15-distances!W$2</f>
        <v>4.3830060427096011</v>
      </c>
      <c r="W14">
        <f>distances!$B15+distances!X15-distances!X$2</f>
        <v>3.5361374628338282</v>
      </c>
      <c r="X14">
        <f>distances!$B15+distances!Y15-distances!Y$2</f>
        <v>2.7235214044110663</v>
      </c>
      <c r="Y14">
        <f>distances!$B15+distances!Z15-distances!Z$2</f>
        <v>4.4125071910023195</v>
      </c>
      <c r="Z14">
        <f>distances!$B15+distances!AA15-distances!AA$2</f>
        <v>0.5425610705059789</v>
      </c>
      <c r="AA14">
        <f>distances!$B15+distances!AB15-distances!AB$2</f>
        <v>2.4564600752996615</v>
      </c>
      <c r="AB14">
        <f>distances!$B15+distances!AC15-distances!AC$2</f>
        <v>2.652611487424636</v>
      </c>
      <c r="AC14">
        <f>distances!$B15+distances!AD15-distances!AD$2</f>
        <v>4.4554094898440884</v>
      </c>
      <c r="AD14">
        <f>distances!$B15+distances!AE15-distances!AE$2</f>
        <v>0.90555961423469444</v>
      </c>
      <c r="AE14">
        <f>distances!$B15+distances!AF15-distances!AF$2</f>
        <v>2.837613920899515</v>
      </c>
    </row>
    <row r="15" spans="1:31" x14ac:dyDescent="0.2">
      <c r="A15">
        <v>14</v>
      </c>
      <c r="B15">
        <f>distances!$B16+distances!C16-distances!C$2</f>
        <v>18.441724301889003</v>
      </c>
      <c r="C15">
        <f>distances!$B16+distances!D16-distances!D$2</f>
        <v>7.4694382039311247</v>
      </c>
      <c r="D15">
        <f>distances!$B16+distances!E16-distances!E$2</f>
        <v>5.4207996682890567</v>
      </c>
      <c r="E15">
        <f>distances!$B16+distances!F16-distances!F$2</f>
        <v>18.537649976620639</v>
      </c>
      <c r="F15">
        <f>distances!$B16+distances!G16-distances!G$2</f>
        <v>24.73597336084973</v>
      </c>
      <c r="G15">
        <f>distances!$B16+distances!H16-distances!H$2</f>
        <v>24.199323205235792</v>
      </c>
      <c r="H15">
        <f>distances!$B16+distances!I16-distances!I$2</f>
        <v>24.255137806004484</v>
      </c>
      <c r="I15">
        <f>distances!$B16+distances!J16-distances!J$2</f>
        <v>17.151496341782092</v>
      </c>
      <c r="J15">
        <f>distances!$B16+distances!K16-distances!K$2</f>
        <v>21.107899487093512</v>
      </c>
      <c r="K15">
        <f>distances!$B16+distances!L16-distances!L$2</f>
        <v>22.609091246884038</v>
      </c>
      <c r="L15">
        <f>distances!$B16+distances!M16-distances!M$2</f>
        <v>4.3393996061640685</v>
      </c>
      <c r="M15">
        <f>distances!$B16+distances!N16-distances!N$2</f>
        <v>7.1734267674119288</v>
      </c>
      <c r="N15">
        <f>distances!$B16+distances!O16-distances!O$2</f>
        <v>20.451114489684311</v>
      </c>
      <c r="O15">
        <f>distances!$B16+distances!P16-distances!P$2</f>
        <v>0</v>
      </c>
      <c r="P15">
        <f>distances!$B16+distances!Q16-distances!Q$2</f>
        <v>14.374403083543484</v>
      </c>
      <c r="Q15">
        <f>distances!$B16+distances!R16-distances!R$2</f>
        <v>21.647759779311034</v>
      </c>
      <c r="R15">
        <f>distances!$B16+distances!S16-distances!S$2</f>
        <v>2.8277758657823888</v>
      </c>
      <c r="S15">
        <f>distances!$B16+distances!T16-distances!T$2</f>
        <v>18.579747737022462</v>
      </c>
      <c r="T15">
        <f>distances!$B16+distances!U16-distances!U$2</f>
        <v>24.755729616308958</v>
      </c>
      <c r="U15">
        <f>distances!$B16+distances!V16-distances!V$2</f>
        <v>24.504150161561341</v>
      </c>
      <c r="V15">
        <f>distances!$B16+distances!W16-distances!W$2</f>
        <v>24.753858324993235</v>
      </c>
      <c r="W15">
        <f>distances!$B16+distances!X16-distances!X$2</f>
        <v>23.386684967579871</v>
      </c>
      <c r="X15">
        <f>distances!$B16+distances!Y16-distances!Y$2</f>
        <v>21.194906279961408</v>
      </c>
      <c r="Y15">
        <f>distances!$B16+distances!Z16-distances!Z$2</f>
        <v>23.457273774845056</v>
      </c>
      <c r="Z15">
        <f>distances!$B16+distances!AA16-distances!AA$2</f>
        <v>4.839133460281257</v>
      </c>
      <c r="AA15">
        <f>distances!$B16+distances!AB16-distances!AB$2</f>
        <v>20.167969011136535</v>
      </c>
      <c r="AB15">
        <f>distances!$B16+distances!AC16-distances!AC$2</f>
        <v>19.009620096731442</v>
      </c>
      <c r="AC15">
        <f>distances!$B16+distances!AD16-distances!AD$2</f>
        <v>24.720664727258999</v>
      </c>
      <c r="AD15">
        <f>distances!$B16+distances!AE16-distances!AE$2</f>
        <v>16.396972249466845</v>
      </c>
      <c r="AE15">
        <f>distances!$B16+distances!AF16-distances!AF$2</f>
        <v>18.077362345197407</v>
      </c>
    </row>
    <row r="16" spans="1:31" x14ac:dyDescent="0.2">
      <c r="A16">
        <v>15</v>
      </c>
      <c r="B16">
        <f>distances!$B17+distances!C17-distances!C$2</f>
        <v>8.7909664627975879</v>
      </c>
      <c r="C16">
        <f>distances!$B17+distances!D17-distances!D$2</f>
        <v>0.89720934655076157</v>
      </c>
      <c r="D16">
        <f>distances!$B17+distances!E17-distances!E$2</f>
        <v>3.0827625302982185</v>
      </c>
      <c r="E16">
        <f>distances!$B17+distances!F17-distances!F$2</f>
        <v>9.641869633162873</v>
      </c>
      <c r="F16">
        <f>distances!$B17+distances!G17-distances!G$2</f>
        <v>11.853092144567228</v>
      </c>
      <c r="G16">
        <f>distances!$B17+distances!H17-distances!H$2</f>
        <v>12.164082904204383</v>
      </c>
      <c r="H16">
        <f>distances!$B17+distances!I17-distances!I$2</f>
        <v>10.388353022696108</v>
      </c>
      <c r="I16">
        <f>distances!$B17+distances!J17-distances!J$2</f>
        <v>3.7951469778509157</v>
      </c>
      <c r="J16">
        <f>distances!$B17+distances!K17-distances!K$2</f>
        <v>6.8401218431789337</v>
      </c>
      <c r="K16">
        <f>distances!$B17+distances!L17-distances!L$2</f>
        <v>8.2595964227783192</v>
      </c>
      <c r="L16">
        <f>distances!$B17+distances!M17-distances!M$2</f>
        <v>2.9534028255725016</v>
      </c>
      <c r="M16">
        <f>distances!$B17+distances!N17-distances!N$2</f>
        <v>1.3408862142970115</v>
      </c>
      <c r="N16">
        <f>distances!$B17+distances!O17-distances!O$2</f>
        <v>8.9457140663912149</v>
      </c>
      <c r="O16">
        <f>distances!$B17+distances!P17-distances!P$2</f>
        <v>1.7810913378600262</v>
      </c>
      <c r="P16">
        <f>distances!$B17+distances!Q17-distances!Q$2</f>
        <v>0</v>
      </c>
      <c r="Q16">
        <f>distances!$B17+distances!R17-distances!R$2</f>
        <v>11.540083658395289</v>
      </c>
      <c r="R16">
        <f>distances!$B17+distances!S17-distances!S$2</f>
        <v>1.9176416849352869</v>
      </c>
      <c r="S16">
        <f>distances!$B17+distances!T17-distances!T$2</f>
        <v>10.7407632520055</v>
      </c>
      <c r="T16">
        <f>distances!$B17+distances!U17-distances!U$2</f>
        <v>11.283772657074888</v>
      </c>
      <c r="U16">
        <f>distances!$B17+distances!V17-distances!V$2</f>
        <v>11.930081847889944</v>
      </c>
      <c r="V16">
        <f>distances!$B17+distances!W17-distances!W$2</f>
        <v>11.379073010100008</v>
      </c>
      <c r="W16">
        <f>distances!$B17+distances!X17-distances!X$2</f>
        <v>12.151938227780757</v>
      </c>
      <c r="X16">
        <f>distances!$B17+distances!Y17-distances!Y$2</f>
        <v>11.666324335333293</v>
      </c>
      <c r="Y16">
        <f>distances!$B17+distances!Z17-distances!Z$2</f>
        <v>9.1145841692963323</v>
      </c>
      <c r="Z16">
        <f>distances!$B17+distances!AA17-distances!AA$2</f>
        <v>0.5592768922916509</v>
      </c>
      <c r="AA16">
        <f>distances!$B17+distances!AB17-distances!AB$2</f>
        <v>11.387440418768199</v>
      </c>
      <c r="AB16">
        <f>distances!$B17+distances!AC17-distances!AC$2</f>
        <v>4.6495441408603897</v>
      </c>
      <c r="AC16">
        <f>distances!$B17+distances!AD17-distances!AD$2</f>
        <v>11.608679679786453</v>
      </c>
      <c r="AD16">
        <f>distances!$B17+distances!AE17-distances!AE$2</f>
        <v>9.0295854712552206</v>
      </c>
      <c r="AE16">
        <f>distances!$B17+distances!AF17-distances!AF$2</f>
        <v>9.0505900509386485</v>
      </c>
    </row>
    <row r="17" spans="1:31" x14ac:dyDescent="0.2">
      <c r="A17">
        <v>16</v>
      </c>
      <c r="B17">
        <f>distances!$B18+distances!C18-distances!C$2</f>
        <v>8.7909664627975879</v>
      </c>
      <c r="C17">
        <f>distances!$B18+distances!D18-distances!D$2</f>
        <v>11.647860033657954</v>
      </c>
      <c r="D17">
        <f>distances!$B18+distances!E18-distances!E$2</f>
        <v>9.7082039324993694</v>
      </c>
      <c r="E17">
        <f>distances!$B18+distances!F18-distances!F$2</f>
        <v>5.7951750803644453</v>
      </c>
      <c r="F17">
        <f>distances!$B18+distances!G18-distances!G$2</f>
        <v>8.0327592528361293</v>
      </c>
      <c r="G17">
        <f>distances!$B18+distances!H18-distances!H$2</f>
        <v>5.7322900445242464</v>
      </c>
      <c r="H17">
        <f>distances!$B18+distances!I18-distances!I$2</f>
        <v>10.232506413958713</v>
      </c>
      <c r="I17">
        <f>distances!$B18+distances!J18-distances!J$2</f>
        <v>13.18965458344006</v>
      </c>
      <c r="J17">
        <f>distances!$B18+distances!K18-distances!K$2</f>
        <v>13.282217071772052</v>
      </c>
      <c r="K17">
        <f>distances!$B18+distances!L18-distances!L$2</f>
        <v>11.612494566023784</v>
      </c>
      <c r="L17">
        <f>distances!$B18+distances!M18-distances!M$2</f>
        <v>9.6332137016563326</v>
      </c>
      <c r="M17">
        <f>distances!$B18+distances!N18-distances!N$2</f>
        <v>11.341669807795576</v>
      </c>
      <c r="N17">
        <f>distances!$B18+distances!O18-distances!O$2</f>
        <v>11.543203766865055</v>
      </c>
      <c r="O17">
        <f>distances!$B18+distances!P18-distances!P$2</f>
        <v>10.305330838029878</v>
      </c>
      <c r="P17">
        <f>distances!$B18+distances!Q18-distances!Q$2</f>
        <v>12.790966462797591</v>
      </c>
      <c r="Q17">
        <f>distances!$B18+distances!R18-distances!R$2</f>
        <v>0</v>
      </c>
      <c r="R17">
        <f>distances!$B18+distances!S18-distances!S$2</f>
        <v>10.447789002621459</v>
      </c>
      <c r="S17">
        <f>distances!$B18+distances!T18-distances!T$2</f>
        <v>0.30507969506652088</v>
      </c>
      <c r="T17">
        <f>distances!$B18+distances!U18-distances!U$2</f>
        <v>5.6975082873319742</v>
      </c>
      <c r="U17">
        <f>distances!$B18+distances!V18-distances!V$2</f>
        <v>3.9208743360512628</v>
      </c>
      <c r="V17">
        <f>distances!$B18+distances!W18-distances!W$2</f>
        <v>6.6293712618659342</v>
      </c>
      <c r="W17">
        <f>distances!$B18+distances!X18-distances!X$2</f>
        <v>1.8777119046350528</v>
      </c>
      <c r="X17">
        <f>distances!$B18+distances!Y18-distances!Y$2</f>
        <v>0.1264996736881514</v>
      </c>
      <c r="Y17">
        <f>distances!$B18+distances!Z18-distances!Z$2</f>
        <v>9.3641381276425832</v>
      </c>
      <c r="Z17">
        <f>distances!$B18+distances!AA18-distances!AA$2</f>
        <v>11.652379541597519</v>
      </c>
      <c r="AA17">
        <f>distances!$B18+distances!AB18-distances!AB$2</f>
        <v>2.3874971205035678E-3</v>
      </c>
      <c r="AB17">
        <f>distances!$B18+distances!AC18-distances!AC$2</f>
        <v>13.414482932462867</v>
      </c>
      <c r="AC17">
        <f>distances!$B18+distances!AD18-distances!AD$2</f>
        <v>10.799664377122841</v>
      </c>
      <c r="AD17">
        <f>distances!$B18+distances!AE18-distances!AE$2</f>
        <v>4.4568426833400325</v>
      </c>
      <c r="AE17">
        <f>distances!$B18+distances!AF18-distances!AF$2</f>
        <v>7.6346030100924649</v>
      </c>
    </row>
    <row r="18" spans="1:31" x14ac:dyDescent="0.2">
      <c r="A18">
        <v>17</v>
      </c>
      <c r="B18">
        <f>distances!$B19+distances!C19-distances!C$2</f>
        <v>15.697980698017144</v>
      </c>
      <c r="C18">
        <f>distances!$B19+distances!D19-distances!D$2</f>
        <v>4.9356863313199923</v>
      </c>
      <c r="D18">
        <f>distances!$B19+distances!E19-distances!E$2</f>
        <v>3.0274089125394852</v>
      </c>
      <c r="E18">
        <f>distances!$B19+distances!F19-distances!F$2</f>
        <v>15.888455356640304</v>
      </c>
      <c r="F18">
        <f>distances!$B19+distances!G19-distances!G$2</f>
        <v>21.911074818832631</v>
      </c>
      <c r="G18">
        <f>distances!$B19+distances!H19-distances!H$2</f>
        <v>21.399061153146938</v>
      </c>
      <c r="H18">
        <f>distances!$B19+distances!I19-distances!I$2</f>
        <v>21.441598395805336</v>
      </c>
      <c r="I18">
        <f>distances!$B19+distances!J19-distances!J$2</f>
        <v>14.76820929318934</v>
      </c>
      <c r="J18">
        <f>distances!$B19+distances!K19-distances!K$2</f>
        <v>18.352918762224377</v>
      </c>
      <c r="K18">
        <f>distances!$B19+distances!L19-distances!L$2</f>
        <v>19.871483911991788</v>
      </c>
      <c r="L18">
        <f>distances!$B19+distances!M19-distances!M$2</f>
        <v>2.2126335291660961</v>
      </c>
      <c r="M18">
        <f>distances!$B19+distances!N19-distances!N$2</f>
        <v>4.5014876678670745</v>
      </c>
      <c r="N18">
        <f>distances!$B19+distances!O19-distances!O$2</f>
        <v>17.632035029613295</v>
      </c>
      <c r="O18">
        <f>distances!$B19+distances!P19-distances!P$2</f>
        <v>6.5125896380280324E-4</v>
      </c>
      <c r="P18">
        <f>distances!$B19+distances!Q19-distances!Q$2</f>
        <v>11.683828823800159</v>
      </c>
      <c r="Q18">
        <f>distances!$B19+distances!R19-distances!R$2</f>
        <v>18.963093337084029</v>
      </c>
      <c r="R18">
        <f>distances!$B19+distances!S19-distances!S$2</f>
        <v>0</v>
      </c>
      <c r="S18">
        <f>distances!$B19+distances!T19-distances!T$2</f>
        <v>16.166550730234064</v>
      </c>
      <c r="T18">
        <f>distances!$B19+distances!U19-distances!U$2</f>
        <v>21.928043057051372</v>
      </c>
      <c r="U18">
        <f>distances!$B19+distances!V19-distances!V$2</f>
        <v>21.701212596447981</v>
      </c>
      <c r="V18">
        <f>distances!$B19+distances!W19-distances!W$2</f>
        <v>21.926142026916711</v>
      </c>
      <c r="W18">
        <f>distances!$B19+distances!X19-distances!X$2</f>
        <v>20.655575333039085</v>
      </c>
      <c r="X18">
        <f>distances!$B19+distances!Y19-distances!Y$2</f>
        <v>18.60561449424733</v>
      </c>
      <c r="Y18">
        <f>distances!$B19+distances!Z19-distances!Z$2</f>
        <v>20.709208527228789</v>
      </c>
      <c r="Z18">
        <f>distances!$B19+distances!AA19-distances!AA$2</f>
        <v>2.9870783309481297</v>
      </c>
      <c r="AA18">
        <f>distances!$B19+distances!AB19-distances!AB$2</f>
        <v>17.664751532819011</v>
      </c>
      <c r="AB18">
        <f>distances!$B19+distances!AC19-distances!AC$2</f>
        <v>16.291869964749853</v>
      </c>
      <c r="AC18">
        <f>distances!$B19+distances!AD19-distances!AD$2</f>
        <v>21.892906061939748</v>
      </c>
      <c r="AD18">
        <f>distances!$B19+distances!AE19-distances!AE$2</f>
        <v>13.91503684937344</v>
      </c>
      <c r="AE18">
        <f>distances!$B19+distances!AF19-distances!AF$2</f>
        <v>15.969317027898946</v>
      </c>
    </row>
    <row r="19" spans="1:31" x14ac:dyDescent="0.2">
      <c r="A19">
        <v>18</v>
      </c>
      <c r="B19">
        <f>distances!$B20+distances!C20-distances!C$2</f>
        <v>19.576578089134706</v>
      </c>
      <c r="C19">
        <f>distances!$B20+distances!D20-distances!D$2</f>
        <v>22.032548955389061</v>
      </c>
      <c r="D19">
        <f>distances!$B20+distances!E20-distances!E$2</f>
        <v>18.806248474865697</v>
      </c>
      <c r="E19">
        <f>distances!$B20+distances!F20-distances!F$2</f>
        <v>15.965087413048725</v>
      </c>
      <c r="F19">
        <f>distances!$B20+distances!G20-distances!G$2</f>
        <v>20.336212561007365</v>
      </c>
      <c r="G19">
        <f>distances!$B20+distances!H20-distances!H$2</f>
        <v>18.002859102259912</v>
      </c>
      <c r="H19">
        <f>distances!$B20+distances!I20-distances!I$2</f>
        <v>22.606208651126035</v>
      </c>
      <c r="I19">
        <f>distances!$B20+distances!J20-distances!J$2</f>
        <v>25.573423981471766</v>
      </c>
      <c r="J19">
        <f>distances!$B20+distances!K20-distances!K$2</f>
        <v>25.592994153672816</v>
      </c>
      <c r="K19">
        <f>distances!$B20+distances!L20-distances!L$2</f>
        <v>24.078159105605796</v>
      </c>
      <c r="L19">
        <f>distances!$B20+distances!M20-distances!M$2</f>
        <v>18.573849858769186</v>
      </c>
      <c r="M19">
        <f>distances!$B20+distances!N20-distances!N$2</f>
        <v>21.547651190770427</v>
      </c>
      <c r="N19">
        <f>distances!$B20+distances!O20-distances!O$2</f>
        <v>23.100144583507575</v>
      </c>
      <c r="O19">
        <f>distances!$B20+distances!P20-distances!P$2</f>
        <v>19.433407880473961</v>
      </c>
      <c r="P19">
        <f>distances!$B20+distances!Q20-distances!Q$2</f>
        <v>24.187735141140458</v>
      </c>
      <c r="Q19">
        <f>distances!$B20+distances!R20-distances!R$2</f>
        <v>12.501168779799176</v>
      </c>
      <c r="R19">
        <f>distances!$B20+distances!S20-distances!S$2</f>
        <v>19.84733548050415</v>
      </c>
      <c r="S19">
        <f>distances!$B20+distances!T20-distances!T$2</f>
        <v>0</v>
      </c>
      <c r="T19">
        <f>distances!$B20+distances!U20-distances!U$2</f>
        <v>15.367938376640264</v>
      </c>
      <c r="U19">
        <f>distances!$B20+distances!V20-distances!V$2</f>
        <v>12.569303089105908</v>
      </c>
      <c r="V19">
        <f>distances!$B20+distances!W20-distances!W$2</f>
        <v>17.67323560376251</v>
      </c>
      <c r="W19">
        <f>distances!$B20+distances!X20-distances!X$2</f>
        <v>9.9841983533662884</v>
      </c>
      <c r="X19">
        <f>distances!$B20+distances!Y20-distances!Y$2</f>
        <v>4.8440910004309252</v>
      </c>
      <c r="Y19">
        <f>distances!$B20+distances!Z20-distances!Z$2</f>
        <v>21.050487688532591</v>
      </c>
      <c r="Z19">
        <f>distances!$B20+distances!AA20-distances!AA$2</f>
        <v>21.849657003523429</v>
      </c>
      <c r="AA19">
        <f>distances!$B20+distances!AB20-distances!AB$2</f>
        <v>2.1308483487014325</v>
      </c>
      <c r="AB19">
        <f>distances!$B20+distances!AC20-distances!AC$2</f>
        <v>25.504715686076771</v>
      </c>
      <c r="AC19">
        <f>distances!$B20+distances!AD20-distances!AD$2</f>
        <v>23.299583700445751</v>
      </c>
      <c r="AD19">
        <f>distances!$B20+distances!AE20-distances!AE$2</f>
        <v>12.594302417635198</v>
      </c>
      <c r="AE19">
        <f>distances!$B20+distances!AF20-distances!AF$2</f>
        <v>16.873089029650846</v>
      </c>
    </row>
    <row r="20" spans="1:31" x14ac:dyDescent="0.2">
      <c r="A20">
        <v>19</v>
      </c>
      <c r="B20">
        <f>distances!$B21+distances!C21-distances!C$2</f>
        <v>38.602498375206089</v>
      </c>
      <c r="C20">
        <f>distances!$B21+distances!D21-distances!D$2</f>
        <v>39.349126937202037</v>
      </c>
      <c r="D20">
        <f>distances!$B21+distances!E21-distances!E$2</f>
        <v>39.531127367860343</v>
      </c>
      <c r="E20">
        <f>distances!$B21+distances!F21-distances!F$2</f>
        <v>36.886030120333061</v>
      </c>
      <c r="F20">
        <f>distances!$B21+distances!G21-distances!G$2</f>
        <v>29.665058620541835</v>
      </c>
      <c r="G20">
        <f>distances!$B21+distances!H21-distances!H$2</f>
        <v>30.511358660472439</v>
      </c>
      <c r="H20">
        <f>distances!$B21+distances!I21-distances!I$2</f>
        <v>27.896639654742525</v>
      </c>
      <c r="I20">
        <f>distances!$B21+distances!J21-distances!J$2</f>
        <v>30.608272403745115</v>
      </c>
      <c r="J20">
        <f>distances!$B21+distances!K21-distances!K$2</f>
        <v>35.80480591742063</v>
      </c>
      <c r="K20">
        <f>distances!$B21+distances!L21-distances!L$2</f>
        <v>27.216913797581942</v>
      </c>
      <c r="L20">
        <f>distances!$B21+distances!M21-distances!M$2</f>
        <v>39.530174542689146</v>
      </c>
      <c r="M20">
        <f>distances!$B21+distances!N21-distances!N$2</f>
        <v>39.477445155370503</v>
      </c>
      <c r="N20">
        <f>distances!$B21+distances!O21-distances!O$2</f>
        <v>39.49463409518485</v>
      </c>
      <c r="O20">
        <f>distances!$B21+distances!P21-distances!P$2</f>
        <v>39.594872556475721</v>
      </c>
      <c r="P20">
        <f>distances!$B21+distances!Q21-distances!Q$2</f>
        <v>38.716227342925116</v>
      </c>
      <c r="Q20">
        <f>distances!$B21+distances!R21-distances!R$2</f>
        <v>31.879080168779897</v>
      </c>
      <c r="R20">
        <f>distances!$B21+distances!S21-distances!S$2</f>
        <v>39.594310604036721</v>
      </c>
      <c r="S20">
        <f>distances!$B21+distances!T21-distances!T$2</f>
        <v>29.353421173355528</v>
      </c>
      <c r="T20">
        <f>distances!$B21+distances!U21-distances!U$2</f>
        <v>0</v>
      </c>
      <c r="U20">
        <f>distances!$B21+distances!V21-distances!V$2</f>
        <v>8.8817524035215492</v>
      </c>
      <c r="V20">
        <f>distances!$B21+distances!W21-distances!W$2</f>
        <v>16.688045497937608</v>
      </c>
      <c r="W20">
        <f>distances!$B21+distances!X21-distances!X$2</f>
        <v>20.91034173239694</v>
      </c>
      <c r="X20">
        <f>distances!$B21+distances!Y21-distances!Y$2</f>
        <v>25.687995693586821</v>
      </c>
      <c r="Y20">
        <f>distances!$B21+distances!Z21-distances!Z$2</f>
        <v>12.130230572906562</v>
      </c>
      <c r="Z20">
        <f>distances!$B21+distances!AA21-distances!AA$2</f>
        <v>39.229105715752311</v>
      </c>
      <c r="AA20">
        <f>distances!$B21+distances!AB21-distances!AB$2</f>
        <v>25.892285975300133</v>
      </c>
      <c r="AB20">
        <f>distances!$B21+distances!AC21-distances!AC$2</f>
        <v>36.93301983217907</v>
      </c>
      <c r="AC20">
        <f>distances!$B21+distances!AD21-distances!AD$2</f>
        <v>34.195938540099931</v>
      </c>
      <c r="AD20">
        <f>distances!$B21+distances!AE21-distances!AE$2</f>
        <v>36.214655301968698</v>
      </c>
      <c r="AE20">
        <f>distances!$B21+distances!AF21-distances!AF$2</f>
        <v>27.88568408965924</v>
      </c>
    </row>
    <row r="21" spans="1:31" x14ac:dyDescent="0.2">
      <c r="A21">
        <v>20</v>
      </c>
      <c r="B21">
        <f>distances!$B22+distances!C22-distances!C$2</f>
        <v>32.209372712298546</v>
      </c>
      <c r="C21">
        <f>distances!$B22+distances!D22-distances!D$2</f>
        <v>33.999506846503657</v>
      </c>
      <c r="D21">
        <f>distances!$B22+distances!E22-distances!E$2</f>
        <v>33.400757564888167</v>
      </c>
      <c r="E21">
        <f>distances!$B22+distances!F22-distances!F$2</f>
        <v>29.99961150371573</v>
      </c>
      <c r="F21">
        <f>distances!$B22+distances!G22-distances!G$2</f>
        <v>24.083045973594572</v>
      </c>
      <c r="G21">
        <f>distances!$B22+distances!H22-distances!H$2</f>
        <v>24.107536102140919</v>
      </c>
      <c r="H21">
        <f>distances!$B22+distances!I22-distances!I$2</f>
        <v>23.828391117629145</v>
      </c>
      <c r="I21">
        <f>distances!$B22+distances!J22-distances!J$2</f>
        <v>28.292902237570775</v>
      </c>
      <c r="J21">
        <f>distances!$B22+distances!K22-distances!K$2</f>
        <v>31.438901005150122</v>
      </c>
      <c r="K21">
        <f>distances!$B22+distances!L22-distances!L$2</f>
        <v>24.449189209270276</v>
      </c>
      <c r="L21">
        <f>distances!$B22+distances!M22-distances!M$2</f>
        <v>33.382379320141702</v>
      </c>
      <c r="M21">
        <f>distances!$B22+distances!N22-distances!N$2</f>
        <v>33.971694731712589</v>
      </c>
      <c r="N21">
        <f>distances!$B22+distances!O22-distances!O$2</f>
        <v>33.631894286613417</v>
      </c>
      <c r="O21">
        <f>distances!$B22+distances!P22-distances!P$2</f>
        <v>33.745313355281453</v>
      </c>
      <c r="P21">
        <f>distances!$B22+distances!Q22-distances!Q$2</f>
        <v>33.764556787293508</v>
      </c>
      <c r="Q21">
        <f>distances!$B22+distances!R22-distances!R$2</f>
        <v>24.504466471052528</v>
      </c>
      <c r="R21">
        <f>distances!$B22+distances!S22-distances!S$2</f>
        <v>33.769500396986672</v>
      </c>
      <c r="S21">
        <f>distances!$B22+distances!T22-distances!T$2</f>
        <v>20.956806139374514</v>
      </c>
      <c r="T21">
        <f>distances!$B22+distances!U22-distances!U$2</f>
        <v>3.2837726570748877</v>
      </c>
      <c r="U21">
        <f>distances!$B22+distances!V22-distances!V$2</f>
        <v>0</v>
      </c>
      <c r="V21">
        <f>distances!$B22+distances!W22-distances!W$2</f>
        <v>12.546853766708889</v>
      </c>
      <c r="W21">
        <f>distances!$B22+distances!X22-distances!X$2</f>
        <v>12.574178527071613</v>
      </c>
      <c r="X21">
        <f>distances!$B22+distances!Y22-distances!Y$2</f>
        <v>17.202080141992717</v>
      </c>
      <c r="Y21">
        <f>distances!$B22+distances!Z22-distances!Z$2</f>
        <v>13.426979832732734</v>
      </c>
      <c r="Z21">
        <f>distances!$B22+distances!AA22-distances!AA$2</f>
        <v>33.99766571971179</v>
      </c>
      <c r="AA21">
        <f>distances!$B22+distances!AB22-distances!AB$2</f>
        <v>17.248580704116151</v>
      </c>
      <c r="AB21">
        <f>distances!$B22+distances!AC22-distances!AC$2</f>
        <v>32.473430767919467</v>
      </c>
      <c r="AC21">
        <f>distances!$B22+distances!AD22-distances!AD$2</f>
        <v>28.8810756970081</v>
      </c>
      <c r="AD21">
        <f>distances!$B22+distances!AE22-distances!AE$2</f>
        <v>28.961256052780907</v>
      </c>
      <c r="AE21">
        <f>distances!$B22+distances!AF22-distances!AF$2</f>
        <v>23.390649842524653</v>
      </c>
    </row>
    <row r="22" spans="1:31" x14ac:dyDescent="0.2">
      <c r="A22">
        <v>21</v>
      </c>
      <c r="B22">
        <f>distances!$B23+distances!C23-distances!C$2</f>
        <v>22.045039773165257</v>
      </c>
      <c r="C22">
        <f>distances!$B23+distances!D23-distances!D$2</f>
        <v>22.69149039212958</v>
      </c>
      <c r="D22">
        <f>distances!$B23+distances!E23-distances!E$2</f>
        <v>22.867214809433463</v>
      </c>
      <c r="E22">
        <f>distances!$B23+distances!F23-distances!F$2</f>
        <v>20.570493154474729</v>
      </c>
      <c r="F22">
        <f>distances!$B23+distances!G23-distances!G$2</f>
        <v>13.01649058003844</v>
      </c>
      <c r="G22">
        <f>distances!$B23+distances!H23-distances!H$2</f>
        <v>14.156983279702965</v>
      </c>
      <c r="H22">
        <f>distances!$B23+distances!I23-distances!I$2</f>
        <v>11.522065596427172</v>
      </c>
      <c r="I22">
        <f>distances!$B23+distances!J23-distances!J$2</f>
        <v>15.746893851541738</v>
      </c>
      <c r="J22">
        <f>distances!$B23+distances!K23-distances!K$2</f>
        <v>19.380531045580568</v>
      </c>
      <c r="K22">
        <f>distances!$B23+distances!L23-distances!L$2</f>
        <v>11.902380020866087</v>
      </c>
      <c r="L22">
        <f>distances!$B23+distances!M23-distances!M$2</f>
        <v>22.867061067519813</v>
      </c>
      <c r="M22">
        <f>distances!$B23+distances!N23-distances!N$2</f>
        <v>22.801152086320652</v>
      </c>
      <c r="N22">
        <f>distances!$B23+distances!O23-distances!O$2</f>
        <v>22.822875674301518</v>
      </c>
      <c r="O22">
        <f>distances!$B23+distances!P23-distances!P$2</f>
        <v>22.907027105304838</v>
      </c>
      <c r="P22">
        <f>distances!$B23+distances!Q23-distances!Q$2</f>
        <v>22.125553536095069</v>
      </c>
      <c r="Q22">
        <f>distances!$B23+distances!R23-distances!R$2</f>
        <v>16.124968983458693</v>
      </c>
      <c r="R22">
        <f>distances!$B23+distances!S23-distances!S$2</f>
        <v>22.9064354140469</v>
      </c>
      <c r="S22">
        <f>distances!$B23+distances!T23-distances!T$2</f>
        <v>14.972744240622614</v>
      </c>
      <c r="T22">
        <f>distances!$B23+distances!U23-distances!U$2</f>
        <v>2.0713380824446403E-3</v>
      </c>
      <c r="U22">
        <f>distances!$B23+distances!V23-distances!V$2</f>
        <v>1.4588593533003866</v>
      </c>
      <c r="V22">
        <f>distances!$B23+distances!W23-distances!W$2</f>
        <v>0</v>
      </c>
      <c r="W22">
        <f>distances!$B23+distances!X23-distances!X$2</f>
        <v>7.650912327293053</v>
      </c>
      <c r="X22">
        <f>distances!$B23+distances!Y23-distances!Y$2</f>
        <v>11.90577636607965</v>
      </c>
      <c r="Y22">
        <f>distances!$B23+distances!Z23-distances!Z$2</f>
        <v>3.6018087766293689</v>
      </c>
      <c r="Z22">
        <f>distances!$B23+distances!AA23-distances!AA$2</f>
        <v>22.596953191082729</v>
      </c>
      <c r="AA22">
        <f>distances!$B23+distances!AB23-distances!AB$2</f>
        <v>12.426845299396371</v>
      </c>
      <c r="AB22">
        <f>distances!$B23+distances!AC23-distances!AC$2</f>
        <v>20.486405864356616</v>
      </c>
      <c r="AC22">
        <f>distances!$B23+distances!AD23-distances!AD$2</f>
        <v>17.508393571333187</v>
      </c>
      <c r="AD22">
        <f>distances!$B23+distances!AE23-distances!AE$2</f>
        <v>20.120252820754171</v>
      </c>
      <c r="AE22">
        <f>distances!$B23+distances!AF23-distances!AF$2</f>
        <v>15.43443302977257</v>
      </c>
    </row>
    <row r="23" spans="1:31" x14ac:dyDescent="0.2">
      <c r="A23">
        <v>22</v>
      </c>
      <c r="B23">
        <f>distances!$B24+distances!C24-distances!C$2</f>
        <v>21.041594578792296</v>
      </c>
      <c r="C23">
        <f>distances!$B24+distances!D24-distances!D$2</f>
        <v>23.627602063919511</v>
      </c>
      <c r="D23">
        <f>distances!$B24+distances!E24-distances!E$2</f>
        <v>22.166206376290404</v>
      </c>
      <c r="E23">
        <f>distances!$B24+distances!F24-distances!F$2</f>
        <v>18.318333561348393</v>
      </c>
      <c r="F23">
        <f>distances!$B24+distances!G24-distances!G$2</f>
        <v>15.287805830027615</v>
      </c>
      <c r="G23">
        <f>distances!$B24+distances!H24-distances!H$2</f>
        <v>13.942575065199511</v>
      </c>
      <c r="H23">
        <f>distances!$B24+distances!I24-distances!I$2</f>
        <v>16.897379145954485</v>
      </c>
      <c r="I23">
        <f>distances!$B24+distances!J24-distances!J$2</f>
        <v>21.785877571678672</v>
      </c>
      <c r="J23">
        <f>distances!$B24+distances!K24-distances!K$2</f>
        <v>22.931699842094567</v>
      </c>
      <c r="K23">
        <f>distances!$B24+distances!L24-distances!L$2</f>
        <v>18.491304214284085</v>
      </c>
      <c r="L23">
        <f>distances!$B24+distances!M24-distances!M$2</f>
        <v>22.109303807845734</v>
      </c>
      <c r="M23">
        <f>distances!$B24+distances!N24-distances!N$2</f>
        <v>23.429922153235488</v>
      </c>
      <c r="N23">
        <f>distances!$B24+distances!O24-distances!O$2</f>
        <v>23.14719066541884</v>
      </c>
      <c r="O23">
        <f>distances!$B24+distances!P24-distances!P$2</f>
        <v>22.711037318884568</v>
      </c>
      <c r="P23">
        <f>distances!$B24+distances!Q24-distances!Q$2</f>
        <v>24.069602324768912</v>
      </c>
      <c r="Q23">
        <f>distances!$B24+distances!R24-distances!R$2</f>
        <v>12.544493197220906</v>
      </c>
      <c r="R23">
        <f>distances!$B24+distances!S24-distances!S$2</f>
        <v>22.807052291162368</v>
      </c>
      <c r="S23">
        <f>distances!$B24+distances!T24-distances!T$2</f>
        <v>8.4548905612194858</v>
      </c>
      <c r="T23">
        <f>distances!$B24+distances!U24-distances!U$2</f>
        <v>5.3955511435348704</v>
      </c>
      <c r="U23">
        <f>distances!$B24+distances!V24-distances!V$2</f>
        <v>2.6573676846562044</v>
      </c>
      <c r="V23">
        <f>distances!$B24+distances!W24-distances!W$2</f>
        <v>8.8220958982861468</v>
      </c>
      <c r="W23">
        <f>distances!$B24+distances!X24-distances!X$2</f>
        <v>0</v>
      </c>
      <c r="X23">
        <f>distances!$B24+distances!Y24-distances!Y$2</f>
        <v>4.7872797402437008</v>
      </c>
      <c r="Y23">
        <f>distances!$B24+distances!Z24-distances!Z$2</f>
        <v>12.390799892262457</v>
      </c>
      <c r="Z23">
        <f>distances!$B24+distances!AA24-distances!AA$2</f>
        <v>23.664763193276105</v>
      </c>
      <c r="AA23">
        <f>distances!$B24+distances!AB24-distances!AB$2</f>
        <v>5.1116177873568045</v>
      </c>
      <c r="AB23">
        <f>distances!$B24+distances!AC24-distances!AC$2</f>
        <v>23.638835708187166</v>
      </c>
      <c r="AC23">
        <f>distances!$B24+distances!AD24-distances!AD$2</f>
        <v>19.79030233968713</v>
      </c>
      <c r="AD23">
        <f>distances!$B24+distances!AE24-distances!AE$2</f>
        <v>16.860503798800583</v>
      </c>
      <c r="AE23">
        <f>distances!$B24+distances!AF24-distances!AF$2</f>
        <v>15.670872915345573</v>
      </c>
    </row>
    <row r="24" spans="1:31" x14ac:dyDescent="0.2">
      <c r="A24">
        <v>23</v>
      </c>
      <c r="B24">
        <f>distances!$B25+distances!C25-distances!C$2</f>
        <v>19.870289320142376</v>
      </c>
      <c r="C24">
        <f>distances!$B25+distances!D25-distances!D$2</f>
        <v>22.744200759480272</v>
      </c>
      <c r="D24">
        <f>distances!$B25+distances!E25-distances!E$2</f>
        <v>20.319111996427939</v>
      </c>
      <c r="E24">
        <f>distances!$B25+distances!F25-distances!F$2</f>
        <v>16.537067322618793</v>
      </c>
      <c r="F24">
        <f>distances!$B25+distances!G25-distances!G$2</f>
        <v>17.602762402613969</v>
      </c>
      <c r="G24">
        <f>distances!$B25+distances!H25-distances!H$2</f>
        <v>15.451366424343371</v>
      </c>
      <c r="H24">
        <f>distances!$B25+distances!I25-distances!I$2</f>
        <v>19.807912760736382</v>
      </c>
      <c r="I24">
        <f>distances!$B25+distances!J25-distances!J$2</f>
        <v>23.901349175112632</v>
      </c>
      <c r="J24">
        <f>distances!$B25+distances!K25-distances!K$2</f>
        <v>24.219004351430371</v>
      </c>
      <c r="K24">
        <f>distances!$B25+distances!L25-distances!L$2</f>
        <v>21.460189000978467</v>
      </c>
      <c r="L24">
        <f>distances!$B25+distances!M25-distances!M$2</f>
        <v>20.184245838445968</v>
      </c>
      <c r="M24">
        <f>distances!$B25+distances!N25-distances!N$2</f>
        <v>22.382571227016477</v>
      </c>
      <c r="N24">
        <f>distances!$B25+distances!O25-distances!O$2</f>
        <v>22.791964089696236</v>
      </c>
      <c r="O24">
        <f>distances!$B25+distances!P25-distances!P$2</f>
        <v>20.976648113966267</v>
      </c>
      <c r="P24">
        <f>distances!$B25+distances!Q25-distances!Q$2</f>
        <v>24.041377915021606</v>
      </c>
      <c r="Q24">
        <f>distances!$B25+distances!R25-distances!R$2</f>
        <v>11.250670448974162</v>
      </c>
      <c r="R24">
        <f>distances!$B25+distances!S25-distances!S$2</f>
        <v>21.214480935070771</v>
      </c>
      <c r="S24">
        <f>distances!$B25+distances!T25-distances!T$2</f>
        <v>3.7721726909842808</v>
      </c>
      <c r="T24">
        <f>distances!$B25+distances!U25-distances!U$2</f>
        <v>10.630594587424913</v>
      </c>
      <c r="U24">
        <f>distances!$B25+distances!V25-distances!V$2</f>
        <v>7.7426587822774664</v>
      </c>
      <c r="V24">
        <f>distances!$B25+distances!W25-distances!W$2</f>
        <v>13.534349419772902</v>
      </c>
      <c r="W24">
        <f>distances!$B25+distances!X25-distances!X$2</f>
        <v>5.244669222943859</v>
      </c>
      <c r="X24">
        <f>distances!$B25+distances!Y25-distances!Y$2</f>
        <v>0</v>
      </c>
      <c r="Y24">
        <f>distances!$B25+distances!Z25-distances!Z$2</f>
        <v>17.10693884711845</v>
      </c>
      <c r="Z24">
        <f>distances!$B25+distances!AA25-distances!AA$2</f>
        <v>22.71308519043767</v>
      </c>
      <c r="AA24">
        <f>distances!$B25+distances!AB25-distances!AB$2</f>
        <v>0.55071327810655468</v>
      </c>
      <c r="AB24">
        <f>distances!$B25+distances!AC25-distances!AC$2</f>
        <v>24.525078421339607</v>
      </c>
      <c r="AC24">
        <f>distances!$B25+distances!AD25-distances!AD$2</f>
        <v>21.316048082461471</v>
      </c>
      <c r="AD24">
        <f>distances!$B25+distances!AE25-distances!AE$2</f>
        <v>14.167188785548163</v>
      </c>
      <c r="AE24">
        <f>distances!$B25+distances!AF25-distances!AF$2</f>
        <v>15.937437566552767</v>
      </c>
    </row>
    <row r="25" spans="1:31" x14ac:dyDescent="0.2">
      <c r="A25">
        <v>24</v>
      </c>
      <c r="B25">
        <f>distances!$B26+distances!C26-distances!C$2</f>
        <v>36.799768689583672</v>
      </c>
      <c r="C25">
        <f>distances!$B26+distances!D26-distances!D$2</f>
        <v>34.72072742500486</v>
      </c>
      <c r="D25">
        <f>distances!$B26+distances!E26-distances!E$2</f>
        <v>36.295865468954013</v>
      </c>
      <c r="E25">
        <f>distances!$B26+distances!F26-distances!F$2</f>
        <v>36.140716868681665</v>
      </c>
      <c r="F25">
        <f>distances!$B26+distances!G26-distances!G$2</f>
        <v>28.439088914585774</v>
      </c>
      <c r="G25">
        <f>distances!$B26+distances!H26-distances!H$2</f>
        <v>30.369455766919394</v>
      </c>
      <c r="H25">
        <f>distances!$B26+distances!I26-distances!I$2</f>
        <v>24.280058654845451</v>
      </c>
      <c r="I25">
        <f>distances!$B26+distances!J26-distances!J$2</f>
        <v>21.522555154069817</v>
      </c>
      <c r="J25">
        <f>distances!$B26+distances!K26-distances!K$2</f>
        <v>30.749393584713339</v>
      </c>
      <c r="K25">
        <f>distances!$B26+distances!L26-distances!L$2</f>
        <v>20.615922807065875</v>
      </c>
      <c r="L25">
        <f>distances!$B26+distances!M26-distances!M$2</f>
        <v>36.266771113651004</v>
      </c>
      <c r="M25">
        <f>distances!$B26+distances!N26-distances!N$2</f>
        <v>35.139992467173386</v>
      </c>
      <c r="N25">
        <f>distances!$B26+distances!O26-distances!O$2</f>
        <v>36.818549065174295</v>
      </c>
      <c r="O25">
        <f>distances!$B26+distances!P26-distances!P$2</f>
        <v>35.57661479773671</v>
      </c>
      <c r="P25">
        <f>distances!$B26+distances!Q26-distances!Q$2</f>
        <v>33.82723693787144</v>
      </c>
      <c r="Q25">
        <f>distances!$B26+distances!R26-distances!R$2</f>
        <v>32.825908091815393</v>
      </c>
      <c r="R25">
        <f>distances!$B26+distances!S26-distances!S$2</f>
        <v>35.655674156939028</v>
      </c>
      <c r="S25">
        <f>distances!$B26+distances!T26-distances!T$2</f>
        <v>32.316168567972746</v>
      </c>
      <c r="T25">
        <f>distances!$B26+distances!U26-distances!U$2</f>
        <v>9.4104286556314527</v>
      </c>
      <c r="U25">
        <f>distances!$B26+distances!V26-distances!V$2</f>
        <v>16.305157661904282</v>
      </c>
      <c r="V25">
        <f>distances!$B26+distances!W26-distances!W$2</f>
        <v>17.567981019209419</v>
      </c>
      <c r="W25">
        <f>distances!$B26+distances!X26-distances!X$2</f>
        <v>25.185788563849417</v>
      </c>
      <c r="X25">
        <f>distances!$B26+distances!Y26-distances!Y$2</f>
        <v>29.444538036005248</v>
      </c>
      <c r="Y25">
        <f>distances!$B26+distances!Z26-distances!Z$2</f>
        <v>0</v>
      </c>
      <c r="Z25">
        <f>distances!$B26+distances!AA26-distances!AA$2</f>
        <v>34.184573062759341</v>
      </c>
      <c r="AA25">
        <f>distances!$B26+distances!AB26-distances!AB$2</f>
        <v>29.977757986404477</v>
      </c>
      <c r="AB25">
        <f>distances!$B26+distances!AC26-distances!AC$2</f>
        <v>31.676841722070375</v>
      </c>
      <c r="AC25">
        <f>distances!$B26+distances!AD26-distances!AD$2</f>
        <v>31.700033813617068</v>
      </c>
      <c r="AD25">
        <f>distances!$B26+distances!AE26-distances!AE$2</f>
        <v>36.02288415923185</v>
      </c>
      <c r="AE25">
        <f>distances!$B26+distances!AF26-distances!AF$2</f>
        <v>26.536502410147129</v>
      </c>
    </row>
    <row r="26" spans="1:31" x14ac:dyDescent="0.2">
      <c r="A26">
        <v>25</v>
      </c>
      <c r="B26">
        <f>distances!$B27+distances!C27-distances!C$2</f>
        <v>17.230215508619839</v>
      </c>
      <c r="C26">
        <f>distances!$B27+distances!D27-distances!D$2</f>
        <v>4.1382314208703974</v>
      </c>
      <c r="D26">
        <f>distances!$B27+distances!E27-distances!E$2</f>
        <v>6.180339887498949</v>
      </c>
      <c r="E26">
        <f>distances!$B27+distances!F27-distances!F$2</f>
        <v>17.795175080364444</v>
      </c>
      <c r="F26">
        <f>distances!$B27+distances!G27-distances!G$2</f>
        <v>22.304855384096047</v>
      </c>
      <c r="G26">
        <f>distances!$B27+distances!H27-distances!H$2</f>
        <v>22.236814795309677</v>
      </c>
      <c r="H26">
        <f>distances!$B27+distances!I27-distances!I$2</f>
        <v>21.134605163261895</v>
      </c>
      <c r="I26">
        <f>distances!$B27+distances!J27-distances!J$2</f>
        <v>12.488086673759295</v>
      </c>
      <c r="J26">
        <f>distances!$B27+distances!K27-distances!K$2</f>
        <v>17.567845013114315</v>
      </c>
      <c r="K26">
        <f>distances!$B27+distances!L27-distances!L$2</f>
        <v>18.846699242775056</v>
      </c>
      <c r="L26">
        <f>distances!$B27+distances!M27-distances!M$2</f>
        <v>5.5612771747763485</v>
      </c>
      <c r="M26">
        <f>distances!$B27+distances!N27-distances!N$2</f>
        <v>4.666461698838976</v>
      </c>
      <c r="N26">
        <f>distances!$B27+distances!O27-distances!O$2</f>
        <v>18.431104890504297</v>
      </c>
      <c r="O26">
        <f>distances!$B27+distances!P27-distances!P$2</f>
        <v>2.4409764289992602</v>
      </c>
      <c r="P26">
        <f>distances!$B27+distances!Q27-distances!Q$2</f>
        <v>10.75443160669311</v>
      </c>
      <c r="Q26">
        <f>distances!$B27+distances!R27-distances!R$2</f>
        <v>20.596651451596678</v>
      </c>
      <c r="R26">
        <f>distances!$B27+distances!S27-distances!S$2</f>
        <v>3.4160459064847188</v>
      </c>
      <c r="S26">
        <f>distances!$B27+distances!T27-distances!T$2</f>
        <v>18.597839828789937</v>
      </c>
      <c r="T26">
        <f>distances!$B27+distances!U27-distances!U$2</f>
        <v>21.991805744303552</v>
      </c>
      <c r="U26">
        <f>distances!$B27+distances!V27-distances!V$2</f>
        <v>22.358345494709695</v>
      </c>
      <c r="V26">
        <f>distances!$B27+distances!W27-distances!W$2</f>
        <v>22.04562737948913</v>
      </c>
      <c r="W26">
        <f>distances!$B27+distances!X27-distances!X$2</f>
        <v>21.942253810689412</v>
      </c>
      <c r="X26">
        <f>distances!$B27+distances!Y27-distances!Y$2</f>
        <v>20.533186325150815</v>
      </c>
      <c r="Y26">
        <f>distances!$B27+distances!Z27-distances!Z$2</f>
        <v>19.667075008585691</v>
      </c>
      <c r="Z26">
        <f>distances!$B27+distances!AA27-distances!AA$2</f>
        <v>0</v>
      </c>
      <c r="AA26">
        <f>distances!$B27+distances!AB27-distances!AB$2</f>
        <v>19.846808943447684</v>
      </c>
      <c r="AB26">
        <f>distances!$B27+distances!AC27-distances!AC$2</f>
        <v>15.311495430467108</v>
      </c>
      <c r="AC26">
        <f>distances!$B27+distances!AD27-distances!AD$2</f>
        <v>22.112884318452672</v>
      </c>
      <c r="AD26">
        <f>distances!$B27+distances!AE27-distances!AE$2</f>
        <v>16.315897768152677</v>
      </c>
      <c r="AE26">
        <f>distances!$B27+distances!AF27-distances!AF$2</f>
        <v>16.522161881173062</v>
      </c>
    </row>
    <row r="27" spans="1:31" x14ac:dyDescent="0.2">
      <c r="A27">
        <v>26</v>
      </c>
      <c r="B27">
        <f>distances!$B28+distances!C28-distances!C$2</f>
        <v>22.713386766589259</v>
      </c>
      <c r="C27">
        <f>distances!$B28+distances!D28-distances!D$2</f>
        <v>25.48751674454752</v>
      </c>
      <c r="D27">
        <f>distances!$B28+distances!E28-distances!E$2</f>
        <v>22.662861877891778</v>
      </c>
      <c r="E27">
        <f>distances!$B28+distances!F28-distances!F$2</f>
        <v>19.217544535766038</v>
      </c>
      <c r="F27">
        <f>distances!$B28+distances!G28-distances!G$2</f>
        <v>21.40393707521196</v>
      </c>
      <c r="G27">
        <f>distances!$B28+distances!H28-distances!H$2</f>
        <v>19.18909758841442</v>
      </c>
      <c r="H27">
        <f>distances!$B28+distances!I28-distances!I$2</f>
        <v>23.642334746899198</v>
      </c>
      <c r="I27">
        <f>distances!$B28+distances!J28-distances!J$2</f>
        <v>27.525250359151105</v>
      </c>
      <c r="J27">
        <f>distances!$B28+distances!K28-distances!K$2</f>
        <v>27.723000556180686</v>
      </c>
      <c r="K27">
        <f>distances!$B28+distances!L28-distances!L$2</f>
        <v>25.276911970931852</v>
      </c>
      <c r="L27">
        <f>distances!$B28+distances!M28-distances!M$2</f>
        <v>22.479393119296532</v>
      </c>
      <c r="M27">
        <f>distances!$B28+distances!N28-distances!N$2</f>
        <v>25.066626078837608</v>
      </c>
      <c r="N27">
        <f>distances!$B28+distances!O28-distances!O$2</f>
        <v>25.8956121593713</v>
      </c>
      <c r="O27">
        <f>distances!$B28+distances!P28-distances!P$2</f>
        <v>23.32042024392786</v>
      </c>
      <c r="P27">
        <f>distances!$B28+distances!Q28-distances!Q$2</f>
        <v>27.13320339724298</v>
      </c>
      <c r="Q27">
        <f>distances!$B28+distances!R28-distances!R$2</f>
        <v>14.497267671192983</v>
      </c>
      <c r="R27">
        <f>distances!$B28+distances!S28-distances!S$2</f>
        <v>23.644327372428922</v>
      </c>
      <c r="S27">
        <f>distances!$B28+distances!T28-distances!T$2</f>
        <v>4.42963943804126</v>
      </c>
      <c r="T27">
        <f>distances!$B28+distances!U28-distances!U$2</f>
        <v>14.205594267924692</v>
      </c>
      <c r="U27">
        <f>distances!$B28+distances!V28-distances!V$2</f>
        <v>11.159868743187374</v>
      </c>
      <c r="V27">
        <f>distances!$B28+distances!W28-distances!W$2</f>
        <v>17.426127751876091</v>
      </c>
      <c r="W27">
        <f>distances!$B28+distances!X28-distances!X$2</f>
        <v>8.9397166688434346</v>
      </c>
      <c r="X27">
        <f>distances!$B28+distances!Y28-distances!Y$2</f>
        <v>3.9214226768930232</v>
      </c>
      <c r="Y27">
        <f>distances!$B28+distances!Z28-distances!Z$2</f>
        <v>21.010868196304152</v>
      </c>
      <c r="Z27">
        <f>distances!$B28+distances!AA28-distances!AA$2</f>
        <v>25.397417207521013</v>
      </c>
      <c r="AA27">
        <f>distances!$B28+distances!AB28-distances!AB$2</f>
        <v>0</v>
      </c>
      <c r="AB27">
        <f>distances!$B28+distances!AC28-distances!AC$2</f>
        <v>27.910719858153715</v>
      </c>
      <c r="AC27">
        <f>distances!$B28+distances!AD28-distances!AD$2</f>
        <v>24.955408226702524</v>
      </c>
      <c r="AD27">
        <f>distances!$B28+distances!AE28-distances!AE$2</f>
        <v>16.372322985545093</v>
      </c>
      <c r="AE27">
        <f>distances!$B28+distances!AF28-distances!AF$2</f>
        <v>18.489327550351714</v>
      </c>
    </row>
    <row r="28" spans="1:31" x14ac:dyDescent="0.2">
      <c r="A28">
        <v>27</v>
      </c>
      <c r="B28">
        <f>distances!$B29+distances!C29-distances!C$2</f>
        <v>8.2736484845331386</v>
      </c>
      <c r="C28">
        <f>distances!$B29+distances!D29-distances!D$2</f>
        <v>3.046072521301495</v>
      </c>
      <c r="D28">
        <f>distances!$B29+distances!E29-distances!E$2</f>
        <v>4.960409510375559</v>
      </c>
      <c r="E28">
        <f>distances!$B29+distances!F29-distances!F$2</f>
        <v>8.932778143406825</v>
      </c>
      <c r="F28">
        <f>distances!$B29+distances!G29-distances!G$2</f>
        <v>8.2925327824604693</v>
      </c>
      <c r="G28">
        <f>distances!$B29+distances!H29-distances!H$2</f>
        <v>9.1872407143222237</v>
      </c>
      <c r="H28">
        <f>distances!$B29+distances!I29-distances!I$2</f>
        <v>6.0558479747463538</v>
      </c>
      <c r="I28">
        <f>distances!$B29+distances!J29-distances!J$2</f>
        <v>0.48145296462874398</v>
      </c>
      <c r="J28">
        <f>distances!$B29+distances!K29-distances!K$2</f>
        <v>2.3110427557270699</v>
      </c>
      <c r="K28">
        <f>distances!$B29+distances!L29-distances!L$2</f>
        <v>3.6101269791633079</v>
      </c>
      <c r="L28">
        <f>distances!$B29+distances!M29-distances!M$2</f>
        <v>4.8819787556779257</v>
      </c>
      <c r="M28">
        <f>distances!$B29+distances!N29-distances!N$2</f>
        <v>3.4750570189471386</v>
      </c>
      <c r="N28">
        <f>distances!$B29+distances!O29-distances!O$2</f>
        <v>7.8469123113007146</v>
      </c>
      <c r="O28">
        <f>distances!$B29+distances!P29-distances!P$2</f>
        <v>3.9172200693272039</v>
      </c>
      <c r="P28">
        <f>distances!$B29+distances!Q29-distances!Q$2</f>
        <v>2.1504558591396092</v>
      </c>
      <c r="Q28">
        <f>distances!$B29+distances!R29-distances!R$2</f>
        <v>9.664511846339785</v>
      </c>
      <c r="R28">
        <f>distances!$B29+distances!S29-distances!S$2</f>
        <v>4.026594544164201</v>
      </c>
      <c r="S28">
        <f>distances!$B29+distances!T29-distances!T$2</f>
        <v>9.5586555152210337</v>
      </c>
      <c r="T28">
        <f>distances!$B29+distances!U29-distances!U$2</f>
        <v>7.0014768646080654</v>
      </c>
      <c r="U28">
        <f>distances!$B29+distances!V29-distances!V$2</f>
        <v>8.1398675467951271</v>
      </c>
      <c r="V28">
        <f>distances!$B29+distances!W29-distances!W$2</f>
        <v>7.2408370566407783</v>
      </c>
      <c r="W28">
        <f>distances!$B29+distances!X29-distances!X$2</f>
        <v>9.222083329478231</v>
      </c>
      <c r="X28">
        <f>distances!$B29+distances!Y29-distances!Y$2</f>
        <v>9.6509365599305141</v>
      </c>
      <c r="Y28">
        <f>distances!$B29+distances!Z29-distances!Z$2</f>
        <v>4.4651006717744828</v>
      </c>
      <c r="Z28">
        <f>distances!$B29+distances!AA29-distances!AA$2</f>
        <v>2.61725243434487</v>
      </c>
      <c r="AA28">
        <f>distances!$B29+distances!AB29-distances!AB$2</f>
        <v>9.6658685979581538</v>
      </c>
      <c r="AB28">
        <f>distances!$B29+distances!AC29-distances!AC$2</f>
        <v>0</v>
      </c>
      <c r="AC28">
        <f>distances!$B29+distances!AD29-distances!AD$2</f>
        <v>8.1162566956121953</v>
      </c>
      <c r="AD28">
        <f>distances!$B29+distances!AE29-distances!AE$2</f>
        <v>8.7384315191307138</v>
      </c>
      <c r="AE28">
        <f>distances!$B29+distances!AF29-distances!AF$2</f>
        <v>7.2363416463927903</v>
      </c>
    </row>
    <row r="29" spans="1:31" x14ac:dyDescent="0.2">
      <c r="A29">
        <v>28</v>
      </c>
      <c r="B29">
        <f>distances!$B30+distances!C30-distances!C$2</f>
        <v>5.1234183391799348</v>
      </c>
      <c r="C29">
        <f>distances!$B30+distances!D30-distances!D$2</f>
        <v>5.2400170367049856</v>
      </c>
      <c r="D29">
        <f>distances!$B30+distances!E30-distances!E$2</f>
        <v>5.4403569946733636</v>
      </c>
      <c r="E29">
        <f>distances!$B30+distances!F30-distances!F$2</f>
        <v>4.5462318455405617</v>
      </c>
      <c r="F29">
        <f>distances!$B30+distances!G30-distances!G$2</f>
        <v>0.25011622988179205</v>
      </c>
      <c r="G29">
        <f>distances!$B30+distances!H30-distances!H$2</f>
        <v>1.2268258636182932</v>
      </c>
      <c r="H29">
        <f>distances!$B30+distances!I30-distances!I$2</f>
        <v>0.2167334163188892</v>
      </c>
      <c r="I29">
        <f>distances!$B30+distances!J30-distances!J$2</f>
        <v>2.5860212335341668</v>
      </c>
      <c r="J29">
        <f>distances!$B30+distances!K30-distances!K$2</f>
        <v>3.1467004265993035</v>
      </c>
      <c r="K29">
        <f>distances!$B30+distances!L30-distances!L$2</f>
        <v>0.97709640199073888</v>
      </c>
      <c r="L29">
        <f>distances!$B30+distances!M30-distances!M$2</f>
        <v>5.4402902748227024</v>
      </c>
      <c r="M29">
        <f>distances!$B30+distances!N30-distances!N$2</f>
        <v>5.3102945749828852</v>
      </c>
      <c r="N29">
        <f>distances!$B30+distances!O30-distances!O$2</f>
        <v>5.4238617383386849</v>
      </c>
      <c r="O29">
        <f>distances!$B30+distances!P30-distances!P$2</f>
        <v>5.4024161244732802</v>
      </c>
      <c r="P29">
        <f>distances!$B30+distances!Q30-distances!Q$2</f>
        <v>4.8837428226841899</v>
      </c>
      <c r="Q29">
        <f>distances!$B30+distances!R30-distances!R$2</f>
        <v>2.8238447156182787</v>
      </c>
      <c r="R29">
        <f>distances!$B30+distances!S30-distances!S$2</f>
        <v>5.4017820659726148</v>
      </c>
      <c r="S29">
        <f>distances!$B30+distances!T30-distances!T$2</f>
        <v>3.1276749542085351</v>
      </c>
      <c r="T29">
        <f>distances!$B30+distances!U30-distances!U$2</f>
        <v>3.8546997147445694E-2</v>
      </c>
      <c r="U29">
        <f>distances!$B30+distances!V30-distances!V$2</f>
        <v>0.32166390050227278</v>
      </c>
      <c r="V29">
        <f>distances!$B30+distances!W30-distances!W$2</f>
        <v>3.6976188235863461E-2</v>
      </c>
      <c r="W29">
        <f>distances!$B30+distances!X30-distances!X$2</f>
        <v>1.1477013855967133</v>
      </c>
      <c r="X29">
        <f>distances!$B30+distances!Y30-distances!Y$2</f>
        <v>2.2160576456708956</v>
      </c>
      <c r="Y29">
        <f>distances!$B30+distances!Z30-distances!Z$2</f>
        <v>0.26244418793969615</v>
      </c>
      <c r="Z29">
        <f>distances!$B30+distances!AA30-distances!AA$2</f>
        <v>5.1927927469489497</v>
      </c>
      <c r="AA29">
        <f>distances!$B30+distances!AB30-distances!AB$2</f>
        <v>2.4847083911254746</v>
      </c>
      <c r="AB29">
        <f>distances!$B30+distances!AC30-distances!AC$2</f>
        <v>3.8904081202307124</v>
      </c>
      <c r="AC29">
        <f>distances!$B30+distances!AD30-distances!AD$2</f>
        <v>0</v>
      </c>
      <c r="AD29">
        <f>distances!$B30+distances!AE30-distances!AE$2</f>
        <v>4.5182722566224092</v>
      </c>
      <c r="AE29">
        <f>distances!$B30+distances!AF30-distances!AF$2</f>
        <v>2.9393843919178932</v>
      </c>
    </row>
    <row r="30" spans="1:31" x14ac:dyDescent="0.2">
      <c r="A30">
        <v>29</v>
      </c>
      <c r="B30">
        <f>distances!$B31+distances!C31-distances!C$2</f>
        <v>7.7781693092195159</v>
      </c>
      <c r="C30">
        <f>distances!$B31+distances!D31-distances!D$2</f>
        <v>9.4884699741237899</v>
      </c>
      <c r="D30">
        <f>distances!$B31+distances!E31-distances!E$2</f>
        <v>6.292192836277529</v>
      </c>
      <c r="E30">
        <f>distances!$B31+distances!F31-distances!F$2</f>
        <v>4.5502497266656272</v>
      </c>
      <c r="F30">
        <f>distances!$B31+distances!G31-distances!G$2</f>
        <v>12.950693824588857</v>
      </c>
      <c r="G30">
        <f>distances!$B31+distances!H31-distances!H$2</f>
        <v>11.1000479153266</v>
      </c>
      <c r="H30">
        <f>distances!$B31+distances!I31-distances!I$2</f>
        <v>14.54413769059224</v>
      </c>
      <c r="I30">
        <f>distances!$B31+distances!J31-distances!J$2</f>
        <v>14.852000467415277</v>
      </c>
      <c r="J30">
        <f>distances!$B31+distances!K31-distances!K$2</f>
        <v>15.048573562713656</v>
      </c>
      <c r="K30">
        <f>distances!$B31+distances!L31-distances!L$2</f>
        <v>15.203893990976066</v>
      </c>
      <c r="L30">
        <f>distances!$B31+distances!M31-distances!M$2</f>
        <v>6.1084490896733694</v>
      </c>
      <c r="M30">
        <f>distances!$B31+distances!N31-distances!N$2</f>
        <v>8.9780128612085726</v>
      </c>
      <c r="N30">
        <f>distances!$B31+distances!O31-distances!O$2</f>
        <v>11.743551026438825</v>
      </c>
      <c r="O30">
        <f>distances!$B31+distances!P31-distances!P$2</f>
        <v>6.9482628103906592</v>
      </c>
      <c r="P30">
        <f>distances!$B31+distances!Q31-distances!Q$2</f>
        <v>12.174187777862496</v>
      </c>
      <c r="Q30">
        <f>distances!$B31+distances!R31-distances!R$2</f>
        <v>6.3505621855450052</v>
      </c>
      <c r="R30">
        <f>distances!$B31+distances!S31-distances!S$2</f>
        <v>7.2934520171158432</v>
      </c>
      <c r="S30">
        <f>distances!$B31+distances!T31-distances!T$2</f>
        <v>2.2919328351075166</v>
      </c>
      <c r="T30">
        <f>distances!$B31+distances!U31-distances!U$2</f>
        <v>11.926802922725745</v>
      </c>
      <c r="U30">
        <f>distances!$B31+distances!V31-distances!V$2</f>
        <v>10.271383419984623</v>
      </c>
      <c r="V30">
        <f>distances!$B31+distances!W31-distances!W$2</f>
        <v>12.518374601366386</v>
      </c>
      <c r="W30">
        <f>distances!$B31+distances!X31-distances!X$2</f>
        <v>8.0874420084196998</v>
      </c>
      <c r="X30">
        <f>distances!$B31+distances!Y31-distances!Y$2</f>
        <v>4.9367375124671256</v>
      </c>
      <c r="Y30">
        <f>distances!$B31+distances!Z31-distances!Z$2</f>
        <v>14.454833697264007</v>
      </c>
      <c r="Z30">
        <f>distances!$B31+distances!AA31-distances!AA$2</f>
        <v>9.2653453603584914</v>
      </c>
      <c r="AA30">
        <f>distances!$B31+distances!AB31-distances!AB$2</f>
        <v>3.7711623136775838</v>
      </c>
      <c r="AB30">
        <f>distances!$B31+distances!AC31-distances!AC$2</f>
        <v>14.382122107458766</v>
      </c>
      <c r="AC30">
        <f>distances!$B31+distances!AD31-distances!AD$2</f>
        <v>14.387811420331944</v>
      </c>
      <c r="AD30">
        <f>distances!$B31+distances!AE31-distances!AE$2</f>
        <v>0</v>
      </c>
      <c r="AE30">
        <f>distances!$B31+distances!AF31-distances!AF$2</f>
        <v>9.7196467997603939</v>
      </c>
    </row>
    <row r="31" spans="1:31" x14ac:dyDescent="0.2">
      <c r="A31">
        <v>30</v>
      </c>
      <c r="B31">
        <f>distances!$B32+distances!C32-distances!C$2</f>
        <v>2.6355937847075595</v>
      </c>
      <c r="C31">
        <f>distances!$B32+distances!D32-distances!D$2</f>
        <v>4.4161820354930637</v>
      </c>
      <c r="D31">
        <f>distances!$B32+distances!E32-distances!E$2</f>
        <v>3.6685049506958212</v>
      </c>
      <c r="E31">
        <f>distances!$B32+distances!F32-distances!F$2</f>
        <v>1.5068429751109971</v>
      </c>
      <c r="F31">
        <f>distances!$B32+distances!G32-distances!G$2</f>
        <v>1.4134064960890385</v>
      </c>
      <c r="G31">
        <f>distances!$B32+distances!H32-distances!H$2</f>
        <v>0.42771136627256112</v>
      </c>
      <c r="H31">
        <f>distances!$B32+distances!I32-distances!I$2</f>
        <v>2.7614181569604535</v>
      </c>
      <c r="I31">
        <f>distances!$B32+distances!J32-distances!J$2</f>
        <v>4.6496321320618073</v>
      </c>
      <c r="J31">
        <f>distances!$B32+distances!K32-distances!K$2</f>
        <v>4.721214984086493</v>
      </c>
      <c r="K31">
        <f>distances!$B32+distances!L32-distances!L$2</f>
        <v>3.6296642590065478</v>
      </c>
      <c r="L31">
        <f>distances!$B32+distances!M32-distances!M$2</f>
        <v>3.6596637889187829</v>
      </c>
      <c r="M31">
        <f>distances!$B32+distances!N32-distances!N$2</f>
        <v>4.2937287686863392</v>
      </c>
      <c r="N31">
        <f>distances!$B32+distances!O32-distances!O$2</f>
        <v>3.9147506600408537</v>
      </c>
      <c r="O31">
        <f>distances!$B32+distances!P32-distances!P$2</f>
        <v>3.9641962317161621</v>
      </c>
      <c r="P31">
        <f>distances!$B32+distances!Q32-distances!Q$2</f>
        <v>4.8006192617238321</v>
      </c>
      <c r="Q31">
        <f>distances!$B32+distances!R32-distances!R$2</f>
        <v>9.2320973428013708E-2</v>
      </c>
      <c r="R31">
        <f>distances!$B32+distances!S32-distances!S$2</f>
        <v>3.9887925073471209</v>
      </c>
      <c r="S31">
        <f>distances!$B32+distances!T32-distances!T$2</f>
        <v>0.27515938544579477</v>
      </c>
      <c r="T31">
        <f>distances!$B32+distances!U32-distances!U$2</f>
        <v>1.3221253103896835</v>
      </c>
      <c r="U31">
        <f>distances!$B32+distances!V32-distances!V$2</f>
        <v>0.72902643579050164</v>
      </c>
      <c r="V31">
        <f>distances!$B32+distances!W32-distances!W$2</f>
        <v>1.4485844303990856</v>
      </c>
      <c r="W31">
        <f>distances!$B32+distances!X32-distances!X$2</f>
        <v>0.16468884505545134</v>
      </c>
      <c r="X31">
        <f>distances!$B32+distances!Y32-distances!Y$2</f>
        <v>1.1733923419605219E-2</v>
      </c>
      <c r="Y31">
        <f>distances!$B32+distances!Z32-distances!Z$2</f>
        <v>2.7034648272781325</v>
      </c>
      <c r="Z31">
        <f>distances!$B32+distances!AA32-distances!AA$2</f>
        <v>4.4510308505904703</v>
      </c>
      <c r="AA31">
        <f>distances!$B32+distances!AB32-distances!AB$2</f>
        <v>5.9449792837794391E-2</v>
      </c>
      <c r="AB31">
        <f>distances!$B32+distances!AC32-distances!AC$2</f>
        <v>4.9207548752132864</v>
      </c>
      <c r="AC31">
        <f>distances!$B32+distances!AD32-distances!AD$2</f>
        <v>2.6656132293357153</v>
      </c>
      <c r="AD31">
        <f>distances!$B32+distances!AE32-distances!AE$2</f>
        <v>1.4218292994564132</v>
      </c>
      <c r="AE31">
        <f>distances!$B32+distances!AF32-distances!AF$2</f>
        <v>1.2369316876852983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A1D-31D6-CF42-A3B8-3D49346A7EE9}">
  <dimension ref="A1:Y50"/>
  <sheetViews>
    <sheetView zoomScale="68" workbookViewId="0">
      <selection activeCell="G31" sqref="G31"/>
    </sheetView>
  </sheetViews>
  <sheetFormatPr baseColWidth="10" defaultColWidth="9.1640625" defaultRowHeight="15" x14ac:dyDescent="0.2"/>
  <cols>
    <col min="1" max="1" width="9.1640625" style="2"/>
    <col min="2" max="2" width="15.1640625" style="2" bestFit="1" customWidth="1"/>
    <col min="3" max="16384" width="9.1640625" style="2"/>
  </cols>
  <sheetData>
    <row r="1" spans="1:25" x14ac:dyDescent="0.2">
      <c r="F1" s="2">
        <v>32.060899999999997</v>
      </c>
      <c r="G1" s="2">
        <v>23.13</v>
      </c>
      <c r="H1" s="2">
        <v>31.225300000000001</v>
      </c>
      <c r="I1" s="2">
        <v>39.905900000000003</v>
      </c>
      <c r="J1" s="2">
        <v>23.365300000000001</v>
      </c>
      <c r="K1" s="2">
        <v>30.676600000000001</v>
      </c>
      <c r="L1" s="2">
        <v>23.044899999999998</v>
      </c>
      <c r="M1" s="2">
        <v>30.275700000000001</v>
      </c>
      <c r="N1" s="2">
        <v>30.596</v>
      </c>
      <c r="O1" s="2">
        <v>41.804499999999997</v>
      </c>
      <c r="P1" s="2">
        <v>34.219200000000001</v>
      </c>
      <c r="Q1" s="2">
        <v>22.279299999999999</v>
      </c>
      <c r="R1" s="2">
        <v>29.558599999999998</v>
      </c>
      <c r="S1" s="2">
        <v>24.9039</v>
      </c>
      <c r="T1" s="2">
        <v>28.022200000000002</v>
      </c>
      <c r="U1" s="2">
        <v>36.089500000000001</v>
      </c>
      <c r="V1" s="2">
        <v>31.298500000000001</v>
      </c>
      <c r="W1" s="2">
        <v>45.765700000000002</v>
      </c>
      <c r="X1" s="2">
        <v>47.338500000000003</v>
      </c>
      <c r="Y1" s="2">
        <v>24.497399999999999</v>
      </c>
    </row>
    <row r="2" spans="1:25" x14ac:dyDescent="0.2">
      <c r="F2" s="2">
        <v>118.7916</v>
      </c>
      <c r="G2" s="2">
        <v>113.259</v>
      </c>
      <c r="H2" s="2">
        <v>121.4889</v>
      </c>
      <c r="I2" s="2">
        <v>116.3913</v>
      </c>
      <c r="J2" s="2">
        <v>116.6949</v>
      </c>
      <c r="K2" s="2">
        <v>104.0613</v>
      </c>
      <c r="L2" s="2">
        <v>113.7525</v>
      </c>
      <c r="M2" s="2">
        <v>120.15049999999999</v>
      </c>
      <c r="N2" s="2">
        <v>114.2993</v>
      </c>
      <c r="O2" s="2">
        <v>123.4278</v>
      </c>
      <c r="P2" s="2">
        <v>109.11020000000001</v>
      </c>
      <c r="Q2" s="2">
        <v>114.1628</v>
      </c>
      <c r="R2" s="2">
        <v>106.5493</v>
      </c>
      <c r="S2" s="2">
        <v>118.5851</v>
      </c>
      <c r="T2" s="2">
        <v>120.6484</v>
      </c>
      <c r="U2" s="2">
        <v>120.3497</v>
      </c>
      <c r="V2" s="2">
        <v>120.62220000000001</v>
      </c>
      <c r="W2" s="2">
        <v>126.6161</v>
      </c>
      <c r="X2" s="2">
        <v>123.9512</v>
      </c>
      <c r="Y2" s="2">
        <v>118.1356</v>
      </c>
    </row>
    <row r="3" spans="1:25" x14ac:dyDescent="0.2">
      <c r="C3" s="2" t="s">
        <v>28</v>
      </c>
      <c r="D3" s="2" t="s">
        <v>27</v>
      </c>
      <c r="E3" s="2" t="s">
        <v>26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>
        <v>11</v>
      </c>
      <c r="Q3" s="2">
        <v>12</v>
      </c>
      <c r="R3" s="2">
        <v>13</v>
      </c>
      <c r="S3" s="2">
        <v>14</v>
      </c>
      <c r="T3" s="2">
        <v>15</v>
      </c>
      <c r="U3" s="2">
        <v>16</v>
      </c>
      <c r="V3" s="2">
        <v>17</v>
      </c>
      <c r="W3" s="2">
        <v>18</v>
      </c>
      <c r="X3" s="2">
        <v>19</v>
      </c>
      <c r="Y3" s="2">
        <v>20</v>
      </c>
    </row>
    <row r="4" spans="1:25" x14ac:dyDescent="0.2">
      <c r="A4" s="2">
        <v>1</v>
      </c>
      <c r="B4" s="2" t="s">
        <v>25</v>
      </c>
      <c r="C4" s="2">
        <v>32.060899999999997</v>
      </c>
      <c r="D4" s="2">
        <v>118.7916</v>
      </c>
      <c r="F4" s="14">
        <f t="shared" ref="F4:O13" si="0">SQRT(($C4-F$1)^2+($D4-F$2)^2)</f>
        <v>0</v>
      </c>
      <c r="G4" s="13">
        <f t="shared" si="0"/>
        <v>10.505743075575376</v>
      </c>
      <c r="H4" s="13">
        <f t="shared" si="0"/>
        <v>2.8237660402377505</v>
      </c>
      <c r="I4" s="13">
        <f t="shared" si="0"/>
        <v>8.2039908026520916</v>
      </c>
      <c r="J4" s="13">
        <f t="shared" si="0"/>
        <v>8.9448091231730551</v>
      </c>
      <c r="K4" s="13">
        <f t="shared" si="0"/>
        <v>14.795202755623189</v>
      </c>
      <c r="L4" s="13">
        <f t="shared" si="0"/>
        <v>10.328639058946731</v>
      </c>
      <c r="M4" s="13">
        <f t="shared" si="0"/>
        <v>2.2435570529852731</v>
      </c>
      <c r="N4" s="13">
        <f t="shared" si="0"/>
        <v>4.7251128346315703</v>
      </c>
      <c r="O4" s="13">
        <f t="shared" si="0"/>
        <v>10.790370308752152</v>
      </c>
      <c r="P4" s="13">
        <f t="shared" ref="P4:Y13" si="1">SQRT(($C4-P$1)^2+($D4-P$2)^2)</f>
        <v>9.919060683855097</v>
      </c>
      <c r="Q4" s="13">
        <f t="shared" si="1"/>
        <v>10.821528912311788</v>
      </c>
      <c r="R4" s="13">
        <f t="shared" si="1"/>
        <v>12.495415742583358</v>
      </c>
      <c r="S4" s="13">
        <f t="shared" si="1"/>
        <v>7.1599784392133436</v>
      </c>
      <c r="T4" s="13">
        <f t="shared" si="1"/>
        <v>4.4450876178091177</v>
      </c>
      <c r="U4" s="13">
        <f t="shared" si="1"/>
        <v>4.3194089375746794</v>
      </c>
      <c r="V4" s="13">
        <f t="shared" si="1"/>
        <v>1.9830154109335631</v>
      </c>
      <c r="W4" s="13">
        <f t="shared" si="1"/>
        <v>15.781138846420438</v>
      </c>
      <c r="X4" s="13">
        <f t="shared" si="1"/>
        <v>16.125338257537429</v>
      </c>
      <c r="Y4" s="12">
        <f t="shared" si="1"/>
        <v>7.5918949050945095</v>
      </c>
    </row>
    <row r="5" spans="1:25" x14ac:dyDescent="0.2">
      <c r="A5" s="2">
        <v>2</v>
      </c>
      <c r="B5" s="2" t="s">
        <v>24</v>
      </c>
      <c r="C5" s="2">
        <v>23.13</v>
      </c>
      <c r="D5" s="2">
        <v>113.259</v>
      </c>
      <c r="E5" s="9">
        <v>11071</v>
      </c>
      <c r="F5" s="11">
        <f t="shared" si="0"/>
        <v>10.505743075575376</v>
      </c>
      <c r="G5" s="3">
        <f t="shared" si="0"/>
        <v>0</v>
      </c>
      <c r="H5" s="3">
        <f t="shared" si="0"/>
        <v>11.544051979266209</v>
      </c>
      <c r="I5" s="3">
        <f t="shared" si="0"/>
        <v>17.065817416695872</v>
      </c>
      <c r="J5" s="3">
        <f t="shared" si="0"/>
        <v>3.4439475750946076</v>
      </c>
      <c r="K5" s="3">
        <f t="shared" si="0"/>
        <v>11.897430682714651</v>
      </c>
      <c r="L5" s="3">
        <f t="shared" si="0"/>
        <v>0.5007836458991024</v>
      </c>
      <c r="M5" s="3">
        <f t="shared" si="0"/>
        <v>9.9274266927537642</v>
      </c>
      <c r="N5" s="3">
        <f t="shared" si="0"/>
        <v>7.5381284209013062</v>
      </c>
      <c r="O5" s="3">
        <f t="shared" si="0"/>
        <v>21.26361784104483</v>
      </c>
      <c r="P5" s="3">
        <f t="shared" si="1"/>
        <v>11.839885898098848</v>
      </c>
      <c r="Q5" s="3">
        <f t="shared" si="1"/>
        <v>1.2411869037336829</v>
      </c>
      <c r="R5" s="3">
        <f t="shared" si="1"/>
        <v>9.2923071435462123</v>
      </c>
      <c r="S5" s="3">
        <f t="shared" si="1"/>
        <v>5.6137387203182127</v>
      </c>
      <c r="T5" s="3">
        <f t="shared" si="1"/>
        <v>8.8621020756928743</v>
      </c>
      <c r="U5" s="3">
        <f t="shared" si="1"/>
        <v>14.77249697038385</v>
      </c>
      <c r="V5" s="3">
        <f t="shared" si="1"/>
        <v>10.99732269645663</v>
      </c>
      <c r="W5" s="3">
        <f t="shared" si="1"/>
        <v>26.282827756921442</v>
      </c>
      <c r="X5" s="3">
        <f t="shared" si="1"/>
        <v>26.464591685684482</v>
      </c>
      <c r="Y5" s="10">
        <f t="shared" si="1"/>
        <v>5.0646826475110922</v>
      </c>
    </row>
    <row r="6" spans="1:25" x14ac:dyDescent="0.2">
      <c r="A6" s="2">
        <v>3</v>
      </c>
      <c r="B6" s="2" t="s">
        <v>23</v>
      </c>
      <c r="C6" s="2">
        <v>31.225300000000001</v>
      </c>
      <c r="D6" s="2">
        <v>121.4889</v>
      </c>
      <c r="E6" s="9">
        <v>22265</v>
      </c>
      <c r="F6" s="11">
        <f t="shared" si="0"/>
        <v>2.8237660402377505</v>
      </c>
      <c r="G6" s="3">
        <f t="shared" si="0"/>
        <v>11.544051979266209</v>
      </c>
      <c r="H6" s="3">
        <f t="shared" si="0"/>
        <v>0</v>
      </c>
      <c r="I6" s="3">
        <f t="shared" si="0"/>
        <v>10.066694696870469</v>
      </c>
      <c r="J6" s="3">
        <f t="shared" si="0"/>
        <v>9.2066300023407024</v>
      </c>
      <c r="K6" s="3">
        <f t="shared" si="0"/>
        <v>17.436235644484732</v>
      </c>
      <c r="L6" s="3">
        <f t="shared" si="0"/>
        <v>11.259255264892083</v>
      </c>
      <c r="M6" s="3">
        <f t="shared" si="0"/>
        <v>1.6410529302859247</v>
      </c>
      <c r="N6" s="3">
        <f t="shared" si="0"/>
        <v>7.217088516153864</v>
      </c>
      <c r="O6" s="3">
        <f t="shared" si="0"/>
        <v>10.755408214010286</v>
      </c>
      <c r="P6" s="3">
        <f t="shared" si="1"/>
        <v>12.735605635383024</v>
      </c>
      <c r="Q6" s="3">
        <f t="shared" si="1"/>
        <v>11.562986517764344</v>
      </c>
      <c r="R6" s="3">
        <f t="shared" si="1"/>
        <v>15.032283161582606</v>
      </c>
      <c r="S6" s="3">
        <f t="shared" si="1"/>
        <v>6.9564468229118255</v>
      </c>
      <c r="T6" s="3">
        <f t="shared" si="1"/>
        <v>3.311538896042141</v>
      </c>
      <c r="U6" s="3">
        <f t="shared" si="1"/>
        <v>4.9958200808275723</v>
      </c>
      <c r="V6" s="3">
        <f t="shared" si="1"/>
        <v>0.86978568049835725</v>
      </c>
      <c r="W6" s="3">
        <f t="shared" si="1"/>
        <v>15.417892592698916</v>
      </c>
      <c r="X6" s="3">
        <f t="shared" si="1"/>
        <v>16.300249554224624</v>
      </c>
      <c r="Y6" s="10">
        <f t="shared" si="1"/>
        <v>7.5172640834282287</v>
      </c>
    </row>
    <row r="7" spans="1:25" x14ac:dyDescent="0.2">
      <c r="A7" s="2">
        <v>4</v>
      </c>
      <c r="B7" s="2" t="s">
        <v>22</v>
      </c>
      <c r="C7" s="2">
        <v>39.905900000000003</v>
      </c>
      <c r="D7" s="2">
        <v>116.3913</v>
      </c>
      <c r="E7" s="9">
        <v>19295</v>
      </c>
      <c r="F7" s="11">
        <f t="shared" si="0"/>
        <v>8.2039908026520916</v>
      </c>
      <c r="G7" s="3">
        <f t="shared" si="0"/>
        <v>17.065817416695872</v>
      </c>
      <c r="H7" s="3">
        <f t="shared" si="0"/>
        <v>10.066694696870469</v>
      </c>
      <c r="I7" s="3">
        <f t="shared" si="0"/>
        <v>0</v>
      </c>
      <c r="J7" s="3">
        <f t="shared" si="0"/>
        <v>16.543386029468092</v>
      </c>
      <c r="K7" s="3">
        <f t="shared" si="0"/>
        <v>15.401586882201459</v>
      </c>
      <c r="L7" s="3">
        <f t="shared" si="0"/>
        <v>17.06624113388769</v>
      </c>
      <c r="M7" s="3">
        <f t="shared" si="0"/>
        <v>10.337907751571398</v>
      </c>
      <c r="N7" s="3">
        <f t="shared" si="0"/>
        <v>9.5420491515187678</v>
      </c>
      <c r="O7" s="3">
        <f t="shared" si="0"/>
        <v>7.2881420272933779</v>
      </c>
      <c r="P7" s="3">
        <f t="shared" si="1"/>
        <v>9.2386673335497882</v>
      </c>
      <c r="Q7" s="3">
        <f t="shared" si="1"/>
        <v>17.766914189301421</v>
      </c>
      <c r="R7" s="3">
        <f t="shared" si="1"/>
        <v>14.280461522303824</v>
      </c>
      <c r="S7" s="3">
        <f t="shared" si="1"/>
        <v>15.161555409653722</v>
      </c>
      <c r="T7" s="3">
        <f t="shared" si="1"/>
        <v>12.623201895715681</v>
      </c>
      <c r="U7" s="3">
        <f t="shared" si="1"/>
        <v>5.4985306691879057</v>
      </c>
      <c r="V7" s="3">
        <f t="shared" si="1"/>
        <v>9.5910296407632938</v>
      </c>
      <c r="W7" s="3">
        <f t="shared" si="1"/>
        <v>11.784896736077073</v>
      </c>
      <c r="X7" s="3">
        <f t="shared" si="1"/>
        <v>10.601680563476718</v>
      </c>
      <c r="Y7" s="10">
        <f t="shared" si="1"/>
        <v>15.506916351744472</v>
      </c>
    </row>
    <row r="8" spans="1:25" x14ac:dyDescent="0.2">
      <c r="A8" s="2">
        <v>5</v>
      </c>
      <c r="B8" s="2" t="s">
        <v>21</v>
      </c>
      <c r="C8" s="2">
        <v>23.365300000000001</v>
      </c>
      <c r="D8" s="2">
        <v>116.6949</v>
      </c>
      <c r="E8" s="9">
        <v>1347</v>
      </c>
      <c r="F8" s="11">
        <f t="shared" si="0"/>
        <v>8.9448091231730551</v>
      </c>
      <c r="G8" s="3">
        <f t="shared" si="0"/>
        <v>3.4439475750946076</v>
      </c>
      <c r="H8" s="3">
        <f t="shared" si="0"/>
        <v>9.2066300023407024</v>
      </c>
      <c r="I8" s="3">
        <f t="shared" si="0"/>
        <v>16.543386029468092</v>
      </c>
      <c r="J8" s="3">
        <f t="shared" si="0"/>
        <v>0</v>
      </c>
      <c r="K8" s="3">
        <f t="shared" si="0"/>
        <v>14.59667621926307</v>
      </c>
      <c r="L8" s="3">
        <f t="shared" si="0"/>
        <v>2.9597928846458226</v>
      </c>
      <c r="M8" s="3">
        <f t="shared" si="0"/>
        <v>7.7262409695789271</v>
      </c>
      <c r="N8" s="3">
        <f t="shared" si="0"/>
        <v>7.6172122098573558</v>
      </c>
      <c r="O8" s="3">
        <f t="shared" si="0"/>
        <v>19.629978070543018</v>
      </c>
      <c r="P8" s="3">
        <f t="shared" si="1"/>
        <v>13.241405488089244</v>
      </c>
      <c r="Q8" s="3">
        <f t="shared" si="1"/>
        <v>2.7551635904243512</v>
      </c>
      <c r="R8" s="3">
        <f t="shared" si="1"/>
        <v>11.886553926601268</v>
      </c>
      <c r="S8" s="3">
        <f t="shared" si="1"/>
        <v>2.4372414734695393</v>
      </c>
      <c r="T8" s="3">
        <f t="shared" si="1"/>
        <v>6.108754362388451</v>
      </c>
      <c r="U8" s="3">
        <f t="shared" si="1"/>
        <v>13.238686818563234</v>
      </c>
      <c r="V8" s="3">
        <f t="shared" si="1"/>
        <v>8.8520815365652847</v>
      </c>
      <c r="W8" s="3">
        <f t="shared" si="1"/>
        <v>24.499145487138936</v>
      </c>
      <c r="X8" s="3">
        <f t="shared" si="1"/>
        <v>25.047319376132847</v>
      </c>
      <c r="Y8" s="10">
        <f t="shared" si="1"/>
        <v>1.8322846121713661</v>
      </c>
    </row>
    <row r="9" spans="1:25" x14ac:dyDescent="0.2">
      <c r="A9" s="2">
        <v>6</v>
      </c>
      <c r="B9" s="2" t="s">
        <v>20</v>
      </c>
      <c r="C9" s="2">
        <v>30.676600000000001</v>
      </c>
      <c r="D9" s="2">
        <v>104.0613</v>
      </c>
      <c r="E9" s="9">
        <v>10358</v>
      </c>
      <c r="F9" s="11">
        <f t="shared" si="0"/>
        <v>14.795202755623189</v>
      </c>
      <c r="G9" s="3">
        <f t="shared" si="0"/>
        <v>11.897430682714651</v>
      </c>
      <c r="H9" s="3">
        <f t="shared" si="0"/>
        <v>17.436235644484732</v>
      </c>
      <c r="I9" s="3">
        <f t="shared" si="0"/>
        <v>15.401586882201459</v>
      </c>
      <c r="J9" s="3">
        <f t="shared" si="0"/>
        <v>14.59667621926307</v>
      </c>
      <c r="K9" s="3">
        <f t="shared" si="0"/>
        <v>0</v>
      </c>
      <c r="L9" s="3">
        <f t="shared" si="0"/>
        <v>12.335404425068516</v>
      </c>
      <c r="M9" s="3">
        <f t="shared" si="0"/>
        <v>16.094193904945961</v>
      </c>
      <c r="N9" s="3">
        <f t="shared" si="0"/>
        <v>10.238317262128577</v>
      </c>
      <c r="O9" s="3">
        <f t="shared" si="0"/>
        <v>22.335878775190377</v>
      </c>
      <c r="P9" s="3">
        <f t="shared" si="1"/>
        <v>6.1677715562429869</v>
      </c>
      <c r="Q9" s="3">
        <f t="shared" si="1"/>
        <v>13.136017263234701</v>
      </c>
      <c r="R9" s="3">
        <f t="shared" si="1"/>
        <v>2.7276488043734668</v>
      </c>
      <c r="S9" s="3">
        <f t="shared" si="1"/>
        <v>15.628974109966395</v>
      </c>
      <c r="T9" s="3">
        <f t="shared" si="1"/>
        <v>16.798146498051498</v>
      </c>
      <c r="U9" s="3">
        <f t="shared" si="1"/>
        <v>17.164249502090087</v>
      </c>
      <c r="V9" s="3">
        <f t="shared" si="1"/>
        <v>16.572572776126226</v>
      </c>
      <c r="W9" s="3">
        <f t="shared" si="1"/>
        <v>27.13668995750956</v>
      </c>
      <c r="X9" s="3">
        <f t="shared" si="1"/>
        <v>25.946618924630624</v>
      </c>
      <c r="Y9" s="10">
        <f t="shared" si="1"/>
        <v>15.371025767007218</v>
      </c>
    </row>
    <row r="10" spans="1:25" x14ac:dyDescent="0.2">
      <c r="A10" s="2">
        <v>7</v>
      </c>
      <c r="B10" s="2" t="s">
        <v>19</v>
      </c>
      <c r="C10" s="2">
        <v>23.044899999999998</v>
      </c>
      <c r="D10" s="2">
        <v>113.7525</v>
      </c>
      <c r="E10" s="9">
        <v>11090</v>
      </c>
      <c r="F10" s="11">
        <f t="shared" si="0"/>
        <v>10.328639058946731</v>
      </c>
      <c r="G10" s="3">
        <f t="shared" si="0"/>
        <v>0.5007836458991024</v>
      </c>
      <c r="H10" s="3">
        <f t="shared" si="0"/>
        <v>11.259255264892083</v>
      </c>
      <c r="I10" s="3">
        <f t="shared" si="0"/>
        <v>17.06624113388769</v>
      </c>
      <c r="J10" s="3">
        <f t="shared" si="0"/>
        <v>2.9597928846458226</v>
      </c>
      <c r="K10" s="3">
        <f t="shared" si="0"/>
        <v>12.335404425068516</v>
      </c>
      <c r="L10" s="3">
        <f t="shared" si="0"/>
        <v>0</v>
      </c>
      <c r="M10" s="3">
        <f t="shared" si="0"/>
        <v>9.65499210978445</v>
      </c>
      <c r="N10" s="3">
        <f t="shared" si="0"/>
        <v>7.5708719081754401</v>
      </c>
      <c r="O10" s="3">
        <f t="shared" si="0"/>
        <v>21.107676855826654</v>
      </c>
      <c r="P10" s="3">
        <f t="shared" si="1"/>
        <v>12.100245029750429</v>
      </c>
      <c r="Q10" s="3">
        <f t="shared" si="1"/>
        <v>0.86861352165390804</v>
      </c>
      <c r="R10" s="3">
        <f t="shared" si="1"/>
        <v>9.7115589855594209</v>
      </c>
      <c r="S10" s="3">
        <f t="shared" si="1"/>
        <v>5.1778280929362648</v>
      </c>
      <c r="T10" s="3">
        <f t="shared" si="1"/>
        <v>8.5045253894617776</v>
      </c>
      <c r="U10" s="3">
        <f t="shared" si="1"/>
        <v>14.617955978863804</v>
      </c>
      <c r="V10" s="3">
        <f t="shared" si="1"/>
        <v>10.738467816685962</v>
      </c>
      <c r="W10" s="3">
        <f t="shared" si="1"/>
        <v>26.109518524859862</v>
      </c>
      <c r="X10" s="3">
        <f t="shared" si="1"/>
        <v>26.347532762101281</v>
      </c>
      <c r="Y10" s="10">
        <f t="shared" si="1"/>
        <v>4.6175016903082984</v>
      </c>
    </row>
    <row r="11" spans="1:25" x14ac:dyDescent="0.2">
      <c r="A11" s="2">
        <v>8</v>
      </c>
      <c r="B11" s="2" t="s">
        <v>18</v>
      </c>
      <c r="C11" s="2">
        <v>30.275700000000001</v>
      </c>
      <c r="D11" s="2">
        <v>120.15049999999999</v>
      </c>
      <c r="E11" s="9">
        <v>7677</v>
      </c>
      <c r="F11" s="11">
        <f t="shared" si="0"/>
        <v>2.2435570529852731</v>
      </c>
      <c r="G11" s="3">
        <f t="shared" si="0"/>
        <v>9.9274266927537642</v>
      </c>
      <c r="H11" s="3">
        <f t="shared" si="0"/>
        <v>1.6410529302859247</v>
      </c>
      <c r="I11" s="3">
        <f t="shared" si="0"/>
        <v>10.337907751571398</v>
      </c>
      <c r="J11" s="3">
        <f t="shared" si="0"/>
        <v>7.7262409695789271</v>
      </c>
      <c r="K11" s="3">
        <f t="shared" si="0"/>
        <v>16.094193904945961</v>
      </c>
      <c r="L11" s="3">
        <f t="shared" si="0"/>
        <v>9.65499210978445</v>
      </c>
      <c r="M11" s="3">
        <f t="shared" si="0"/>
        <v>0</v>
      </c>
      <c r="N11" s="3">
        <f t="shared" si="0"/>
        <v>5.8599601986702865</v>
      </c>
      <c r="O11" s="3">
        <f t="shared" si="0"/>
        <v>11.985571522876997</v>
      </c>
      <c r="P11" s="3">
        <f t="shared" si="1"/>
        <v>11.723455818998071</v>
      </c>
      <c r="Q11" s="3">
        <f t="shared" si="1"/>
        <v>9.9897429521484629</v>
      </c>
      <c r="R11" s="3">
        <f t="shared" si="1"/>
        <v>13.620090816510725</v>
      </c>
      <c r="S11" s="3">
        <f t="shared" si="1"/>
        <v>5.5952401557037739</v>
      </c>
      <c r="T11" s="3">
        <f t="shared" si="1"/>
        <v>2.3078489248648832</v>
      </c>
      <c r="U11" s="3">
        <f t="shared" si="1"/>
        <v>5.8172116241374621</v>
      </c>
      <c r="V11" s="3">
        <f t="shared" si="1"/>
        <v>1.1263306486107942</v>
      </c>
      <c r="W11" s="3">
        <f t="shared" si="1"/>
        <v>16.785234087137425</v>
      </c>
      <c r="X11" s="3">
        <f t="shared" si="1"/>
        <v>17.48097435299303</v>
      </c>
      <c r="Y11" s="10">
        <f t="shared" si="1"/>
        <v>6.1195239112205462</v>
      </c>
    </row>
    <row r="12" spans="1:25" x14ac:dyDescent="0.2">
      <c r="A12" s="2">
        <v>9</v>
      </c>
      <c r="B12" s="2" t="s">
        <v>17</v>
      </c>
      <c r="C12" s="2">
        <v>30.596</v>
      </c>
      <c r="D12" s="2">
        <v>114.2993</v>
      </c>
      <c r="E12" s="9">
        <v>8221</v>
      </c>
      <c r="F12" s="11">
        <f t="shared" si="0"/>
        <v>4.7251128346315703</v>
      </c>
      <c r="G12" s="3">
        <f t="shared" si="0"/>
        <v>7.5381284209013062</v>
      </c>
      <c r="H12" s="3">
        <f t="shared" si="0"/>
        <v>7.217088516153864</v>
      </c>
      <c r="I12" s="3">
        <f t="shared" si="0"/>
        <v>9.5420491515187678</v>
      </c>
      <c r="J12" s="3">
        <f t="shared" si="0"/>
        <v>7.6172122098573558</v>
      </c>
      <c r="K12" s="3">
        <f t="shared" si="0"/>
        <v>10.238317262128577</v>
      </c>
      <c r="L12" s="3">
        <f t="shared" si="0"/>
        <v>7.5708719081754401</v>
      </c>
      <c r="M12" s="3">
        <f t="shared" si="0"/>
        <v>5.8599601986702865</v>
      </c>
      <c r="N12" s="3">
        <f t="shared" si="0"/>
        <v>0</v>
      </c>
      <c r="O12" s="3">
        <f t="shared" si="0"/>
        <v>14.455448263544096</v>
      </c>
      <c r="P12" s="3">
        <f t="shared" si="1"/>
        <v>6.3288495834551135</v>
      </c>
      <c r="Q12" s="3">
        <f t="shared" si="1"/>
        <v>8.3178200954336603</v>
      </c>
      <c r="R12" s="3">
        <f t="shared" si="1"/>
        <v>7.8191239125620715</v>
      </c>
      <c r="S12" s="3">
        <f t="shared" si="1"/>
        <v>7.1251725628225984</v>
      </c>
      <c r="T12" s="3">
        <f t="shared" si="1"/>
        <v>6.8509500983440175</v>
      </c>
      <c r="U12" s="3">
        <f t="shared" si="1"/>
        <v>8.1722629919747423</v>
      </c>
      <c r="V12" s="3">
        <f t="shared" si="1"/>
        <v>6.3618056131887633</v>
      </c>
      <c r="W12" s="3">
        <f t="shared" si="1"/>
        <v>19.540300927314302</v>
      </c>
      <c r="X12" s="3">
        <f t="shared" si="1"/>
        <v>19.32538433925701</v>
      </c>
      <c r="Y12" s="10">
        <f t="shared" si="1"/>
        <v>7.2048677746368091</v>
      </c>
    </row>
    <row r="13" spans="1:25" x14ac:dyDescent="0.2">
      <c r="A13" s="2">
        <v>10</v>
      </c>
      <c r="B13" s="2" t="s">
        <v>16</v>
      </c>
      <c r="C13" s="2">
        <v>41.804499999999997</v>
      </c>
      <c r="D13" s="2">
        <v>123.4278</v>
      </c>
      <c r="E13" s="9">
        <v>6242</v>
      </c>
      <c r="F13" s="11">
        <f t="shared" si="0"/>
        <v>10.790370308752152</v>
      </c>
      <c r="G13" s="3">
        <f t="shared" si="0"/>
        <v>21.26361784104483</v>
      </c>
      <c r="H13" s="3">
        <f t="shared" si="0"/>
        <v>10.755408214010286</v>
      </c>
      <c r="I13" s="3">
        <f t="shared" si="0"/>
        <v>7.2881420272933779</v>
      </c>
      <c r="J13" s="3">
        <f t="shared" si="0"/>
        <v>19.629978070543018</v>
      </c>
      <c r="K13" s="3">
        <f t="shared" si="0"/>
        <v>22.335878775190377</v>
      </c>
      <c r="L13" s="3">
        <f t="shared" si="0"/>
        <v>21.107676855826654</v>
      </c>
      <c r="M13" s="3">
        <f t="shared" si="0"/>
        <v>11.985571522876997</v>
      </c>
      <c r="N13" s="3">
        <f t="shared" si="0"/>
        <v>14.455448263544096</v>
      </c>
      <c r="O13" s="3">
        <f t="shared" si="0"/>
        <v>0</v>
      </c>
      <c r="P13" s="3">
        <f t="shared" si="1"/>
        <v>16.202791298106629</v>
      </c>
      <c r="Q13" s="3">
        <f t="shared" si="1"/>
        <v>21.611887007848249</v>
      </c>
      <c r="R13" s="3">
        <f t="shared" si="1"/>
        <v>20.852957321684617</v>
      </c>
      <c r="S13" s="3">
        <f t="shared" si="1"/>
        <v>17.580728757648245</v>
      </c>
      <c r="T13" s="3">
        <f t="shared" si="1"/>
        <v>14.059760227329622</v>
      </c>
      <c r="U13" s="3">
        <f t="shared" si="1"/>
        <v>6.4912190388246795</v>
      </c>
      <c r="V13" s="3">
        <f t="shared" si="1"/>
        <v>10.874163294709158</v>
      </c>
      <c r="W13" s="3">
        <f t="shared" si="1"/>
        <v>5.0849151743170733</v>
      </c>
      <c r="X13" s="3">
        <f t="shared" si="1"/>
        <v>5.5586962104436024</v>
      </c>
      <c r="Y13" s="10">
        <f t="shared" si="1"/>
        <v>18.098151597607973</v>
      </c>
    </row>
    <row r="14" spans="1:25" x14ac:dyDescent="0.2">
      <c r="A14" s="2">
        <v>11</v>
      </c>
      <c r="B14" s="2" t="s">
        <v>15</v>
      </c>
      <c r="C14" s="2">
        <v>34.219200000000001</v>
      </c>
      <c r="D14" s="2">
        <v>109.11020000000001</v>
      </c>
      <c r="E14" s="9">
        <v>9781</v>
      </c>
      <c r="F14" s="11">
        <f t="shared" ref="F14:O23" si="2">SQRT(($C14-F$1)^2+($D14-F$2)^2)</f>
        <v>9.919060683855097</v>
      </c>
      <c r="G14" s="3">
        <f t="shared" si="2"/>
        <v>11.839885898098848</v>
      </c>
      <c r="H14" s="3">
        <f t="shared" si="2"/>
        <v>12.735605635383024</v>
      </c>
      <c r="I14" s="3">
        <f t="shared" si="2"/>
        <v>9.2386673335497882</v>
      </c>
      <c r="J14" s="3">
        <f t="shared" si="2"/>
        <v>13.241405488089244</v>
      </c>
      <c r="K14" s="3">
        <f t="shared" si="2"/>
        <v>6.1677715562429869</v>
      </c>
      <c r="L14" s="3">
        <f t="shared" si="2"/>
        <v>12.100245029750429</v>
      </c>
      <c r="M14" s="3">
        <f t="shared" si="2"/>
        <v>11.723455818998071</v>
      </c>
      <c r="N14" s="3">
        <f t="shared" si="2"/>
        <v>6.3288495834551135</v>
      </c>
      <c r="O14" s="3">
        <f t="shared" si="2"/>
        <v>16.202791298106629</v>
      </c>
      <c r="P14" s="3">
        <f t="shared" ref="P14:Y23" si="3">SQRT(($C14-P$1)^2+($D14-P$2)^2)</f>
        <v>0</v>
      </c>
      <c r="Q14" s="3">
        <f t="shared" si="3"/>
        <v>12.964951938591984</v>
      </c>
      <c r="R14" s="3">
        <f t="shared" si="3"/>
        <v>5.3178380165251404</v>
      </c>
      <c r="S14" s="3">
        <f t="shared" si="3"/>
        <v>13.287157111286065</v>
      </c>
      <c r="T14" s="3">
        <f t="shared" si="3"/>
        <v>13.097055708822488</v>
      </c>
      <c r="U14" s="3">
        <f t="shared" si="3"/>
        <v>11.394050304435199</v>
      </c>
      <c r="V14" s="3">
        <f t="shared" si="3"/>
        <v>11.876726505649611</v>
      </c>
      <c r="W14" s="3">
        <f t="shared" si="3"/>
        <v>20.970889276804641</v>
      </c>
      <c r="X14" s="3">
        <f t="shared" si="3"/>
        <v>19.808364735383886</v>
      </c>
      <c r="Y14" s="10">
        <f t="shared" si="3"/>
        <v>13.265415198929881</v>
      </c>
    </row>
    <row r="15" spans="1:25" x14ac:dyDescent="0.2">
      <c r="A15" s="2">
        <v>12</v>
      </c>
      <c r="B15" s="2" t="s">
        <v>14</v>
      </c>
      <c r="C15" s="2">
        <v>22.279299999999999</v>
      </c>
      <c r="D15" s="2">
        <v>114.1628</v>
      </c>
      <c r="E15" s="9">
        <v>6501</v>
      </c>
      <c r="F15" s="11">
        <f t="shared" si="2"/>
        <v>10.821528912311788</v>
      </c>
      <c r="G15" s="3">
        <f t="shared" si="2"/>
        <v>1.2411869037336829</v>
      </c>
      <c r="H15" s="3">
        <f t="shared" si="2"/>
        <v>11.562986517764344</v>
      </c>
      <c r="I15" s="3">
        <f t="shared" si="2"/>
        <v>17.766914189301421</v>
      </c>
      <c r="J15" s="3">
        <f t="shared" si="2"/>
        <v>2.7551635904243512</v>
      </c>
      <c r="K15" s="3">
        <f t="shared" si="2"/>
        <v>13.136017263234701</v>
      </c>
      <c r="L15" s="3">
        <f t="shared" si="2"/>
        <v>0.86861352165390804</v>
      </c>
      <c r="M15" s="3">
        <f t="shared" si="2"/>
        <v>9.9897429521484629</v>
      </c>
      <c r="N15" s="3">
        <f t="shared" si="2"/>
        <v>8.3178200954336603</v>
      </c>
      <c r="O15" s="3">
        <f t="shared" si="2"/>
        <v>21.611887007848249</v>
      </c>
      <c r="P15" s="3">
        <f t="shared" si="3"/>
        <v>12.964951938591984</v>
      </c>
      <c r="Q15" s="3">
        <f t="shared" si="3"/>
        <v>0</v>
      </c>
      <c r="R15" s="3">
        <f t="shared" si="3"/>
        <v>10.533451036578658</v>
      </c>
      <c r="S15" s="3">
        <f t="shared" si="3"/>
        <v>5.1424957413691592</v>
      </c>
      <c r="T15" s="3">
        <f t="shared" si="3"/>
        <v>8.662788683212808</v>
      </c>
      <c r="U15" s="3">
        <f t="shared" si="3"/>
        <v>15.132724660483319</v>
      </c>
      <c r="V15" s="3">
        <f t="shared" si="3"/>
        <v>11.093683653322735</v>
      </c>
      <c r="W15" s="3">
        <f t="shared" si="3"/>
        <v>26.583748152771836</v>
      </c>
      <c r="X15" s="3">
        <f t="shared" si="3"/>
        <v>26.903090513916801</v>
      </c>
      <c r="Y15" s="10">
        <f t="shared" si="3"/>
        <v>4.5500667522575906</v>
      </c>
    </row>
    <row r="16" spans="1:25" x14ac:dyDescent="0.2">
      <c r="A16" s="2">
        <v>13</v>
      </c>
      <c r="B16" s="2" t="s">
        <v>13</v>
      </c>
      <c r="C16" s="2">
        <v>29.558599999999998</v>
      </c>
      <c r="D16" s="2">
        <v>106.5493</v>
      </c>
      <c r="E16" s="9">
        <v>7166</v>
      </c>
      <c r="F16" s="11">
        <f t="shared" si="2"/>
        <v>12.495415742583358</v>
      </c>
      <c r="G16" s="3">
        <f t="shared" si="2"/>
        <v>9.2923071435462123</v>
      </c>
      <c r="H16" s="3">
        <f t="shared" si="2"/>
        <v>15.032283161582606</v>
      </c>
      <c r="I16" s="3">
        <f t="shared" si="2"/>
        <v>14.280461522303824</v>
      </c>
      <c r="J16" s="3">
        <f t="shared" si="2"/>
        <v>11.886553926601268</v>
      </c>
      <c r="K16" s="3">
        <f t="shared" si="2"/>
        <v>2.7276488043734668</v>
      </c>
      <c r="L16" s="3">
        <f t="shared" si="2"/>
        <v>9.7115589855594209</v>
      </c>
      <c r="M16" s="3">
        <f t="shared" si="2"/>
        <v>13.620090816510725</v>
      </c>
      <c r="N16" s="3">
        <f t="shared" si="2"/>
        <v>7.8191239125620715</v>
      </c>
      <c r="O16" s="3">
        <f t="shared" si="2"/>
        <v>20.852957321684617</v>
      </c>
      <c r="P16" s="3">
        <f t="shared" si="3"/>
        <v>5.3178380165251404</v>
      </c>
      <c r="Q16" s="3">
        <f t="shared" si="3"/>
        <v>10.533451036578658</v>
      </c>
      <c r="R16" s="3">
        <f t="shared" si="3"/>
        <v>0</v>
      </c>
      <c r="S16" s="3">
        <f t="shared" si="3"/>
        <v>12.904522995058743</v>
      </c>
      <c r="T16" s="3">
        <f t="shared" si="3"/>
        <v>14.182564851605644</v>
      </c>
      <c r="U16" s="3">
        <f t="shared" si="3"/>
        <v>15.267733786322053</v>
      </c>
      <c r="V16" s="3">
        <f t="shared" si="3"/>
        <v>14.180048181159334</v>
      </c>
      <c r="W16" s="3">
        <f t="shared" si="3"/>
        <v>25.79431240894008</v>
      </c>
      <c r="X16" s="3">
        <f t="shared" si="3"/>
        <v>24.878725200861879</v>
      </c>
      <c r="Y16" s="10">
        <f t="shared" si="3"/>
        <v>12.643500034800484</v>
      </c>
    </row>
    <row r="17" spans="1:25" x14ac:dyDescent="0.2">
      <c r="A17" s="2">
        <v>14</v>
      </c>
      <c r="B17" s="2" t="s">
        <v>12</v>
      </c>
      <c r="C17" s="2">
        <v>24.9039</v>
      </c>
      <c r="D17" s="2">
        <v>118.5851</v>
      </c>
      <c r="E17" s="9">
        <v>7055</v>
      </c>
      <c r="F17" s="11">
        <f t="shared" si="2"/>
        <v>7.1599784392133436</v>
      </c>
      <c r="G17" s="3">
        <f t="shared" si="2"/>
        <v>5.6137387203182127</v>
      </c>
      <c r="H17" s="3">
        <f t="shared" si="2"/>
        <v>6.9564468229118255</v>
      </c>
      <c r="I17" s="3">
        <f t="shared" si="2"/>
        <v>15.161555409653722</v>
      </c>
      <c r="J17" s="3">
        <f t="shared" si="2"/>
        <v>2.4372414734695393</v>
      </c>
      <c r="K17" s="3">
        <f t="shared" si="2"/>
        <v>15.628974109966395</v>
      </c>
      <c r="L17" s="3">
        <f t="shared" si="2"/>
        <v>5.1778280929362648</v>
      </c>
      <c r="M17" s="3">
        <f t="shared" si="2"/>
        <v>5.5952401557037739</v>
      </c>
      <c r="N17" s="3">
        <f t="shared" si="2"/>
        <v>7.1251725628225984</v>
      </c>
      <c r="O17" s="3">
        <f t="shared" si="2"/>
        <v>17.580728757648245</v>
      </c>
      <c r="P17" s="3">
        <f t="shared" si="3"/>
        <v>13.287157111286065</v>
      </c>
      <c r="Q17" s="3">
        <f t="shared" si="3"/>
        <v>5.1424957413691592</v>
      </c>
      <c r="R17" s="3">
        <f t="shared" si="3"/>
        <v>12.904522995058743</v>
      </c>
      <c r="S17" s="3">
        <f t="shared" si="3"/>
        <v>0</v>
      </c>
      <c r="T17" s="3">
        <f t="shared" si="3"/>
        <v>3.7391177809745444</v>
      </c>
      <c r="U17" s="3">
        <f t="shared" si="3"/>
        <v>11.323933085284459</v>
      </c>
      <c r="V17" s="3">
        <f t="shared" si="3"/>
        <v>6.7112357707057235</v>
      </c>
      <c r="W17" s="3">
        <f t="shared" si="3"/>
        <v>22.354231372158608</v>
      </c>
      <c r="X17" s="3">
        <f t="shared" si="3"/>
        <v>23.067429557061622</v>
      </c>
      <c r="Y17" s="10">
        <f t="shared" si="3"/>
        <v>0.6060466153688191</v>
      </c>
    </row>
    <row r="18" spans="1:25" x14ac:dyDescent="0.2">
      <c r="A18" s="2">
        <v>15</v>
      </c>
      <c r="B18" s="2" t="s">
        <v>11</v>
      </c>
      <c r="C18" s="2">
        <v>28.022200000000002</v>
      </c>
      <c r="D18" s="2">
        <v>120.6484</v>
      </c>
      <c r="E18" s="9">
        <v>7458</v>
      </c>
      <c r="F18" s="11">
        <f t="shared" si="2"/>
        <v>4.4450876178091177</v>
      </c>
      <c r="G18" s="3">
        <f t="shared" si="2"/>
        <v>8.8621020756928743</v>
      </c>
      <c r="H18" s="3">
        <f t="shared" si="2"/>
        <v>3.311538896042141</v>
      </c>
      <c r="I18" s="3">
        <f t="shared" si="2"/>
        <v>12.623201895715681</v>
      </c>
      <c r="J18" s="3">
        <f t="shared" si="2"/>
        <v>6.108754362388451</v>
      </c>
      <c r="K18" s="3">
        <f t="shared" si="2"/>
        <v>16.798146498051498</v>
      </c>
      <c r="L18" s="3">
        <f t="shared" si="2"/>
        <v>8.5045253894617776</v>
      </c>
      <c r="M18" s="3">
        <f t="shared" si="2"/>
        <v>2.3078489248648832</v>
      </c>
      <c r="N18" s="3">
        <f t="shared" si="2"/>
        <v>6.8509500983440175</v>
      </c>
      <c r="O18" s="3">
        <f t="shared" si="2"/>
        <v>14.059760227329622</v>
      </c>
      <c r="P18" s="3">
        <f t="shared" si="3"/>
        <v>13.097055708822488</v>
      </c>
      <c r="Q18" s="3">
        <f t="shared" si="3"/>
        <v>8.662788683212808</v>
      </c>
      <c r="R18" s="3">
        <f t="shared" si="3"/>
        <v>14.182564851605644</v>
      </c>
      <c r="S18" s="3">
        <f t="shared" si="3"/>
        <v>3.7391177809745444</v>
      </c>
      <c r="T18" s="3">
        <f t="shared" si="3"/>
        <v>0</v>
      </c>
      <c r="U18" s="3">
        <f t="shared" si="3"/>
        <v>8.072827941929642</v>
      </c>
      <c r="V18" s="3">
        <f t="shared" si="3"/>
        <v>3.276404756741754</v>
      </c>
      <c r="W18" s="3">
        <f t="shared" si="3"/>
        <v>18.720182572293467</v>
      </c>
      <c r="X18" s="3">
        <f t="shared" si="3"/>
        <v>19.596630667795935</v>
      </c>
      <c r="Y18" s="10">
        <f t="shared" si="3"/>
        <v>4.3287849195819383</v>
      </c>
    </row>
    <row r="19" spans="1:25" x14ac:dyDescent="0.2">
      <c r="A19" s="2">
        <v>16</v>
      </c>
      <c r="B19" s="2" t="s">
        <v>10</v>
      </c>
      <c r="C19" s="2">
        <v>36.089500000000001</v>
      </c>
      <c r="D19" s="2">
        <v>120.3497</v>
      </c>
      <c r="E19" s="9">
        <v>1398</v>
      </c>
      <c r="F19" s="11">
        <f t="shared" si="2"/>
        <v>4.3194089375746794</v>
      </c>
      <c r="G19" s="3">
        <f t="shared" si="2"/>
        <v>14.77249697038385</v>
      </c>
      <c r="H19" s="3">
        <f t="shared" si="2"/>
        <v>4.9958200808275723</v>
      </c>
      <c r="I19" s="3">
        <f t="shared" si="2"/>
        <v>5.4985306691879057</v>
      </c>
      <c r="J19" s="3">
        <f t="shared" si="2"/>
        <v>13.238686818563234</v>
      </c>
      <c r="K19" s="3">
        <f t="shared" si="2"/>
        <v>17.164249502090087</v>
      </c>
      <c r="L19" s="3">
        <f t="shared" si="2"/>
        <v>14.617955978863804</v>
      </c>
      <c r="M19" s="3">
        <f t="shared" si="2"/>
        <v>5.8172116241374621</v>
      </c>
      <c r="N19" s="3">
        <f t="shared" si="2"/>
        <v>8.1722629919747423</v>
      </c>
      <c r="O19" s="3">
        <f t="shared" si="2"/>
        <v>6.4912190388246795</v>
      </c>
      <c r="P19" s="3">
        <f t="shared" si="3"/>
        <v>11.394050304435199</v>
      </c>
      <c r="Q19" s="3">
        <f t="shared" si="3"/>
        <v>15.132724660483319</v>
      </c>
      <c r="R19" s="3">
        <f t="shared" si="3"/>
        <v>15.267733786322053</v>
      </c>
      <c r="S19" s="3">
        <f t="shared" si="3"/>
        <v>11.323933085284459</v>
      </c>
      <c r="T19" s="3">
        <f t="shared" si="3"/>
        <v>8.072827941929642</v>
      </c>
      <c r="U19" s="3">
        <f t="shared" si="3"/>
        <v>0</v>
      </c>
      <c r="V19" s="3">
        <f t="shared" si="3"/>
        <v>4.7987432990315293</v>
      </c>
      <c r="W19" s="3">
        <f t="shared" si="3"/>
        <v>11.528079432411978</v>
      </c>
      <c r="X19" s="3">
        <f t="shared" si="3"/>
        <v>11.811469140204366</v>
      </c>
      <c r="Y19" s="10">
        <f t="shared" si="3"/>
        <v>11.801653325699753</v>
      </c>
    </row>
    <row r="20" spans="1:25" x14ac:dyDescent="0.2">
      <c r="A20" s="2">
        <v>17</v>
      </c>
      <c r="B20" s="2" t="s">
        <v>9</v>
      </c>
      <c r="C20" s="2">
        <v>31.298500000000001</v>
      </c>
      <c r="D20" s="2">
        <v>120.62220000000001</v>
      </c>
      <c r="E20" s="9">
        <v>3040</v>
      </c>
      <c r="F20" s="11">
        <f t="shared" si="2"/>
        <v>1.9830154109335631</v>
      </c>
      <c r="G20" s="3">
        <f t="shared" si="2"/>
        <v>10.99732269645663</v>
      </c>
      <c r="H20" s="3">
        <f t="shared" si="2"/>
        <v>0.86978568049835725</v>
      </c>
      <c r="I20" s="3">
        <f t="shared" si="2"/>
        <v>9.5910296407632938</v>
      </c>
      <c r="J20" s="3">
        <f t="shared" si="2"/>
        <v>8.8520815365652847</v>
      </c>
      <c r="K20" s="3">
        <f t="shared" si="2"/>
        <v>16.572572776126226</v>
      </c>
      <c r="L20" s="3">
        <f t="shared" si="2"/>
        <v>10.738467816685962</v>
      </c>
      <c r="M20" s="3">
        <f t="shared" si="2"/>
        <v>1.1263306486107942</v>
      </c>
      <c r="N20" s="3">
        <f t="shared" si="2"/>
        <v>6.3618056131887633</v>
      </c>
      <c r="O20" s="3">
        <f t="shared" si="2"/>
        <v>10.874163294709158</v>
      </c>
      <c r="P20" s="3">
        <f t="shared" si="3"/>
        <v>11.876726505649611</v>
      </c>
      <c r="Q20" s="3">
        <f t="shared" si="3"/>
        <v>11.093683653322735</v>
      </c>
      <c r="R20" s="3">
        <f t="shared" si="3"/>
        <v>14.180048181159334</v>
      </c>
      <c r="S20" s="3">
        <f t="shared" si="3"/>
        <v>6.7112357707057235</v>
      </c>
      <c r="T20" s="3">
        <f t="shared" si="3"/>
        <v>3.276404756741754</v>
      </c>
      <c r="U20" s="3">
        <f t="shared" si="3"/>
        <v>4.7987432990315293</v>
      </c>
      <c r="V20" s="3">
        <f t="shared" si="3"/>
        <v>0</v>
      </c>
      <c r="W20" s="3">
        <f t="shared" si="3"/>
        <v>15.659716250622168</v>
      </c>
      <c r="X20" s="3">
        <f t="shared" si="3"/>
        <v>16.381814337856476</v>
      </c>
      <c r="Y20" s="10">
        <f t="shared" si="3"/>
        <v>7.2414184225191738</v>
      </c>
    </row>
    <row r="21" spans="1:25" x14ac:dyDescent="0.2">
      <c r="A21" s="2">
        <v>18</v>
      </c>
      <c r="B21" s="2" t="s">
        <v>8</v>
      </c>
      <c r="C21" s="2">
        <v>45.765700000000002</v>
      </c>
      <c r="D21" s="2">
        <v>126.6161</v>
      </c>
      <c r="E21" s="9">
        <v>4587</v>
      </c>
      <c r="F21" s="11">
        <f t="shared" si="2"/>
        <v>15.781138846420438</v>
      </c>
      <c r="G21" s="3">
        <f t="shared" si="2"/>
        <v>26.282827756921442</v>
      </c>
      <c r="H21" s="3">
        <f t="shared" si="2"/>
        <v>15.417892592698916</v>
      </c>
      <c r="I21" s="3">
        <f t="shared" si="2"/>
        <v>11.784896736077073</v>
      </c>
      <c r="J21" s="3">
        <f t="shared" si="2"/>
        <v>24.499145487138936</v>
      </c>
      <c r="K21" s="3">
        <f t="shared" si="2"/>
        <v>27.13668995750956</v>
      </c>
      <c r="L21" s="3">
        <f t="shared" si="2"/>
        <v>26.109518524859862</v>
      </c>
      <c r="M21" s="3">
        <f t="shared" si="2"/>
        <v>16.785234087137425</v>
      </c>
      <c r="N21" s="3">
        <f t="shared" si="2"/>
        <v>19.540300927314302</v>
      </c>
      <c r="O21" s="3">
        <f t="shared" si="2"/>
        <v>5.0849151743170733</v>
      </c>
      <c r="P21" s="3">
        <f t="shared" si="3"/>
        <v>20.970889276804641</v>
      </c>
      <c r="Q21" s="3">
        <f t="shared" si="3"/>
        <v>26.583748152771836</v>
      </c>
      <c r="R21" s="3">
        <f t="shared" si="3"/>
        <v>25.79431240894008</v>
      </c>
      <c r="S21" s="3">
        <f t="shared" si="3"/>
        <v>22.354231372158608</v>
      </c>
      <c r="T21" s="3">
        <f t="shared" si="3"/>
        <v>18.720182572293467</v>
      </c>
      <c r="U21" s="3">
        <f t="shared" si="3"/>
        <v>11.528079432411978</v>
      </c>
      <c r="V21" s="3">
        <f t="shared" si="3"/>
        <v>15.659716250622168</v>
      </c>
      <c r="W21" s="3">
        <f t="shared" si="3"/>
        <v>0</v>
      </c>
      <c r="X21" s="3">
        <f t="shared" si="3"/>
        <v>3.0944130057249986</v>
      </c>
      <c r="Y21" s="10">
        <f t="shared" si="3"/>
        <v>22.896712976757172</v>
      </c>
    </row>
    <row r="22" spans="1:25" x14ac:dyDescent="0.2">
      <c r="A22" s="2">
        <v>19</v>
      </c>
      <c r="B22" s="2" t="s">
        <v>7</v>
      </c>
      <c r="C22" s="2">
        <v>47.338500000000003</v>
      </c>
      <c r="D22" s="2">
        <v>123.9512</v>
      </c>
      <c r="E22" s="9">
        <v>5349</v>
      </c>
      <c r="F22" s="11">
        <f t="shared" si="2"/>
        <v>16.125338257537429</v>
      </c>
      <c r="G22" s="3">
        <f t="shared" si="2"/>
        <v>26.464591685684482</v>
      </c>
      <c r="H22" s="3">
        <f t="shared" si="2"/>
        <v>16.300249554224624</v>
      </c>
      <c r="I22" s="3">
        <f t="shared" si="2"/>
        <v>10.601680563476718</v>
      </c>
      <c r="J22" s="3">
        <f t="shared" si="2"/>
        <v>25.047319376132847</v>
      </c>
      <c r="K22" s="3">
        <f t="shared" si="2"/>
        <v>25.946618924630624</v>
      </c>
      <c r="L22" s="3">
        <f t="shared" si="2"/>
        <v>26.347532762101281</v>
      </c>
      <c r="M22" s="3">
        <f t="shared" si="2"/>
        <v>17.48097435299303</v>
      </c>
      <c r="N22" s="3">
        <f t="shared" si="2"/>
        <v>19.32538433925701</v>
      </c>
      <c r="O22" s="3">
        <f t="shared" si="2"/>
        <v>5.5586962104436024</v>
      </c>
      <c r="P22" s="3">
        <f t="shared" si="3"/>
        <v>19.808364735383886</v>
      </c>
      <c r="Q22" s="3">
        <f t="shared" si="3"/>
        <v>26.903090513916801</v>
      </c>
      <c r="R22" s="3">
        <f t="shared" si="3"/>
        <v>24.878725200861879</v>
      </c>
      <c r="S22" s="3">
        <f t="shared" si="3"/>
        <v>23.067429557061622</v>
      </c>
      <c r="T22" s="3">
        <f t="shared" si="3"/>
        <v>19.596630667795935</v>
      </c>
      <c r="U22" s="3">
        <f t="shared" si="3"/>
        <v>11.811469140204366</v>
      </c>
      <c r="V22" s="3">
        <f t="shared" si="3"/>
        <v>16.381814337856476</v>
      </c>
      <c r="W22" s="3">
        <f t="shared" si="3"/>
        <v>3.0944130057249986</v>
      </c>
      <c r="X22" s="3">
        <f t="shared" si="3"/>
        <v>0</v>
      </c>
      <c r="Y22" s="10">
        <f t="shared" si="3"/>
        <v>23.569833528686626</v>
      </c>
    </row>
    <row r="23" spans="1:25" x14ac:dyDescent="0.2">
      <c r="A23" s="2">
        <v>20</v>
      </c>
      <c r="B23" s="2" t="s">
        <v>6</v>
      </c>
      <c r="C23" s="2">
        <v>24.497399999999999</v>
      </c>
      <c r="D23" s="2">
        <v>118.1356</v>
      </c>
      <c r="E23" s="9">
        <v>6705</v>
      </c>
      <c r="F23" s="8">
        <f t="shared" si="2"/>
        <v>7.5918949050945095</v>
      </c>
      <c r="G23" s="7">
        <f t="shared" si="2"/>
        <v>5.0646826475110922</v>
      </c>
      <c r="H23" s="7">
        <f t="shared" si="2"/>
        <v>7.5172640834282287</v>
      </c>
      <c r="I23" s="7">
        <f t="shared" si="2"/>
        <v>15.506916351744472</v>
      </c>
      <c r="J23" s="7">
        <f t="shared" si="2"/>
        <v>1.8322846121713661</v>
      </c>
      <c r="K23" s="7">
        <f t="shared" si="2"/>
        <v>15.371025767007218</v>
      </c>
      <c r="L23" s="7">
        <f t="shared" si="2"/>
        <v>4.6175016903082984</v>
      </c>
      <c r="M23" s="7">
        <f t="shared" si="2"/>
        <v>6.1195239112205462</v>
      </c>
      <c r="N23" s="7">
        <f t="shared" si="2"/>
        <v>7.2048677746368091</v>
      </c>
      <c r="O23" s="7">
        <f t="shared" si="2"/>
        <v>18.098151597607973</v>
      </c>
      <c r="P23" s="7">
        <f t="shared" si="3"/>
        <v>13.265415198929881</v>
      </c>
      <c r="Q23" s="7">
        <f t="shared" si="3"/>
        <v>4.5500667522575906</v>
      </c>
      <c r="R23" s="7">
        <f t="shared" si="3"/>
        <v>12.643500034800484</v>
      </c>
      <c r="S23" s="7">
        <f t="shared" si="3"/>
        <v>0.6060466153688191</v>
      </c>
      <c r="T23" s="7">
        <f t="shared" si="3"/>
        <v>4.3287849195819383</v>
      </c>
      <c r="U23" s="7">
        <f t="shared" si="3"/>
        <v>11.801653325699753</v>
      </c>
      <c r="V23" s="7">
        <f t="shared" si="3"/>
        <v>7.2414184225191738</v>
      </c>
      <c r="W23" s="7">
        <f t="shared" si="3"/>
        <v>22.896712976757172</v>
      </c>
      <c r="X23" s="7">
        <f t="shared" si="3"/>
        <v>23.569833528686626</v>
      </c>
      <c r="Y23" s="6">
        <f t="shared" si="3"/>
        <v>0</v>
      </c>
    </row>
    <row r="28" spans="1:25" x14ac:dyDescent="0.2">
      <c r="E28" s="5"/>
    </row>
    <row r="30" spans="1:25" x14ac:dyDescent="0.2">
      <c r="F30" s="2" t="s">
        <v>4</v>
      </c>
      <c r="G30" s="3">
        <f>2*G4</f>
        <v>21.011486151150752</v>
      </c>
      <c r="H30" s="3">
        <f>2*H4</f>
        <v>5.6475320804755009</v>
      </c>
      <c r="I30" s="3">
        <f t="shared" ref="G30:Y30" si="4">2*I4</f>
        <v>16.407981605304183</v>
      </c>
      <c r="J30" s="3">
        <f t="shared" si="4"/>
        <v>17.88961824634611</v>
      </c>
      <c r="K30" s="3">
        <f t="shared" si="4"/>
        <v>29.590405511246377</v>
      </c>
      <c r="L30" s="3">
        <f t="shared" si="4"/>
        <v>20.657278117893462</v>
      </c>
      <c r="M30" s="3">
        <f t="shared" si="4"/>
        <v>4.4871141059705462</v>
      </c>
      <c r="N30" s="3">
        <f t="shared" si="4"/>
        <v>9.4502256692631406</v>
      </c>
      <c r="O30" s="3">
        <f t="shared" si="4"/>
        <v>21.580740617504304</v>
      </c>
      <c r="P30" s="3">
        <f t="shared" si="4"/>
        <v>19.838121367710194</v>
      </c>
      <c r="Q30" s="3">
        <f t="shared" si="4"/>
        <v>21.643057824623575</v>
      </c>
      <c r="R30" s="3">
        <f t="shared" si="4"/>
        <v>24.990831485166716</v>
      </c>
      <c r="S30" s="3">
        <f t="shared" si="4"/>
        <v>14.319956878426687</v>
      </c>
      <c r="T30" s="3">
        <f t="shared" si="4"/>
        <v>8.8901752356182353</v>
      </c>
      <c r="U30" s="3">
        <f t="shared" si="4"/>
        <v>8.6388178751493587</v>
      </c>
      <c r="V30" s="3">
        <f t="shared" si="4"/>
        <v>3.9660308218671263</v>
      </c>
      <c r="W30" s="3">
        <f t="shared" si="4"/>
        <v>31.562277692840876</v>
      </c>
      <c r="X30" s="3">
        <f t="shared" si="4"/>
        <v>32.250676515074858</v>
      </c>
      <c r="Y30" s="3">
        <f t="shared" si="4"/>
        <v>15.183789810189019</v>
      </c>
    </row>
    <row r="31" spans="1:25" x14ac:dyDescent="0.2">
      <c r="F31" s="4" t="s">
        <v>5</v>
      </c>
    </row>
    <row r="32" spans="1:25" x14ac:dyDescent="0.2">
      <c r="G32" s="3">
        <f t="shared" ref="G32:Y32" si="5">$F5+G5-G$4</f>
        <v>0</v>
      </c>
      <c r="H32" s="3">
        <f t="shared" si="5"/>
        <v>19.226029014603835</v>
      </c>
      <c r="I32" s="3">
        <f t="shared" si="5"/>
        <v>19.367569689619152</v>
      </c>
      <c r="J32" s="3">
        <f t="shared" si="5"/>
        <v>5.0048815274969289</v>
      </c>
      <c r="K32" s="3">
        <f t="shared" si="5"/>
        <v>7.6079710026668383</v>
      </c>
      <c r="L32" s="3">
        <f t="shared" si="5"/>
        <v>0.67788766252774835</v>
      </c>
      <c r="M32" s="3">
        <f t="shared" si="5"/>
        <v>18.189612715343866</v>
      </c>
      <c r="N32" s="3">
        <f t="shared" si="5"/>
        <v>13.318758661845113</v>
      </c>
      <c r="O32" s="3">
        <f t="shared" si="5"/>
        <v>20.978990607868056</v>
      </c>
      <c r="P32" s="3">
        <f t="shared" si="5"/>
        <v>12.426568289819127</v>
      </c>
      <c r="Q32" s="3">
        <f t="shared" si="5"/>
        <v>0.92540106699727076</v>
      </c>
      <c r="R32" s="3">
        <f t="shared" si="5"/>
        <v>7.3026344765382305</v>
      </c>
      <c r="S32" s="3">
        <f t="shared" si="5"/>
        <v>8.9595033566802442</v>
      </c>
      <c r="T32" s="3">
        <f t="shared" si="5"/>
        <v>14.92275753345913</v>
      </c>
      <c r="U32" s="3">
        <f t="shared" si="5"/>
        <v>20.958831108384548</v>
      </c>
      <c r="V32" s="3">
        <f t="shared" si="5"/>
        <v>19.520050361098441</v>
      </c>
      <c r="W32" s="3">
        <f t="shared" si="5"/>
        <v>21.007431986076377</v>
      </c>
      <c r="X32" s="3">
        <f t="shared" si="5"/>
        <v>20.844996503722427</v>
      </c>
      <c r="Y32" s="3">
        <f t="shared" si="5"/>
        <v>7.9785308179919596</v>
      </c>
    </row>
    <row r="33" spans="7:25" x14ac:dyDescent="0.2">
      <c r="G33" s="3">
        <f t="shared" ref="G33:Y33" si="6">$F6+G6-G$4</f>
        <v>3.8620749439285831</v>
      </c>
      <c r="H33" s="3">
        <f t="shared" si="6"/>
        <v>0</v>
      </c>
      <c r="I33" s="3">
        <f t="shared" si="6"/>
        <v>4.6864699344561274</v>
      </c>
      <c r="J33" s="3">
        <f t="shared" si="6"/>
        <v>3.0855869194053973</v>
      </c>
      <c r="K33" s="3">
        <f t="shared" si="6"/>
        <v>5.4647989290992935</v>
      </c>
      <c r="L33" s="3">
        <f t="shared" si="6"/>
        <v>3.754382246183102</v>
      </c>
      <c r="M33" s="3">
        <f t="shared" si="6"/>
        <v>2.2212619175384019</v>
      </c>
      <c r="N33" s="3">
        <f t="shared" si="6"/>
        <v>5.3157417217600447</v>
      </c>
      <c r="O33" s="3">
        <f t="shared" si="6"/>
        <v>2.788803945495884</v>
      </c>
      <c r="P33" s="3">
        <f t="shared" si="6"/>
        <v>5.6403109917656771</v>
      </c>
      <c r="Q33" s="3">
        <f t="shared" si="6"/>
        <v>3.5652236456903061</v>
      </c>
      <c r="R33" s="3">
        <f t="shared" si="6"/>
        <v>5.3606334592370004</v>
      </c>
      <c r="S33" s="3">
        <f t="shared" si="6"/>
        <v>2.6202344239362318</v>
      </c>
      <c r="T33" s="3">
        <f t="shared" si="6"/>
        <v>1.6902173184707738</v>
      </c>
      <c r="U33" s="3">
        <f t="shared" si="6"/>
        <v>3.500177183490643</v>
      </c>
      <c r="V33" s="3">
        <f t="shared" si="6"/>
        <v>1.7105363098025443</v>
      </c>
      <c r="W33" s="3">
        <f t="shared" si="6"/>
        <v>2.4605197865162278</v>
      </c>
      <c r="X33" s="3">
        <f t="shared" si="6"/>
        <v>2.9986773369249455</v>
      </c>
      <c r="Y33" s="3">
        <f t="shared" si="6"/>
        <v>2.7491352185714693</v>
      </c>
    </row>
    <row r="34" spans="7:25" x14ac:dyDescent="0.2">
      <c r="G34" s="3">
        <f t="shared" ref="G34:Y34" si="7">$F7+G7-G$4</f>
        <v>14.764065143772589</v>
      </c>
      <c r="H34" s="3">
        <f t="shared" si="7"/>
        <v>15.44691945928481</v>
      </c>
      <c r="I34" s="3">
        <f t="shared" si="7"/>
        <v>0</v>
      </c>
      <c r="J34" s="3">
        <f t="shared" si="7"/>
        <v>15.802567708947127</v>
      </c>
      <c r="K34" s="3">
        <f t="shared" si="7"/>
        <v>8.8103749292303615</v>
      </c>
      <c r="L34" s="3">
        <f t="shared" si="7"/>
        <v>14.941592877593049</v>
      </c>
      <c r="M34" s="3">
        <f t="shared" si="7"/>
        <v>16.298341501238216</v>
      </c>
      <c r="N34" s="3">
        <f t="shared" si="7"/>
        <v>13.020927119539291</v>
      </c>
      <c r="O34" s="3">
        <f t="shared" si="7"/>
        <v>4.7017625211933165</v>
      </c>
      <c r="P34" s="3">
        <f t="shared" si="7"/>
        <v>7.523597452346781</v>
      </c>
      <c r="Q34" s="3">
        <f t="shared" si="7"/>
        <v>15.149376079641723</v>
      </c>
      <c r="R34" s="3">
        <f t="shared" si="7"/>
        <v>9.9890365823725595</v>
      </c>
      <c r="S34" s="3">
        <f t="shared" si="7"/>
        <v>16.205567773092472</v>
      </c>
      <c r="T34" s="3">
        <f t="shared" si="7"/>
        <v>16.382105080558656</v>
      </c>
      <c r="U34" s="3">
        <f t="shared" si="7"/>
        <v>9.3831125342653188</v>
      </c>
      <c r="V34" s="3">
        <f t="shared" si="7"/>
        <v>15.812005032481823</v>
      </c>
      <c r="W34" s="3">
        <f t="shared" si="7"/>
        <v>4.2077486923087282</v>
      </c>
      <c r="X34" s="3">
        <f t="shared" si="7"/>
        <v>2.6803331085913804</v>
      </c>
      <c r="Y34" s="3">
        <f t="shared" si="7"/>
        <v>16.119012249302056</v>
      </c>
    </row>
    <row r="35" spans="7:25" x14ac:dyDescent="0.2">
      <c r="G35" s="3">
        <f t="shared" ref="G35:Y35" si="8">$F8+G8-G$4</f>
        <v>1.8830136226922871</v>
      </c>
      <c r="H35" s="3">
        <f t="shared" si="8"/>
        <v>15.327673085276007</v>
      </c>
      <c r="I35" s="3">
        <f t="shared" si="8"/>
        <v>17.284204349989054</v>
      </c>
      <c r="J35" s="3">
        <f t="shared" si="8"/>
        <v>0</v>
      </c>
      <c r="K35" s="3">
        <f t="shared" si="8"/>
        <v>8.7462825868129368</v>
      </c>
      <c r="L35" s="3">
        <f t="shared" si="8"/>
        <v>1.5759629488721458</v>
      </c>
      <c r="M35" s="3">
        <f t="shared" si="8"/>
        <v>14.427493039766709</v>
      </c>
      <c r="N35" s="3">
        <f t="shared" si="8"/>
        <v>11.836908498398842</v>
      </c>
      <c r="O35" s="3">
        <f t="shared" si="8"/>
        <v>17.784416884963921</v>
      </c>
      <c r="P35" s="3">
        <f t="shared" si="8"/>
        <v>12.267153927407204</v>
      </c>
      <c r="Q35" s="3">
        <f t="shared" si="8"/>
        <v>0.87844380128561816</v>
      </c>
      <c r="R35" s="3">
        <f t="shared" si="8"/>
        <v>8.3359473071909669</v>
      </c>
      <c r="S35" s="3">
        <f t="shared" si="8"/>
        <v>4.2220721574292508</v>
      </c>
      <c r="T35" s="3">
        <f t="shared" si="8"/>
        <v>10.608475867752389</v>
      </c>
      <c r="U35" s="3">
        <f t="shared" si="8"/>
        <v>17.864087004161611</v>
      </c>
      <c r="V35" s="3">
        <f t="shared" si="8"/>
        <v>15.813875248804775</v>
      </c>
      <c r="W35" s="3">
        <f t="shared" si="8"/>
        <v>17.662815763891551</v>
      </c>
      <c r="X35" s="3">
        <f t="shared" si="8"/>
        <v>17.866790241768477</v>
      </c>
      <c r="Y35" s="3">
        <f t="shared" si="8"/>
        <v>3.1851988302499112</v>
      </c>
    </row>
    <row r="36" spans="7:25" x14ac:dyDescent="0.2">
      <c r="G36" s="3">
        <f t="shared" ref="G36:Y36" si="9">$F9+G9-G$4</f>
        <v>16.186890362762462</v>
      </c>
      <c r="H36" s="3">
        <f t="shared" si="9"/>
        <v>29.407672359870169</v>
      </c>
      <c r="I36" s="3">
        <f t="shared" si="9"/>
        <v>21.992798835172557</v>
      </c>
      <c r="J36" s="3">
        <f t="shared" si="9"/>
        <v>20.447069851713206</v>
      </c>
      <c r="K36" s="3">
        <f t="shared" si="9"/>
        <v>0</v>
      </c>
      <c r="L36" s="3">
        <f t="shared" si="9"/>
        <v>16.801968121744974</v>
      </c>
      <c r="M36" s="3">
        <f t="shared" si="9"/>
        <v>28.645839607583873</v>
      </c>
      <c r="N36" s="3">
        <f t="shared" si="9"/>
        <v>20.308407183120195</v>
      </c>
      <c r="O36" s="3">
        <f t="shared" si="9"/>
        <v>26.340711222061415</v>
      </c>
      <c r="P36" s="3">
        <f t="shared" si="9"/>
        <v>11.043913628011079</v>
      </c>
      <c r="Q36" s="3">
        <f t="shared" si="9"/>
        <v>17.109691106546101</v>
      </c>
      <c r="R36" s="3">
        <f t="shared" si="9"/>
        <v>5.0274358174132985</v>
      </c>
      <c r="S36" s="3">
        <f t="shared" si="9"/>
        <v>23.26419842637624</v>
      </c>
      <c r="T36" s="3">
        <f t="shared" si="9"/>
        <v>27.14826163586557</v>
      </c>
      <c r="U36" s="3">
        <f t="shared" si="9"/>
        <v>27.640043320138595</v>
      </c>
      <c r="V36" s="3">
        <f t="shared" si="9"/>
        <v>29.384760120815852</v>
      </c>
      <c r="W36" s="3">
        <f t="shared" si="9"/>
        <v>26.150753866712307</v>
      </c>
      <c r="X36" s="3">
        <f t="shared" si="9"/>
        <v>24.616483422716385</v>
      </c>
      <c r="Y36" s="3">
        <f t="shared" si="9"/>
        <v>22.574333617535896</v>
      </c>
    </row>
    <row r="37" spans="7:25" x14ac:dyDescent="0.2">
      <c r="G37" s="3">
        <f t="shared" ref="G37:Y37" si="10">$F10+G10-G$4</f>
        <v>0.32367962927045646</v>
      </c>
      <c r="H37" s="3">
        <f t="shared" si="10"/>
        <v>18.764128283601064</v>
      </c>
      <c r="I37" s="3">
        <f t="shared" si="10"/>
        <v>19.190889390182328</v>
      </c>
      <c r="J37" s="3">
        <f t="shared" si="10"/>
        <v>4.3436228204194975</v>
      </c>
      <c r="K37" s="3">
        <f t="shared" si="10"/>
        <v>7.8688407283920565</v>
      </c>
      <c r="L37" s="3">
        <f t="shared" si="10"/>
        <v>0</v>
      </c>
      <c r="M37" s="3">
        <f t="shared" si="10"/>
        <v>17.740074115745905</v>
      </c>
      <c r="N37" s="3">
        <f t="shared" si="10"/>
        <v>13.174398132490602</v>
      </c>
      <c r="O37" s="3">
        <f t="shared" si="10"/>
        <v>20.645945606021233</v>
      </c>
      <c r="P37" s="3">
        <f t="shared" si="10"/>
        <v>12.509823404842063</v>
      </c>
      <c r="Q37" s="3">
        <f t="shared" si="10"/>
        <v>0.37572366828885073</v>
      </c>
      <c r="R37" s="3">
        <f t="shared" si="10"/>
        <v>7.544782301922794</v>
      </c>
      <c r="S37" s="3">
        <f t="shared" si="10"/>
        <v>8.3464887126696521</v>
      </c>
      <c r="T37" s="3">
        <f t="shared" si="10"/>
        <v>14.388076830599392</v>
      </c>
      <c r="U37" s="3">
        <f t="shared" si="10"/>
        <v>20.627186100235857</v>
      </c>
      <c r="V37" s="3">
        <f t="shared" si="10"/>
        <v>19.084091464699128</v>
      </c>
      <c r="W37" s="3">
        <f t="shared" si="10"/>
        <v>20.657018737386153</v>
      </c>
      <c r="X37" s="3">
        <f t="shared" si="10"/>
        <v>20.550833563510587</v>
      </c>
      <c r="Y37" s="3">
        <f t="shared" si="10"/>
        <v>7.3542458441605199</v>
      </c>
    </row>
    <row r="38" spans="7:25" x14ac:dyDescent="0.2">
      <c r="G38" s="3">
        <f t="shared" ref="G38:Y38" si="11">$F11+G11-G$4</f>
        <v>1.6652406701636604</v>
      </c>
      <c r="H38" s="3">
        <f t="shared" si="11"/>
        <v>1.0608439430334475</v>
      </c>
      <c r="I38" s="3">
        <f t="shared" si="11"/>
        <v>4.377474001904579</v>
      </c>
      <c r="J38" s="3">
        <f t="shared" si="11"/>
        <v>1.0249888993911451</v>
      </c>
      <c r="K38" s="3">
        <f t="shared" si="11"/>
        <v>3.5425482023080459</v>
      </c>
      <c r="L38" s="3">
        <f t="shared" si="11"/>
        <v>1.5699101038229912</v>
      </c>
      <c r="M38" s="3">
        <f t="shared" si="11"/>
        <v>0</v>
      </c>
      <c r="N38" s="3">
        <f t="shared" si="11"/>
        <v>3.3784044170239902</v>
      </c>
      <c r="O38" s="3">
        <f t="shared" si="11"/>
        <v>3.4387582671101171</v>
      </c>
      <c r="P38" s="3">
        <f t="shared" si="11"/>
        <v>4.0479521881282459</v>
      </c>
      <c r="Q38" s="3">
        <f t="shared" si="11"/>
        <v>1.4117710928219473</v>
      </c>
      <c r="R38" s="3">
        <f t="shared" si="11"/>
        <v>3.3682321269126412</v>
      </c>
      <c r="S38" s="3">
        <f t="shared" si="11"/>
        <v>0.6788187694757033</v>
      </c>
      <c r="T38" s="3">
        <f t="shared" si="11"/>
        <v>0.10631836004103867</v>
      </c>
      <c r="U38" s="3">
        <f t="shared" si="11"/>
        <v>3.7413597395480549</v>
      </c>
      <c r="V38" s="3">
        <f t="shared" si="11"/>
        <v>1.3868722906625042</v>
      </c>
      <c r="W38" s="3">
        <f t="shared" si="11"/>
        <v>3.2476522937022612</v>
      </c>
      <c r="X38" s="3">
        <f t="shared" si="11"/>
        <v>3.5991931484408752</v>
      </c>
      <c r="Y38" s="3">
        <f t="shared" si="11"/>
        <v>0.77118605911130977</v>
      </c>
    </row>
    <row r="39" spans="7:25" x14ac:dyDescent="0.2">
      <c r="G39" s="3">
        <f t="shared" ref="G39:Y39" si="12">$F12+G12-G$4</f>
        <v>1.7574981799574996</v>
      </c>
      <c r="H39" s="3">
        <f t="shared" si="12"/>
        <v>9.1184353105476852</v>
      </c>
      <c r="I39" s="3">
        <f t="shared" si="12"/>
        <v>6.0631711834982465</v>
      </c>
      <c r="J39" s="3">
        <f t="shared" si="12"/>
        <v>3.3975159213158719</v>
      </c>
      <c r="K39" s="3">
        <f t="shared" si="12"/>
        <v>0.16822734113695859</v>
      </c>
      <c r="L39" s="3">
        <f t="shared" si="12"/>
        <v>1.9673456838602803</v>
      </c>
      <c r="M39" s="3">
        <f t="shared" si="12"/>
        <v>8.3415159803165828</v>
      </c>
      <c r="N39" s="3">
        <f t="shared" si="12"/>
        <v>0</v>
      </c>
      <c r="O39" s="3">
        <f t="shared" si="12"/>
        <v>8.3901907894235137</v>
      </c>
      <c r="P39" s="3">
        <f t="shared" si="12"/>
        <v>1.1349017342315868</v>
      </c>
      <c r="Q39" s="3">
        <f t="shared" si="12"/>
        <v>2.2214040177534429</v>
      </c>
      <c r="R39" s="3">
        <f t="shared" si="12"/>
        <v>4.8821004610283936E-2</v>
      </c>
      <c r="S39" s="3">
        <f t="shared" si="12"/>
        <v>4.690306958240825</v>
      </c>
      <c r="T39" s="3">
        <f t="shared" si="12"/>
        <v>7.130975315166471</v>
      </c>
      <c r="U39" s="3">
        <f t="shared" si="12"/>
        <v>8.5779668890316323</v>
      </c>
      <c r="V39" s="3">
        <f t="shared" si="12"/>
        <v>9.1039030368867717</v>
      </c>
      <c r="W39" s="3">
        <f t="shared" si="12"/>
        <v>8.4842749155254342</v>
      </c>
      <c r="X39" s="3">
        <f t="shared" si="12"/>
        <v>7.9251589163511511</v>
      </c>
      <c r="Y39" s="3">
        <f t="shared" si="12"/>
        <v>4.3380857041738707</v>
      </c>
    </row>
    <row r="40" spans="7:25" x14ac:dyDescent="0.2">
      <c r="G40" s="3">
        <f t="shared" ref="G40:Y40" si="13">$F13+G13-G$4</f>
        <v>21.548245074221605</v>
      </c>
      <c r="H40" s="3">
        <f t="shared" si="13"/>
        <v>18.72201248252469</v>
      </c>
      <c r="I40" s="3">
        <f t="shared" si="13"/>
        <v>9.8745215333934393</v>
      </c>
      <c r="J40" s="3">
        <f t="shared" si="13"/>
        <v>21.475539256122115</v>
      </c>
      <c r="K40" s="3">
        <f t="shared" si="13"/>
        <v>18.331046328319339</v>
      </c>
      <c r="L40" s="3">
        <f t="shared" si="13"/>
        <v>21.569408105632075</v>
      </c>
      <c r="M40" s="3">
        <f t="shared" si="13"/>
        <v>20.532384778643873</v>
      </c>
      <c r="N40" s="3">
        <f t="shared" si="13"/>
        <v>20.520705737664677</v>
      </c>
      <c r="O40" s="3">
        <f t="shared" si="13"/>
        <v>0</v>
      </c>
      <c r="P40" s="3">
        <f t="shared" si="13"/>
        <v>17.074100923003684</v>
      </c>
      <c r="Q40" s="3">
        <f t="shared" si="13"/>
        <v>21.58072840428861</v>
      </c>
      <c r="R40" s="3">
        <f t="shared" si="13"/>
        <v>19.147911887853411</v>
      </c>
      <c r="S40" s="3">
        <f t="shared" si="13"/>
        <v>21.211120627187054</v>
      </c>
      <c r="T40" s="3">
        <f t="shared" si="13"/>
        <v>20.405042918272656</v>
      </c>
      <c r="U40" s="3">
        <f t="shared" si="13"/>
        <v>12.962180410002155</v>
      </c>
      <c r="V40" s="3">
        <f t="shared" si="13"/>
        <v>19.681518192527744</v>
      </c>
      <c r="W40" s="3">
        <f t="shared" si="13"/>
        <v>9.4146636648787307E-2</v>
      </c>
      <c r="X40" s="3">
        <f t="shared" si="13"/>
        <v>0.22372826165832649</v>
      </c>
      <c r="Y40" s="3">
        <f t="shared" si="13"/>
        <v>21.296627001265616</v>
      </c>
    </row>
    <row r="41" spans="7:25" x14ac:dyDescent="0.2">
      <c r="G41" s="3">
        <f t="shared" ref="G41:Y41" si="14">$F14+G14-G$4</f>
        <v>11.253203506378567</v>
      </c>
      <c r="H41" s="3">
        <f t="shared" si="14"/>
        <v>19.830900279000371</v>
      </c>
      <c r="I41" s="3">
        <f t="shared" si="14"/>
        <v>10.953737214752794</v>
      </c>
      <c r="J41" s="3">
        <f t="shared" si="14"/>
        <v>14.215657048771288</v>
      </c>
      <c r="K41" s="3">
        <f t="shared" si="14"/>
        <v>1.2916294844748943</v>
      </c>
      <c r="L41" s="3">
        <f t="shared" si="14"/>
        <v>11.690666654658795</v>
      </c>
      <c r="M41" s="3">
        <f t="shared" si="14"/>
        <v>19.398959449867895</v>
      </c>
      <c r="N41" s="3">
        <f t="shared" si="14"/>
        <v>11.52279743267864</v>
      </c>
      <c r="O41" s="3">
        <f t="shared" si="14"/>
        <v>15.331481673209574</v>
      </c>
      <c r="P41" s="3">
        <f t="shared" si="14"/>
        <v>0</v>
      </c>
      <c r="Q41" s="3">
        <f t="shared" si="14"/>
        <v>12.062483710135293</v>
      </c>
      <c r="R41" s="3">
        <f t="shared" si="14"/>
        <v>2.7414829577968796</v>
      </c>
      <c r="S41" s="3">
        <f t="shared" si="14"/>
        <v>16.04623935592782</v>
      </c>
      <c r="T41" s="3">
        <f t="shared" si="14"/>
        <v>18.571028774868466</v>
      </c>
      <c r="U41" s="3">
        <f t="shared" si="14"/>
        <v>16.993702050715619</v>
      </c>
      <c r="V41" s="3">
        <f t="shared" si="14"/>
        <v>19.812771778571143</v>
      </c>
      <c r="W41" s="3">
        <f t="shared" si="14"/>
        <v>15.1088111142393</v>
      </c>
      <c r="X41" s="3">
        <f t="shared" si="14"/>
        <v>13.602087161701554</v>
      </c>
      <c r="Y41" s="3">
        <f t="shared" si="14"/>
        <v>15.592580977690471</v>
      </c>
    </row>
    <row r="42" spans="7:25" x14ac:dyDescent="0.2">
      <c r="G42" s="3">
        <f t="shared" ref="G42:Y42" si="15">$F15+G15-G$4</f>
        <v>1.5569727404700942</v>
      </c>
      <c r="H42" s="3">
        <f t="shared" si="15"/>
        <v>19.560749389838382</v>
      </c>
      <c r="I42" s="3">
        <f t="shared" si="15"/>
        <v>20.384452298961115</v>
      </c>
      <c r="J42" s="3">
        <f t="shared" si="15"/>
        <v>4.6318833795630834</v>
      </c>
      <c r="K42" s="3">
        <f t="shared" si="15"/>
        <v>9.1623434199233014</v>
      </c>
      <c r="L42" s="3">
        <f t="shared" si="15"/>
        <v>1.3615033750189642</v>
      </c>
      <c r="M42" s="3">
        <f t="shared" si="15"/>
        <v>18.567714811474978</v>
      </c>
      <c r="N42" s="3">
        <f t="shared" si="15"/>
        <v>14.414236173113878</v>
      </c>
      <c r="O42" s="3">
        <f t="shared" si="15"/>
        <v>21.643045611407885</v>
      </c>
      <c r="P42" s="3">
        <f t="shared" si="15"/>
        <v>13.867420167048675</v>
      </c>
      <c r="Q42" s="3">
        <f t="shared" si="15"/>
        <v>0</v>
      </c>
      <c r="R42" s="3">
        <f t="shared" si="15"/>
        <v>8.8595642063070876</v>
      </c>
      <c r="S42" s="3">
        <f t="shared" si="15"/>
        <v>8.8040462144676042</v>
      </c>
      <c r="T42" s="3">
        <f t="shared" si="15"/>
        <v>15.039229977715475</v>
      </c>
      <c r="U42" s="3">
        <f t="shared" si="15"/>
        <v>21.634844635220428</v>
      </c>
      <c r="V42" s="3">
        <f t="shared" si="15"/>
        <v>19.932197154700958</v>
      </c>
      <c r="W42" s="3">
        <f t="shared" si="15"/>
        <v>21.624138218663184</v>
      </c>
      <c r="X42" s="3">
        <f t="shared" si="15"/>
        <v>21.599281168691157</v>
      </c>
      <c r="Y42" s="3">
        <f t="shared" si="15"/>
        <v>7.7797007594748688</v>
      </c>
    </row>
    <row r="43" spans="7:25" x14ac:dyDescent="0.2">
      <c r="G43" s="3">
        <f t="shared" ref="G43:Y43" si="16">$F16+G16-G$4</f>
        <v>11.281979810554196</v>
      </c>
      <c r="H43" s="3">
        <f t="shared" si="16"/>
        <v>24.703932863928216</v>
      </c>
      <c r="I43" s="3">
        <f t="shared" si="16"/>
        <v>18.571886462235092</v>
      </c>
      <c r="J43" s="3">
        <f t="shared" si="16"/>
        <v>15.437160546011572</v>
      </c>
      <c r="K43" s="3">
        <f t="shared" si="16"/>
        <v>0.42786179133363511</v>
      </c>
      <c r="L43" s="3">
        <f t="shared" si="16"/>
        <v>11.878335669196048</v>
      </c>
      <c r="M43" s="3">
        <f t="shared" si="16"/>
        <v>23.871949506108809</v>
      </c>
      <c r="N43" s="3">
        <f t="shared" si="16"/>
        <v>15.589426820513861</v>
      </c>
      <c r="O43" s="3">
        <f t="shared" si="16"/>
        <v>22.558002755515822</v>
      </c>
      <c r="P43" s="3">
        <f t="shared" si="16"/>
        <v>7.8941930752534013</v>
      </c>
      <c r="Q43" s="3">
        <f t="shared" si="16"/>
        <v>12.207337866850228</v>
      </c>
      <c r="R43" s="3">
        <f t="shared" si="16"/>
        <v>0</v>
      </c>
      <c r="S43" s="3">
        <f t="shared" si="16"/>
        <v>18.239960298428759</v>
      </c>
      <c r="T43" s="3">
        <f t="shared" si="16"/>
        <v>22.232892976379883</v>
      </c>
      <c r="U43" s="3">
        <f t="shared" si="16"/>
        <v>23.44374059133073</v>
      </c>
      <c r="V43" s="3">
        <f t="shared" si="16"/>
        <v>24.692448512809126</v>
      </c>
      <c r="W43" s="3">
        <f t="shared" si="16"/>
        <v>22.508589305102994</v>
      </c>
      <c r="X43" s="3">
        <f t="shared" si="16"/>
        <v>21.248802685907812</v>
      </c>
      <c r="Y43" s="3">
        <f t="shared" si="16"/>
        <v>17.547020872289334</v>
      </c>
    </row>
    <row r="44" spans="7:25" x14ac:dyDescent="0.2">
      <c r="G44" s="3">
        <f t="shared" ref="G44:Y44" si="17">$F17+G17-G$4</f>
        <v>2.2679740839561813</v>
      </c>
      <c r="H44" s="3">
        <f t="shared" si="17"/>
        <v>11.292659221887419</v>
      </c>
      <c r="I44" s="3">
        <f t="shared" si="17"/>
        <v>14.117543046214974</v>
      </c>
      <c r="J44" s="3">
        <f t="shared" si="17"/>
        <v>0.65241078950982789</v>
      </c>
      <c r="K44" s="3">
        <f t="shared" si="17"/>
        <v>7.9937497935565514</v>
      </c>
      <c r="L44" s="3">
        <f t="shared" si="17"/>
        <v>2.0091674732028775</v>
      </c>
      <c r="M44" s="3">
        <f t="shared" si="17"/>
        <v>10.511661541931844</v>
      </c>
      <c r="N44" s="3">
        <f t="shared" si="17"/>
        <v>9.5600381674043717</v>
      </c>
      <c r="O44" s="3">
        <f t="shared" si="17"/>
        <v>13.950336888109437</v>
      </c>
      <c r="P44" s="3">
        <f t="shared" si="17"/>
        <v>10.528074866644314</v>
      </c>
      <c r="Q44" s="3">
        <f t="shared" si="17"/>
        <v>1.480945268270716</v>
      </c>
      <c r="R44" s="3">
        <f t="shared" si="17"/>
        <v>7.5690856916887306</v>
      </c>
      <c r="S44" s="3">
        <f t="shared" si="17"/>
        <v>0</v>
      </c>
      <c r="T44" s="3">
        <f t="shared" si="17"/>
        <v>6.4540086023787699</v>
      </c>
      <c r="U44" s="3">
        <f t="shared" si="17"/>
        <v>14.164502586923124</v>
      </c>
      <c r="V44" s="3">
        <f t="shared" si="17"/>
        <v>11.888198798985504</v>
      </c>
      <c r="W44" s="3">
        <f t="shared" si="17"/>
        <v>13.733070964951514</v>
      </c>
      <c r="X44" s="3">
        <f t="shared" si="17"/>
        <v>14.102069738737537</v>
      </c>
      <c r="Y44" s="3">
        <f t="shared" si="17"/>
        <v>0.17413014948765326</v>
      </c>
    </row>
    <row r="45" spans="7:25" x14ac:dyDescent="0.2">
      <c r="G45" s="3">
        <f t="shared" ref="G45:Y45" si="18">$F18+G18-G$4</f>
        <v>2.8014466179266169</v>
      </c>
      <c r="H45" s="3">
        <f t="shared" si="18"/>
        <v>4.9328604736135091</v>
      </c>
      <c r="I45" s="3">
        <f t="shared" si="18"/>
        <v>8.864298710872708</v>
      </c>
      <c r="J45" s="3">
        <f t="shared" si="18"/>
        <v>1.6090328570245127</v>
      </c>
      <c r="K45" s="3">
        <f t="shared" si="18"/>
        <v>6.4480313602374277</v>
      </c>
      <c r="L45" s="3">
        <f t="shared" si="18"/>
        <v>2.6209739483241634</v>
      </c>
      <c r="M45" s="3">
        <f t="shared" si="18"/>
        <v>4.5093794896887278</v>
      </c>
      <c r="N45" s="3">
        <f t="shared" si="18"/>
        <v>6.5709248815215648</v>
      </c>
      <c r="O45" s="3">
        <f t="shared" si="18"/>
        <v>7.714477536386589</v>
      </c>
      <c r="P45" s="3">
        <f t="shared" si="18"/>
        <v>7.6230826427765095</v>
      </c>
      <c r="Q45" s="3">
        <f t="shared" si="18"/>
        <v>2.2863473887101371</v>
      </c>
      <c r="R45" s="3">
        <f t="shared" si="18"/>
        <v>6.1322367268314046</v>
      </c>
      <c r="S45" s="3">
        <f t="shared" si="18"/>
        <v>1.0242269595703188</v>
      </c>
      <c r="T45" s="3">
        <f t="shared" si="18"/>
        <v>0</v>
      </c>
      <c r="U45" s="3">
        <f t="shared" si="18"/>
        <v>8.1985066221640821</v>
      </c>
      <c r="V45" s="3">
        <f t="shared" si="18"/>
        <v>5.738476963617309</v>
      </c>
      <c r="W45" s="3">
        <f t="shared" si="18"/>
        <v>7.3841313436821476</v>
      </c>
      <c r="X45" s="3">
        <f t="shared" si="18"/>
        <v>7.9163800280676249</v>
      </c>
      <c r="Y45" s="3">
        <f t="shared" si="18"/>
        <v>1.1819776322965474</v>
      </c>
    </row>
    <row r="46" spans="7:25" x14ac:dyDescent="0.2">
      <c r="G46" s="3">
        <f t="shared" ref="G46:Y46" si="19">$F19+G19-G$4</f>
        <v>8.5861628323831543</v>
      </c>
      <c r="H46" s="3">
        <f t="shared" si="19"/>
        <v>6.4914629781645026</v>
      </c>
      <c r="I46" s="3">
        <f t="shared" si="19"/>
        <v>1.6139488041104944</v>
      </c>
      <c r="J46" s="3">
        <f t="shared" si="19"/>
        <v>8.6132866329648579</v>
      </c>
      <c r="K46" s="3">
        <f t="shared" si="19"/>
        <v>6.6884556840415765</v>
      </c>
      <c r="L46" s="3">
        <f t="shared" si="19"/>
        <v>8.608725857491752</v>
      </c>
      <c r="M46" s="3">
        <f t="shared" si="19"/>
        <v>7.8930635087268692</v>
      </c>
      <c r="N46" s="3">
        <f t="shared" si="19"/>
        <v>7.7665590949178522</v>
      </c>
      <c r="O46" s="3">
        <f t="shared" si="19"/>
        <v>2.0257667647207711E-2</v>
      </c>
      <c r="P46" s="3">
        <f t="shared" si="19"/>
        <v>5.7943985581547821</v>
      </c>
      <c r="Q46" s="3">
        <f t="shared" si="19"/>
        <v>8.63060468574621</v>
      </c>
      <c r="R46" s="3">
        <f t="shared" si="19"/>
        <v>7.091726981313375</v>
      </c>
      <c r="S46" s="3">
        <f t="shared" si="19"/>
        <v>8.4833635836457937</v>
      </c>
      <c r="T46" s="3">
        <f t="shared" si="19"/>
        <v>7.9471492616952029</v>
      </c>
      <c r="U46" s="3">
        <f t="shared" si="19"/>
        <v>0</v>
      </c>
      <c r="V46" s="3">
        <f t="shared" si="19"/>
        <v>7.135136825672646</v>
      </c>
      <c r="W46" s="3">
        <f t="shared" si="19"/>
        <v>6.6349523566218593E-2</v>
      </c>
      <c r="X46" s="3">
        <f t="shared" si="19"/>
        <v>5.5398202416157005E-3</v>
      </c>
      <c r="Y46" s="3">
        <f t="shared" si="19"/>
        <v>8.5291673581799223</v>
      </c>
    </row>
    <row r="47" spans="7:25" x14ac:dyDescent="0.2">
      <c r="G47" s="3">
        <f t="shared" ref="G47:Y47" si="20">$F20+G20-G$4</f>
        <v>2.4745950318148164</v>
      </c>
      <c r="H47" s="3">
        <f t="shared" si="20"/>
        <v>2.9035051194169714E-2</v>
      </c>
      <c r="I47" s="3">
        <f t="shared" si="20"/>
        <v>3.3700542490447649</v>
      </c>
      <c r="J47" s="3">
        <f t="shared" si="20"/>
        <v>1.8902878243257923</v>
      </c>
      <c r="K47" s="3">
        <f t="shared" si="20"/>
        <v>3.7603854314366014</v>
      </c>
      <c r="L47" s="3">
        <f t="shared" si="20"/>
        <v>2.3928441686727933</v>
      </c>
      <c r="M47" s="3">
        <f t="shared" si="20"/>
        <v>0.86578900655908431</v>
      </c>
      <c r="N47" s="3">
        <f t="shared" si="20"/>
        <v>3.6197081894907566</v>
      </c>
      <c r="O47" s="3">
        <f t="shared" si="20"/>
        <v>2.0668083968905684</v>
      </c>
      <c r="P47" s="3">
        <f t="shared" si="20"/>
        <v>3.9406812327280765</v>
      </c>
      <c r="Q47" s="3">
        <f t="shared" si="20"/>
        <v>2.25517015194451</v>
      </c>
      <c r="R47" s="3">
        <f t="shared" si="20"/>
        <v>3.6676478495095388</v>
      </c>
      <c r="S47" s="3">
        <f t="shared" si="20"/>
        <v>1.5342727424259426</v>
      </c>
      <c r="T47" s="3">
        <f t="shared" si="20"/>
        <v>0.81433254986619996</v>
      </c>
      <c r="U47" s="3">
        <f t="shared" si="20"/>
        <v>2.4623497723904135</v>
      </c>
      <c r="V47" s="3">
        <f t="shared" si="20"/>
        <v>0</v>
      </c>
      <c r="W47" s="3">
        <f t="shared" si="20"/>
        <v>1.8615928151352943</v>
      </c>
      <c r="X47" s="3">
        <f t="shared" si="20"/>
        <v>2.2394914912526112</v>
      </c>
      <c r="Y47" s="3">
        <f t="shared" si="20"/>
        <v>1.6325389283582279</v>
      </c>
    </row>
    <row r="48" spans="7:25" x14ac:dyDescent="0.2">
      <c r="G48" s="3">
        <f t="shared" ref="G48:Y48" si="21">$F21+G21-G$4</f>
        <v>31.558223527766508</v>
      </c>
      <c r="H48" s="3">
        <f t="shared" si="21"/>
        <v>28.375265398881602</v>
      </c>
      <c r="I48" s="3">
        <f t="shared" si="21"/>
        <v>19.362044779845419</v>
      </c>
      <c r="J48" s="3">
        <f t="shared" si="21"/>
        <v>31.335475210386317</v>
      </c>
      <c r="K48" s="3">
        <f t="shared" si="21"/>
        <v>28.122626048306813</v>
      </c>
      <c r="L48" s="3">
        <f t="shared" si="21"/>
        <v>31.562018312333567</v>
      </c>
      <c r="M48" s="3">
        <f t="shared" si="21"/>
        <v>30.322815880572591</v>
      </c>
      <c r="N48" s="3">
        <f t="shared" si="21"/>
        <v>30.596326939103168</v>
      </c>
      <c r="O48" s="3">
        <f t="shared" si="21"/>
        <v>10.075683711985359</v>
      </c>
      <c r="P48" s="3">
        <f t="shared" si="21"/>
        <v>26.832967439369984</v>
      </c>
      <c r="Q48" s="3">
        <f t="shared" si="21"/>
        <v>31.543358086880485</v>
      </c>
      <c r="R48" s="3">
        <f t="shared" si="21"/>
        <v>29.080035512777162</v>
      </c>
      <c r="S48" s="3">
        <f t="shared" si="21"/>
        <v>30.975391779365705</v>
      </c>
      <c r="T48" s="3">
        <f t="shared" si="21"/>
        <v>30.056233800904788</v>
      </c>
      <c r="U48" s="3">
        <f t="shared" si="21"/>
        <v>22.98980934125774</v>
      </c>
      <c r="V48" s="3">
        <f t="shared" si="21"/>
        <v>29.457839686109043</v>
      </c>
      <c r="W48" s="3">
        <f t="shared" si="21"/>
        <v>0</v>
      </c>
      <c r="X48" s="3">
        <f t="shared" si="21"/>
        <v>2.750213594608006</v>
      </c>
      <c r="Y48" s="3">
        <f t="shared" si="21"/>
        <v>31.085956918083102</v>
      </c>
    </row>
    <row r="49" spans="7:25" x14ac:dyDescent="0.2">
      <c r="G49" s="3">
        <f t="shared" ref="G49:Y49" si="22">$F22+G22-G$4</f>
        <v>32.084186867646537</v>
      </c>
      <c r="H49" s="3">
        <f t="shared" si="22"/>
        <v>29.601821771524307</v>
      </c>
      <c r="I49" s="3">
        <f t="shared" si="22"/>
        <v>18.523028018362055</v>
      </c>
      <c r="J49" s="3">
        <f t="shared" si="22"/>
        <v>32.227848510497225</v>
      </c>
      <c r="K49" s="3">
        <f t="shared" si="22"/>
        <v>27.276754426544862</v>
      </c>
      <c r="L49" s="3">
        <f t="shared" si="22"/>
        <v>32.144231960691982</v>
      </c>
      <c r="M49" s="3">
        <f t="shared" si="22"/>
        <v>31.362755557545185</v>
      </c>
      <c r="N49" s="3">
        <f t="shared" si="22"/>
        <v>30.725609762162865</v>
      </c>
      <c r="O49" s="3">
        <f t="shared" si="22"/>
        <v>10.89366415922888</v>
      </c>
      <c r="P49" s="3">
        <f t="shared" si="22"/>
        <v>26.014642309066215</v>
      </c>
      <c r="Q49" s="3">
        <f t="shared" si="22"/>
        <v>32.206899859142439</v>
      </c>
      <c r="R49" s="3">
        <f t="shared" si="22"/>
        <v>28.50864771581595</v>
      </c>
      <c r="S49" s="3">
        <f t="shared" si="22"/>
        <v>32.032789375385704</v>
      </c>
      <c r="T49" s="3">
        <f t="shared" si="22"/>
        <v>31.276881307524246</v>
      </c>
      <c r="U49" s="3">
        <f t="shared" si="22"/>
        <v>23.617398460167117</v>
      </c>
      <c r="V49" s="3">
        <f t="shared" si="22"/>
        <v>30.52413718446034</v>
      </c>
      <c r="W49" s="3">
        <f t="shared" si="22"/>
        <v>3.4386124168419894</v>
      </c>
      <c r="X49" s="3">
        <f t="shared" si="22"/>
        <v>0</v>
      </c>
      <c r="Y49" s="3">
        <f t="shared" si="22"/>
        <v>32.103276881129545</v>
      </c>
    </row>
    <row r="50" spans="7:25" x14ac:dyDescent="0.2">
      <c r="G50" s="3">
        <f t="shared" ref="G50:Y50" si="23">$F23+G23-G$4</f>
        <v>2.1508344770302248</v>
      </c>
      <c r="H50" s="3">
        <f t="shared" si="23"/>
        <v>12.285392948284988</v>
      </c>
      <c r="I50" s="3">
        <f t="shared" si="23"/>
        <v>14.89482045418689</v>
      </c>
      <c r="J50" s="3">
        <f t="shared" si="23"/>
        <v>0.47937039409282001</v>
      </c>
      <c r="K50" s="3">
        <f t="shared" si="23"/>
        <v>8.167717916478539</v>
      </c>
      <c r="L50" s="3">
        <f t="shared" si="23"/>
        <v>1.8807575364560769</v>
      </c>
      <c r="M50" s="3">
        <f t="shared" si="23"/>
        <v>11.467861763329783</v>
      </c>
      <c r="N50" s="3">
        <f t="shared" si="23"/>
        <v>10.071649845099749</v>
      </c>
      <c r="O50" s="3">
        <f t="shared" si="23"/>
        <v>14.899676193950331</v>
      </c>
      <c r="P50" s="3">
        <f t="shared" si="23"/>
        <v>10.938249420169296</v>
      </c>
      <c r="Q50" s="3">
        <f t="shared" si="23"/>
        <v>1.3204327450403124</v>
      </c>
      <c r="R50" s="3">
        <f t="shared" si="23"/>
        <v>7.7399791973116372</v>
      </c>
      <c r="S50" s="3">
        <f t="shared" si="23"/>
        <v>1.037963081249984</v>
      </c>
      <c r="T50" s="3">
        <f t="shared" si="23"/>
        <v>7.4755922068673302</v>
      </c>
      <c r="U50" s="3">
        <f t="shared" si="23"/>
        <v>15.074139293219584</v>
      </c>
      <c r="V50" s="3">
        <f t="shared" si="23"/>
        <v>12.850297916680121</v>
      </c>
      <c r="W50" s="3">
        <f t="shared" si="23"/>
        <v>14.707469035431243</v>
      </c>
      <c r="X50" s="3">
        <f t="shared" si="23"/>
        <v>15.036390176243707</v>
      </c>
      <c r="Y50" s="3">
        <f t="shared" si="2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360B-510A-4352-B40B-863EF7C08951}">
  <dimension ref="A1:C32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68</v>
      </c>
    </row>
    <row r="2" spans="1:3" x14ac:dyDescent="0.2">
      <c r="A2">
        <v>0</v>
      </c>
      <c r="B2">
        <v>0</v>
      </c>
      <c r="C2">
        <f>B2*60</f>
        <v>0</v>
      </c>
    </row>
    <row r="3" spans="1:3" x14ac:dyDescent="0.2">
      <c r="A3">
        <v>1</v>
      </c>
      <c r="B3">
        <v>0.3</v>
      </c>
      <c r="C3">
        <f t="shared" ref="C3:C32" si="0">B3*60</f>
        <v>18</v>
      </c>
    </row>
    <row r="4" spans="1:3" x14ac:dyDescent="0.2">
      <c r="A4">
        <v>2</v>
      </c>
      <c r="B4">
        <v>1.3</v>
      </c>
      <c r="C4">
        <f t="shared" si="0"/>
        <v>78</v>
      </c>
    </row>
    <row r="5" spans="1:3" x14ac:dyDescent="0.2">
      <c r="A5">
        <v>3</v>
      </c>
      <c r="B5">
        <v>0.4</v>
      </c>
      <c r="C5">
        <f t="shared" si="0"/>
        <v>24</v>
      </c>
    </row>
    <row r="6" spans="1:3" x14ac:dyDescent="0.2">
      <c r="A6">
        <v>4</v>
      </c>
      <c r="B6">
        <v>0.7</v>
      </c>
      <c r="C6">
        <f t="shared" si="0"/>
        <v>42</v>
      </c>
    </row>
    <row r="7" spans="1:3" x14ac:dyDescent="0.2">
      <c r="A7">
        <v>5</v>
      </c>
      <c r="B7">
        <v>0.8</v>
      </c>
      <c r="C7">
        <f t="shared" si="0"/>
        <v>48</v>
      </c>
    </row>
    <row r="8" spans="1:3" x14ac:dyDescent="0.2">
      <c r="A8">
        <v>6</v>
      </c>
      <c r="B8">
        <v>0.4</v>
      </c>
      <c r="C8">
        <f t="shared" si="0"/>
        <v>24</v>
      </c>
    </row>
    <row r="9" spans="1:3" x14ac:dyDescent="0.2">
      <c r="A9">
        <v>7</v>
      </c>
      <c r="B9">
        <v>0.5</v>
      </c>
      <c r="C9">
        <f t="shared" si="0"/>
        <v>30</v>
      </c>
    </row>
    <row r="10" spans="1:3" x14ac:dyDescent="0.2">
      <c r="A10">
        <v>8</v>
      </c>
      <c r="B10">
        <v>1.1000000000000001</v>
      </c>
      <c r="C10">
        <f t="shared" si="0"/>
        <v>66</v>
      </c>
    </row>
    <row r="11" spans="1:3" x14ac:dyDescent="0.2">
      <c r="A11">
        <v>9</v>
      </c>
      <c r="B11">
        <v>1</v>
      </c>
      <c r="C11">
        <f t="shared" si="0"/>
        <v>60</v>
      </c>
    </row>
    <row r="12" spans="1:3" x14ac:dyDescent="0.2">
      <c r="A12">
        <v>10</v>
      </c>
      <c r="B12">
        <v>0.8</v>
      </c>
      <c r="C12">
        <f t="shared" si="0"/>
        <v>48</v>
      </c>
    </row>
    <row r="13" spans="1:3" x14ac:dyDescent="0.2">
      <c r="A13">
        <v>11</v>
      </c>
      <c r="B13">
        <v>1</v>
      </c>
      <c r="C13">
        <f t="shared" si="0"/>
        <v>60</v>
      </c>
    </row>
    <row r="14" spans="1:3" x14ac:dyDescent="0.2">
      <c r="A14">
        <v>12</v>
      </c>
      <c r="B14">
        <v>0.5</v>
      </c>
      <c r="C14">
        <f t="shared" si="0"/>
        <v>30</v>
      </c>
    </row>
    <row r="15" spans="1:3" x14ac:dyDescent="0.2">
      <c r="A15">
        <v>13</v>
      </c>
      <c r="B15">
        <v>0.8</v>
      </c>
      <c r="C15">
        <f t="shared" si="0"/>
        <v>48</v>
      </c>
    </row>
    <row r="16" spans="1:3" x14ac:dyDescent="0.2">
      <c r="A16">
        <v>14</v>
      </c>
      <c r="B16">
        <v>0.3</v>
      </c>
      <c r="C16">
        <f t="shared" si="0"/>
        <v>18</v>
      </c>
    </row>
    <row r="17" spans="1:3" x14ac:dyDescent="0.2">
      <c r="A17">
        <v>15</v>
      </c>
      <c r="B17">
        <v>0.4</v>
      </c>
      <c r="C17">
        <f t="shared" si="0"/>
        <v>24</v>
      </c>
    </row>
    <row r="18" spans="1:3" x14ac:dyDescent="0.2">
      <c r="A18">
        <v>16</v>
      </c>
      <c r="B18">
        <v>0.5</v>
      </c>
      <c r="C18">
        <f t="shared" si="0"/>
        <v>30</v>
      </c>
    </row>
    <row r="19" spans="1:3" x14ac:dyDescent="0.2">
      <c r="A19">
        <v>17</v>
      </c>
      <c r="B19">
        <v>1</v>
      </c>
      <c r="C19">
        <f t="shared" si="0"/>
        <v>60</v>
      </c>
    </row>
    <row r="20" spans="1:3" x14ac:dyDescent="0.2">
      <c r="A20">
        <v>18</v>
      </c>
      <c r="B20">
        <v>0.9</v>
      </c>
      <c r="C20">
        <f t="shared" si="0"/>
        <v>54</v>
      </c>
    </row>
    <row r="21" spans="1:3" x14ac:dyDescent="0.2">
      <c r="A21">
        <v>19</v>
      </c>
      <c r="B21">
        <v>1.2</v>
      </c>
      <c r="C21">
        <f t="shared" si="0"/>
        <v>72</v>
      </c>
    </row>
    <row r="22" spans="1:3" x14ac:dyDescent="0.2">
      <c r="A22">
        <v>20</v>
      </c>
      <c r="B22">
        <v>1.3</v>
      </c>
      <c r="C22">
        <f t="shared" si="0"/>
        <v>78</v>
      </c>
    </row>
    <row r="23" spans="1:3" x14ac:dyDescent="0.2">
      <c r="A23">
        <v>21</v>
      </c>
      <c r="B23">
        <v>0.7</v>
      </c>
      <c r="C23">
        <f t="shared" si="0"/>
        <v>42</v>
      </c>
    </row>
    <row r="24" spans="1:3" x14ac:dyDescent="0.2">
      <c r="A24">
        <v>22</v>
      </c>
      <c r="B24">
        <v>0.8</v>
      </c>
      <c r="C24">
        <f t="shared" si="0"/>
        <v>48</v>
      </c>
    </row>
    <row r="25" spans="1:3" x14ac:dyDescent="0.2">
      <c r="A25">
        <v>23</v>
      </c>
      <c r="B25">
        <v>0.8</v>
      </c>
      <c r="C25">
        <f t="shared" si="0"/>
        <v>48</v>
      </c>
    </row>
    <row r="26" spans="1:3" x14ac:dyDescent="0.2">
      <c r="A26">
        <v>24</v>
      </c>
      <c r="B26">
        <v>1.5</v>
      </c>
      <c r="C26">
        <f t="shared" si="0"/>
        <v>90</v>
      </c>
    </row>
    <row r="27" spans="1:3" x14ac:dyDescent="0.2">
      <c r="A27">
        <v>25</v>
      </c>
      <c r="B27">
        <v>0.9</v>
      </c>
      <c r="C27">
        <f t="shared" si="0"/>
        <v>54</v>
      </c>
    </row>
    <row r="28" spans="1:3" x14ac:dyDescent="0.2">
      <c r="A28">
        <v>26</v>
      </c>
      <c r="B28">
        <v>0.9</v>
      </c>
      <c r="C28">
        <f t="shared" si="0"/>
        <v>54</v>
      </c>
    </row>
    <row r="29" spans="1:3" x14ac:dyDescent="0.2">
      <c r="A29">
        <v>27</v>
      </c>
      <c r="B29">
        <v>0.2</v>
      </c>
      <c r="C29">
        <f t="shared" si="0"/>
        <v>12</v>
      </c>
    </row>
    <row r="30" spans="1:3" x14ac:dyDescent="0.2">
      <c r="A30">
        <v>28</v>
      </c>
      <c r="B30">
        <v>1</v>
      </c>
      <c r="C30">
        <f t="shared" si="0"/>
        <v>60</v>
      </c>
    </row>
    <row r="31" spans="1:3" x14ac:dyDescent="0.2">
      <c r="A31">
        <v>29</v>
      </c>
      <c r="B31">
        <v>1.4</v>
      </c>
      <c r="C31">
        <f t="shared" si="0"/>
        <v>84</v>
      </c>
    </row>
    <row r="32" spans="1:3" x14ac:dyDescent="0.2">
      <c r="A32">
        <v>30</v>
      </c>
      <c r="B32">
        <v>0.4</v>
      </c>
      <c r="C32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distances</vt:lpstr>
      <vt:lpstr>dist_min</vt:lpstr>
      <vt:lpstr>dis_min_round</vt:lpstr>
      <vt:lpstr>cw</vt:lpstr>
      <vt:lpstr>Savings (2)</vt:lpstr>
      <vt:lpstr>f_</vt:lpstr>
      <vt:lpstr>c_ij_new</vt:lpstr>
      <vt:lpstr>Problem 11.2</vt:lpstr>
      <vt:lpstr>repairTimes</vt:lpstr>
      <vt:lpstr>times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Hoogervorst</dc:creator>
  <cp:lastModifiedBy>Solvi Bjornsson</cp:lastModifiedBy>
  <dcterms:created xsi:type="dcterms:W3CDTF">2024-04-02T07:17:41Z</dcterms:created>
  <dcterms:modified xsi:type="dcterms:W3CDTF">2024-04-16T15:58:51Z</dcterms:modified>
</cp:coreProperties>
</file>