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M57" i="2" l="1"/>
  <c r="AL57" i="2"/>
  <c r="AK57" i="2"/>
  <c r="AJ57" i="2"/>
  <c r="AI57" i="2"/>
  <c r="AI58" i="2" s="1"/>
  <c r="AH57" i="2"/>
  <c r="AG57" i="2"/>
  <c r="AF57" i="2"/>
  <c r="AE57" i="2"/>
  <c r="AD57" i="2"/>
  <c r="AD58" i="2" s="1"/>
  <c r="AC57" i="2"/>
  <c r="AB57" i="2"/>
  <c r="AA57" i="2"/>
  <c r="Z57" i="2"/>
  <c r="Y57" i="2"/>
  <c r="Y58" i="2" s="1"/>
  <c r="X57" i="2"/>
  <c r="W57" i="2"/>
  <c r="V57" i="2"/>
  <c r="U57" i="2"/>
  <c r="T57" i="2"/>
  <c r="T58" i="2" s="1"/>
  <c r="S57" i="2"/>
  <c r="R57" i="2"/>
  <c r="Q57" i="2"/>
  <c r="P57" i="2"/>
  <c r="O57" i="2"/>
  <c r="O58" i="2" s="1"/>
  <c r="AM43" i="2"/>
  <c r="AL43" i="2"/>
  <c r="AK43" i="2"/>
  <c r="AJ43" i="2"/>
  <c r="AI43" i="2"/>
  <c r="AI44" i="2" s="1"/>
  <c r="AH43" i="2"/>
  <c r="AG43" i="2"/>
  <c r="AF43" i="2"/>
  <c r="AE43" i="2"/>
  <c r="AD43" i="2"/>
  <c r="AD44" i="2" s="1"/>
  <c r="AC43" i="2"/>
  <c r="AB43" i="2"/>
  <c r="AA43" i="2"/>
  <c r="Z43" i="2"/>
  <c r="Y43" i="2"/>
  <c r="Y44" i="2" s="1"/>
  <c r="X43" i="2"/>
  <c r="W43" i="2"/>
  <c r="V43" i="2"/>
  <c r="U43" i="2"/>
  <c r="T43" i="2"/>
  <c r="T44" i="2" s="1"/>
  <c r="S43" i="2"/>
  <c r="R43" i="2"/>
  <c r="Q43" i="2"/>
  <c r="P43" i="2"/>
  <c r="O43" i="2"/>
  <c r="O44" i="2" s="1"/>
  <c r="S58" i="2" l="1"/>
  <c r="Q58" i="2"/>
  <c r="R58" i="2"/>
  <c r="U58" i="2" s="1"/>
  <c r="V58" i="2"/>
  <c r="X58" i="2" s="1"/>
  <c r="S44" i="2"/>
  <c r="Q44" i="2"/>
  <c r="R44" i="2"/>
  <c r="U44" i="2" s="1"/>
  <c r="V44" i="2"/>
  <c r="W44" i="2" s="1"/>
  <c r="Z44" i="2" s="1"/>
  <c r="AA44" i="2" s="1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D18" i="2"/>
  <c r="E18" i="2"/>
  <c r="F18" i="2"/>
  <c r="AA18" i="2" s="1"/>
  <c r="G18" i="2"/>
  <c r="H18" i="2"/>
  <c r="I18" i="2"/>
  <c r="D19" i="2"/>
  <c r="E19" i="2"/>
  <c r="F19" i="2"/>
  <c r="AA19" i="2" s="1"/>
  <c r="G19" i="2"/>
  <c r="H19" i="2"/>
  <c r="I19" i="2"/>
  <c r="D20" i="2"/>
  <c r="E20" i="2"/>
  <c r="F20" i="2"/>
  <c r="AA20" i="2" s="1"/>
  <c r="G20" i="2"/>
  <c r="H20" i="2"/>
  <c r="I20" i="2"/>
  <c r="D21" i="2"/>
  <c r="E21" i="2"/>
  <c r="F21" i="2"/>
  <c r="AA21" i="2" s="1"/>
  <c r="G21" i="2"/>
  <c r="H21" i="2"/>
  <c r="I21" i="2"/>
  <c r="D22" i="2"/>
  <c r="E22" i="2"/>
  <c r="F22" i="2"/>
  <c r="AA22" i="2" s="1"/>
  <c r="G22" i="2"/>
  <c r="H22" i="2"/>
  <c r="I22" i="2"/>
  <c r="D23" i="2"/>
  <c r="E23" i="2"/>
  <c r="F23" i="2"/>
  <c r="AA23" i="2" s="1"/>
  <c r="G23" i="2"/>
  <c r="H23" i="2"/>
  <c r="I23" i="2"/>
  <c r="D24" i="2"/>
  <c r="E24" i="2"/>
  <c r="F24" i="2"/>
  <c r="AA24" i="2" s="1"/>
  <c r="G24" i="2"/>
  <c r="H24" i="2"/>
  <c r="I24" i="2"/>
  <c r="I17" i="2"/>
  <c r="H17" i="2"/>
  <c r="G17" i="2"/>
  <c r="F17" i="2"/>
  <c r="AA17" i="2" s="1"/>
  <c r="E17" i="2"/>
  <c r="D17" i="2"/>
  <c r="W58" i="2" l="1"/>
  <c r="Z58" i="2" s="1"/>
  <c r="AA58" i="2" s="1"/>
  <c r="AC44" i="2"/>
  <c r="AB44" i="2"/>
  <c r="AE44" i="2" s="1"/>
  <c r="AF44" i="2" s="1"/>
  <c r="X44" i="2"/>
  <c r="AA25" i="2"/>
  <c r="L23" i="2"/>
  <c r="L21" i="2"/>
  <c r="L19" i="2"/>
  <c r="L35" i="2"/>
  <c r="AA35" i="2"/>
  <c r="L36" i="2"/>
  <c r="AA36" i="2"/>
  <c r="L37" i="2"/>
  <c r="AA37" i="2"/>
  <c r="L38" i="2"/>
  <c r="AA38" i="2"/>
  <c r="L39" i="2"/>
  <c r="AA39" i="2"/>
  <c r="L40" i="2"/>
  <c r="AA40" i="2"/>
  <c r="L41" i="2"/>
  <c r="AA41" i="2"/>
  <c r="L42" i="2"/>
  <c r="AA42" i="2"/>
  <c r="L49" i="2"/>
  <c r="AA49" i="2"/>
  <c r="L50" i="2"/>
  <c r="AA50" i="2"/>
  <c r="L51" i="2"/>
  <c r="AA51" i="2"/>
  <c r="L52" i="2"/>
  <c r="AA52" i="2"/>
  <c r="L53" i="2"/>
  <c r="AA53" i="2"/>
  <c r="L54" i="2"/>
  <c r="AA54" i="2"/>
  <c r="L55" i="2"/>
  <c r="AA55" i="2"/>
  <c r="L56" i="2"/>
  <c r="AA56" i="2"/>
  <c r="L17" i="2"/>
  <c r="L18" i="2"/>
  <c r="L20" i="2"/>
  <c r="L22" i="2"/>
  <c r="L24" i="2"/>
  <c r="R49" i="2"/>
  <c r="P49" i="2"/>
  <c r="J49" i="2"/>
  <c r="Y49" i="2"/>
  <c r="S49" i="2"/>
  <c r="Q49" i="2"/>
  <c r="O49" i="2"/>
  <c r="AL49" i="2"/>
  <c r="AJ49" i="2"/>
  <c r="N49" i="2"/>
  <c r="AM49" i="2"/>
  <c r="AK49" i="2"/>
  <c r="AI49" i="2"/>
  <c r="AC49" i="2"/>
  <c r="R50" i="2"/>
  <c r="J50" i="2"/>
  <c r="Y50" i="2"/>
  <c r="S50" i="2"/>
  <c r="Q50" i="2"/>
  <c r="O50" i="2"/>
  <c r="AM50" i="2"/>
  <c r="AL50" i="2"/>
  <c r="AJ50" i="2"/>
  <c r="N50" i="2"/>
  <c r="AK50" i="2"/>
  <c r="AI50" i="2"/>
  <c r="AC50" i="2"/>
  <c r="Y51" i="2"/>
  <c r="S51" i="2"/>
  <c r="Q51" i="2"/>
  <c r="O51" i="2"/>
  <c r="R51" i="2"/>
  <c r="J51" i="2"/>
  <c r="AM51" i="2"/>
  <c r="AK51" i="2"/>
  <c r="AI51" i="2"/>
  <c r="AC51" i="2"/>
  <c r="AL51" i="2"/>
  <c r="AJ51" i="2"/>
  <c r="N51" i="2"/>
  <c r="Y52" i="2"/>
  <c r="S52" i="2"/>
  <c r="Q52" i="2"/>
  <c r="O52" i="2"/>
  <c r="R52" i="2"/>
  <c r="J52" i="2"/>
  <c r="AM52" i="2"/>
  <c r="AK52" i="2"/>
  <c r="AI52" i="2"/>
  <c r="AC52" i="2"/>
  <c r="AL52" i="2"/>
  <c r="AJ52" i="2"/>
  <c r="N52" i="2"/>
  <c r="Y53" i="2"/>
  <c r="S53" i="2"/>
  <c r="Q53" i="2"/>
  <c r="O53" i="2"/>
  <c r="R53" i="2"/>
  <c r="J53" i="2"/>
  <c r="AM53" i="2"/>
  <c r="AK53" i="2"/>
  <c r="AI53" i="2"/>
  <c r="AC53" i="2"/>
  <c r="AL53" i="2"/>
  <c r="AJ53" i="2"/>
  <c r="N53" i="2"/>
  <c r="Y54" i="2"/>
  <c r="S54" i="2"/>
  <c r="Q54" i="2"/>
  <c r="O54" i="2"/>
  <c r="R54" i="2"/>
  <c r="J54" i="2"/>
  <c r="AM54" i="2"/>
  <c r="AK54" i="2"/>
  <c r="AI54" i="2"/>
  <c r="AC54" i="2"/>
  <c r="AL54" i="2"/>
  <c r="AJ54" i="2"/>
  <c r="N54" i="2"/>
  <c r="Y55" i="2"/>
  <c r="S55" i="2"/>
  <c r="Q55" i="2"/>
  <c r="O55" i="2"/>
  <c r="R55" i="2"/>
  <c r="J55" i="2"/>
  <c r="AM55" i="2"/>
  <c r="AK55" i="2"/>
  <c r="AI55" i="2"/>
  <c r="AC55" i="2"/>
  <c r="AL55" i="2"/>
  <c r="AJ55" i="2"/>
  <c r="N55" i="2"/>
  <c r="Y56" i="2"/>
  <c r="S56" i="2"/>
  <c r="Q56" i="2"/>
  <c r="O56" i="2"/>
  <c r="R56" i="2"/>
  <c r="J56" i="2"/>
  <c r="AM56" i="2"/>
  <c r="AK56" i="2"/>
  <c r="AI56" i="2"/>
  <c r="AC56" i="2"/>
  <c r="AL56" i="2"/>
  <c r="AJ56" i="2"/>
  <c r="N56" i="2"/>
  <c r="Z49" i="2"/>
  <c r="X49" i="2"/>
  <c r="V49" i="2"/>
  <c r="T49" i="2"/>
  <c r="W49" i="2"/>
  <c r="U49" i="2"/>
  <c r="K49" i="2"/>
  <c r="AH49" i="2"/>
  <c r="AF49" i="2"/>
  <c r="AD49" i="2"/>
  <c r="AB49" i="2"/>
  <c r="AG49" i="2"/>
  <c r="AE49" i="2"/>
  <c r="M49" i="2"/>
  <c r="Z50" i="2"/>
  <c r="X50" i="2"/>
  <c r="V50" i="2"/>
  <c r="T50" i="2"/>
  <c r="P50" i="2"/>
  <c r="W50" i="2"/>
  <c r="U50" i="2"/>
  <c r="K50" i="2"/>
  <c r="AH50" i="2"/>
  <c r="AF50" i="2"/>
  <c r="AD50" i="2"/>
  <c r="AB50" i="2"/>
  <c r="AG50" i="2"/>
  <c r="AE50" i="2"/>
  <c r="M50" i="2"/>
  <c r="W51" i="2"/>
  <c r="U51" i="2"/>
  <c r="K51" i="2"/>
  <c r="X51" i="2"/>
  <c r="T51" i="2"/>
  <c r="P51" i="2"/>
  <c r="Z51" i="2"/>
  <c r="V51" i="2"/>
  <c r="AG51" i="2"/>
  <c r="AE51" i="2"/>
  <c r="M51" i="2"/>
  <c r="AH51" i="2"/>
  <c r="AD51" i="2"/>
  <c r="AF51" i="2"/>
  <c r="AB51" i="2"/>
  <c r="W52" i="2"/>
  <c r="U52" i="2"/>
  <c r="K52" i="2"/>
  <c r="X52" i="2"/>
  <c r="T52" i="2"/>
  <c r="P52" i="2"/>
  <c r="Z52" i="2"/>
  <c r="V52" i="2"/>
  <c r="AG52" i="2"/>
  <c r="AE52" i="2"/>
  <c r="M52" i="2"/>
  <c r="AH52" i="2"/>
  <c r="AD52" i="2"/>
  <c r="AF52" i="2"/>
  <c r="AB52" i="2"/>
  <c r="W53" i="2"/>
  <c r="U53" i="2"/>
  <c r="K53" i="2"/>
  <c r="X53" i="2"/>
  <c r="T53" i="2"/>
  <c r="P53" i="2"/>
  <c r="Z53" i="2"/>
  <c r="V53" i="2"/>
  <c r="AG53" i="2"/>
  <c r="AE53" i="2"/>
  <c r="M53" i="2"/>
  <c r="AH53" i="2"/>
  <c r="AD53" i="2"/>
  <c r="AF53" i="2"/>
  <c r="AB53" i="2"/>
  <c r="W54" i="2"/>
  <c r="U54" i="2"/>
  <c r="K54" i="2"/>
  <c r="X54" i="2"/>
  <c r="T54" i="2"/>
  <c r="P54" i="2"/>
  <c r="Z54" i="2"/>
  <c r="V54" i="2"/>
  <c r="AG54" i="2"/>
  <c r="AE54" i="2"/>
  <c r="M54" i="2"/>
  <c r="AH54" i="2"/>
  <c r="AD54" i="2"/>
  <c r="AF54" i="2"/>
  <c r="AB54" i="2"/>
  <c r="W55" i="2"/>
  <c r="U55" i="2"/>
  <c r="K55" i="2"/>
  <c r="X55" i="2"/>
  <c r="T55" i="2"/>
  <c r="P55" i="2"/>
  <c r="Z55" i="2"/>
  <c r="V55" i="2"/>
  <c r="AG55" i="2"/>
  <c r="AE55" i="2"/>
  <c r="M55" i="2"/>
  <c r="AH55" i="2"/>
  <c r="AD55" i="2"/>
  <c r="AF55" i="2"/>
  <c r="AB55" i="2"/>
  <c r="W56" i="2"/>
  <c r="U56" i="2"/>
  <c r="K56" i="2"/>
  <c r="X56" i="2"/>
  <c r="T56" i="2"/>
  <c r="P56" i="2"/>
  <c r="Z56" i="2"/>
  <c r="V56" i="2"/>
  <c r="AG56" i="2"/>
  <c r="AE56" i="2"/>
  <c r="M56" i="2"/>
  <c r="AH56" i="2"/>
  <c r="AD56" i="2"/>
  <c r="AF56" i="2"/>
  <c r="AB56" i="2"/>
  <c r="Y17" i="2"/>
  <c r="P17" i="2"/>
  <c r="R17" i="2"/>
  <c r="O17" i="2"/>
  <c r="Q17" i="2"/>
  <c r="S17" i="2"/>
  <c r="AJ17" i="2"/>
  <c r="AL17" i="2"/>
  <c r="AM17" i="2"/>
  <c r="AC17" i="2"/>
  <c r="AK17" i="2"/>
  <c r="AI17" i="2"/>
  <c r="AB24" i="2"/>
  <c r="AD24" i="2"/>
  <c r="AF24" i="2"/>
  <c r="AH24" i="2"/>
  <c r="AE24" i="2"/>
  <c r="AG24" i="2"/>
  <c r="Z17" i="2"/>
  <c r="V17" i="2"/>
  <c r="X17" i="2"/>
  <c r="W17" i="2"/>
  <c r="U17" i="2"/>
  <c r="T17" i="2"/>
  <c r="AE17" i="2"/>
  <c r="AG17" i="2"/>
  <c r="AD17" i="2"/>
  <c r="AB17" i="2"/>
  <c r="AH17" i="2"/>
  <c r="AF17" i="2"/>
  <c r="AJ24" i="2"/>
  <c r="AL24" i="2"/>
  <c r="AI24" i="2"/>
  <c r="AM24" i="2"/>
  <c r="AC24" i="2"/>
  <c r="AK24" i="2"/>
  <c r="R24" i="2"/>
  <c r="O24" i="2"/>
  <c r="Y24" i="2"/>
  <c r="Q24" i="2"/>
  <c r="S24" i="2"/>
  <c r="AC23" i="2"/>
  <c r="AI23" i="2"/>
  <c r="AK23" i="2"/>
  <c r="AM23" i="2"/>
  <c r="AJ23" i="2"/>
  <c r="AL23" i="2"/>
  <c r="R23" i="2"/>
  <c r="S23" i="2"/>
  <c r="O23" i="2"/>
  <c r="Q23" i="2"/>
  <c r="Y23" i="2"/>
  <c r="AC22" i="2"/>
  <c r="AI22" i="2"/>
  <c r="AK22" i="2"/>
  <c r="AM22" i="2"/>
  <c r="AL22" i="2"/>
  <c r="AJ22" i="2"/>
  <c r="Q22" i="2"/>
  <c r="S22" i="2"/>
  <c r="Y22" i="2"/>
  <c r="O22" i="2"/>
  <c r="R22" i="2"/>
  <c r="AJ21" i="2"/>
  <c r="AL21" i="2"/>
  <c r="AI21" i="2"/>
  <c r="AM21" i="2"/>
  <c r="AC21" i="2"/>
  <c r="AK21" i="2"/>
  <c r="R21" i="2"/>
  <c r="Q21" i="2"/>
  <c r="S21" i="2"/>
  <c r="O21" i="2"/>
  <c r="Y21" i="2"/>
  <c r="AC20" i="2"/>
  <c r="AI20" i="2"/>
  <c r="AK20" i="2"/>
  <c r="AM20" i="2"/>
  <c r="AJ20" i="2"/>
  <c r="AL20" i="2"/>
  <c r="Q20" i="2"/>
  <c r="S20" i="2"/>
  <c r="Y20" i="2"/>
  <c r="R20" i="2"/>
  <c r="O20" i="2"/>
  <c r="AJ19" i="2"/>
  <c r="AL19" i="2"/>
  <c r="AC19" i="2"/>
  <c r="AI19" i="2"/>
  <c r="AK19" i="2"/>
  <c r="AM19" i="2"/>
  <c r="R19" i="2"/>
  <c r="Q19" i="2"/>
  <c r="S19" i="2"/>
  <c r="Y19" i="2"/>
  <c r="O19" i="2"/>
  <c r="AC18" i="2"/>
  <c r="AI18" i="2"/>
  <c r="AK18" i="2"/>
  <c r="AM18" i="2"/>
  <c r="AJ18" i="2"/>
  <c r="AL18" i="2"/>
  <c r="Q18" i="2"/>
  <c r="S18" i="2"/>
  <c r="Y18" i="2"/>
  <c r="R18" i="2"/>
  <c r="O18" i="2"/>
  <c r="Z35" i="2"/>
  <c r="X35" i="2"/>
  <c r="V35" i="2"/>
  <c r="T35" i="2"/>
  <c r="W35" i="2"/>
  <c r="U35" i="2"/>
  <c r="K35" i="2"/>
  <c r="AH35" i="2"/>
  <c r="AF35" i="2"/>
  <c r="AD35" i="2"/>
  <c r="AB35" i="2"/>
  <c r="AG35" i="2"/>
  <c r="AE35" i="2"/>
  <c r="M35" i="2"/>
  <c r="Z36" i="2"/>
  <c r="X36" i="2"/>
  <c r="V36" i="2"/>
  <c r="T36" i="2"/>
  <c r="P36" i="2"/>
  <c r="W36" i="2"/>
  <c r="U36" i="2"/>
  <c r="K36" i="2"/>
  <c r="AH36" i="2"/>
  <c r="AF36" i="2"/>
  <c r="AD36" i="2"/>
  <c r="AB36" i="2"/>
  <c r="AG36" i="2"/>
  <c r="AE36" i="2"/>
  <c r="M36" i="2"/>
  <c r="W37" i="2"/>
  <c r="U37" i="2"/>
  <c r="K37" i="2"/>
  <c r="X37" i="2"/>
  <c r="T37" i="2"/>
  <c r="P37" i="2"/>
  <c r="Z37" i="2"/>
  <c r="V37" i="2"/>
  <c r="AG37" i="2"/>
  <c r="AE37" i="2"/>
  <c r="M37" i="2"/>
  <c r="AH37" i="2"/>
  <c r="AD37" i="2"/>
  <c r="AF37" i="2"/>
  <c r="AB37" i="2"/>
  <c r="W38" i="2"/>
  <c r="U38" i="2"/>
  <c r="K38" i="2"/>
  <c r="Z38" i="2"/>
  <c r="X38" i="2"/>
  <c r="T38" i="2"/>
  <c r="P38" i="2"/>
  <c r="V38" i="2"/>
  <c r="AG38" i="2"/>
  <c r="AE38" i="2"/>
  <c r="M38" i="2"/>
  <c r="AH38" i="2"/>
  <c r="AF38" i="2"/>
  <c r="AD38" i="2"/>
  <c r="AB38" i="2"/>
  <c r="W39" i="2"/>
  <c r="U39" i="2"/>
  <c r="K39" i="2"/>
  <c r="Z39" i="2"/>
  <c r="X39" i="2"/>
  <c r="V39" i="2"/>
  <c r="T39" i="2"/>
  <c r="P39" i="2"/>
  <c r="AG39" i="2"/>
  <c r="AE39" i="2"/>
  <c r="M39" i="2"/>
  <c r="AH39" i="2"/>
  <c r="AF39" i="2"/>
  <c r="AD39" i="2"/>
  <c r="AB39" i="2"/>
  <c r="W40" i="2"/>
  <c r="U40" i="2"/>
  <c r="K40" i="2"/>
  <c r="Z40" i="2"/>
  <c r="X40" i="2"/>
  <c r="V40" i="2"/>
  <c r="T40" i="2"/>
  <c r="P40" i="2"/>
  <c r="AG40" i="2"/>
  <c r="AE40" i="2"/>
  <c r="M40" i="2"/>
  <c r="AH40" i="2"/>
  <c r="AF40" i="2"/>
  <c r="AD40" i="2"/>
  <c r="AB40" i="2"/>
  <c r="W41" i="2"/>
  <c r="U41" i="2"/>
  <c r="K41" i="2"/>
  <c r="Z41" i="2"/>
  <c r="X41" i="2"/>
  <c r="V41" i="2"/>
  <c r="T41" i="2"/>
  <c r="P41" i="2"/>
  <c r="AG41" i="2"/>
  <c r="AE41" i="2"/>
  <c r="M41" i="2"/>
  <c r="AH41" i="2"/>
  <c r="AF41" i="2"/>
  <c r="AD41" i="2"/>
  <c r="AB41" i="2"/>
  <c r="W42" i="2"/>
  <c r="U42" i="2"/>
  <c r="K42" i="2"/>
  <c r="Z42" i="2"/>
  <c r="X42" i="2"/>
  <c r="V42" i="2"/>
  <c r="T42" i="2"/>
  <c r="P42" i="2"/>
  <c r="AG42" i="2"/>
  <c r="AE42" i="2"/>
  <c r="M42" i="2"/>
  <c r="AH42" i="2"/>
  <c r="AF42" i="2"/>
  <c r="AD42" i="2"/>
  <c r="AB42" i="2"/>
  <c r="J24" i="2"/>
  <c r="J22" i="2"/>
  <c r="J20" i="2"/>
  <c r="J18" i="2"/>
  <c r="N17" i="2"/>
  <c r="N18" i="2"/>
  <c r="N19" i="2"/>
  <c r="N20" i="2"/>
  <c r="N21" i="2"/>
  <c r="N22" i="2"/>
  <c r="N23" i="2"/>
  <c r="N24" i="2"/>
  <c r="T24" i="2"/>
  <c r="V24" i="2"/>
  <c r="X24" i="2"/>
  <c r="Z24" i="2"/>
  <c r="P24" i="2"/>
  <c r="U24" i="2"/>
  <c r="W24" i="2"/>
  <c r="AE23" i="2"/>
  <c r="AG23" i="2"/>
  <c r="AB23" i="2"/>
  <c r="AD23" i="2"/>
  <c r="AF23" i="2"/>
  <c r="AH23" i="2"/>
  <c r="T23" i="2"/>
  <c r="V23" i="2"/>
  <c r="X23" i="2"/>
  <c r="Z23" i="2"/>
  <c r="W23" i="2"/>
  <c r="P23" i="2"/>
  <c r="U23" i="2"/>
  <c r="AE22" i="2"/>
  <c r="AG22" i="2"/>
  <c r="AD22" i="2"/>
  <c r="AH22" i="2"/>
  <c r="AB22" i="2"/>
  <c r="AF22" i="2"/>
  <c r="U22" i="2"/>
  <c r="W22" i="2"/>
  <c r="T22" i="2"/>
  <c r="X22" i="2"/>
  <c r="P22" i="2"/>
  <c r="V22" i="2"/>
  <c r="Z22" i="2"/>
  <c r="AB21" i="2"/>
  <c r="AD21" i="2"/>
  <c r="AF21" i="2"/>
  <c r="AH21" i="2"/>
  <c r="AE21" i="2"/>
  <c r="AG21" i="2"/>
  <c r="T21" i="2"/>
  <c r="V21" i="2"/>
  <c r="X21" i="2"/>
  <c r="Z21" i="2"/>
  <c r="W21" i="2"/>
  <c r="P21" i="2"/>
  <c r="U21" i="2"/>
  <c r="AE20" i="2"/>
  <c r="AG20" i="2"/>
  <c r="AB20" i="2"/>
  <c r="AD20" i="2"/>
  <c r="AF20" i="2"/>
  <c r="AH20" i="2"/>
  <c r="U20" i="2"/>
  <c r="W20" i="2"/>
  <c r="T20" i="2"/>
  <c r="V20" i="2"/>
  <c r="X20" i="2"/>
  <c r="Z20" i="2"/>
  <c r="P20" i="2"/>
  <c r="AB19" i="2"/>
  <c r="AD19" i="2"/>
  <c r="AF19" i="2"/>
  <c r="AH19" i="2"/>
  <c r="AE19" i="2"/>
  <c r="AG19" i="2"/>
  <c r="T19" i="2"/>
  <c r="V19" i="2"/>
  <c r="X19" i="2"/>
  <c r="Z19" i="2"/>
  <c r="U19" i="2"/>
  <c r="W19" i="2"/>
  <c r="P19" i="2"/>
  <c r="AE18" i="2"/>
  <c r="AG18" i="2"/>
  <c r="AB18" i="2"/>
  <c r="AD18" i="2"/>
  <c r="AF18" i="2"/>
  <c r="AH18" i="2"/>
  <c r="U18" i="2"/>
  <c r="W18" i="2"/>
  <c r="T18" i="2"/>
  <c r="V18" i="2"/>
  <c r="X18" i="2"/>
  <c r="Z18" i="2"/>
  <c r="P18" i="2"/>
  <c r="R35" i="2"/>
  <c r="P35" i="2"/>
  <c r="J35" i="2"/>
  <c r="Y35" i="2"/>
  <c r="S35" i="2"/>
  <c r="Q35" i="2"/>
  <c r="O35" i="2"/>
  <c r="AL35" i="2"/>
  <c r="AJ35" i="2"/>
  <c r="N35" i="2"/>
  <c r="AM35" i="2"/>
  <c r="AK35" i="2"/>
  <c r="AI35" i="2"/>
  <c r="AC35" i="2"/>
  <c r="R36" i="2"/>
  <c r="J36" i="2"/>
  <c r="Y36" i="2"/>
  <c r="S36" i="2"/>
  <c r="Q36" i="2"/>
  <c r="O36" i="2"/>
  <c r="AM36" i="2"/>
  <c r="AL36" i="2"/>
  <c r="AJ36" i="2"/>
  <c r="N36" i="2"/>
  <c r="AK36" i="2"/>
  <c r="AI36" i="2"/>
  <c r="AC36" i="2"/>
  <c r="Y37" i="2"/>
  <c r="S37" i="2"/>
  <c r="Q37" i="2"/>
  <c r="O37" i="2"/>
  <c r="R37" i="2"/>
  <c r="J37" i="2"/>
  <c r="AM37" i="2"/>
  <c r="AK37" i="2"/>
  <c r="AI37" i="2"/>
  <c r="AC37" i="2"/>
  <c r="AL37" i="2"/>
  <c r="AJ37" i="2"/>
  <c r="N37" i="2"/>
  <c r="Y38" i="2"/>
  <c r="S38" i="2"/>
  <c r="Q38" i="2"/>
  <c r="O38" i="2"/>
  <c r="R38" i="2"/>
  <c r="J38" i="2"/>
  <c r="AM38" i="2"/>
  <c r="AK38" i="2"/>
  <c r="AI38" i="2"/>
  <c r="AC38" i="2"/>
  <c r="AL38" i="2"/>
  <c r="AJ38" i="2"/>
  <c r="N38" i="2"/>
  <c r="Y39" i="2"/>
  <c r="S39" i="2"/>
  <c r="Q39" i="2"/>
  <c r="O39" i="2"/>
  <c r="R39" i="2"/>
  <c r="J39" i="2"/>
  <c r="AM39" i="2"/>
  <c r="AK39" i="2"/>
  <c r="AI39" i="2"/>
  <c r="AC39" i="2"/>
  <c r="AL39" i="2"/>
  <c r="AJ39" i="2"/>
  <c r="N39" i="2"/>
  <c r="Y40" i="2"/>
  <c r="S40" i="2"/>
  <c r="Q40" i="2"/>
  <c r="O40" i="2"/>
  <c r="R40" i="2"/>
  <c r="J40" i="2"/>
  <c r="AM40" i="2"/>
  <c r="AK40" i="2"/>
  <c r="AI40" i="2"/>
  <c r="AC40" i="2"/>
  <c r="AL40" i="2"/>
  <c r="AJ40" i="2"/>
  <c r="N40" i="2"/>
  <c r="Y41" i="2"/>
  <c r="S41" i="2"/>
  <c r="Q41" i="2"/>
  <c r="O41" i="2"/>
  <c r="R41" i="2"/>
  <c r="J41" i="2"/>
  <c r="AM41" i="2"/>
  <c r="AK41" i="2"/>
  <c r="AI41" i="2"/>
  <c r="AC41" i="2"/>
  <c r="AL41" i="2"/>
  <c r="AJ41" i="2"/>
  <c r="N41" i="2"/>
  <c r="Y42" i="2"/>
  <c r="S42" i="2"/>
  <c r="Q42" i="2"/>
  <c r="O42" i="2"/>
  <c r="R42" i="2"/>
  <c r="J42" i="2"/>
  <c r="AM42" i="2"/>
  <c r="AK42" i="2"/>
  <c r="AI42" i="2"/>
  <c r="AC42" i="2"/>
  <c r="AL42" i="2"/>
  <c r="AJ42" i="2"/>
  <c r="N42" i="2"/>
  <c r="J17" i="2"/>
  <c r="J23" i="2"/>
  <c r="J21" i="2"/>
  <c r="J19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AC58" i="2" l="1"/>
  <c r="AB58" i="2"/>
  <c r="AE58" i="2" s="1"/>
  <c r="AF58" i="2" s="1"/>
  <c r="AH44" i="2"/>
  <c r="AG44" i="2"/>
  <c r="AJ44" i="2" s="1"/>
  <c r="AK44" i="2" s="1"/>
  <c r="L25" i="2"/>
  <c r="L57" i="2"/>
  <c r="L43" i="2"/>
  <c r="K57" i="2"/>
  <c r="N57" i="2"/>
  <c r="M57" i="2"/>
  <c r="J57" i="2"/>
  <c r="J43" i="2"/>
  <c r="K43" i="2"/>
  <c r="AF25" i="2"/>
  <c r="AB25" i="2"/>
  <c r="AG25" i="2"/>
  <c r="T25" i="2"/>
  <c r="W25" i="2"/>
  <c r="V25" i="2"/>
  <c r="AI25" i="2"/>
  <c r="AC25" i="2"/>
  <c r="AL25" i="2"/>
  <c r="S25" i="2"/>
  <c r="O25" i="2"/>
  <c r="P25" i="2"/>
  <c r="M25" i="2"/>
  <c r="K25" i="2"/>
  <c r="J25" i="2"/>
  <c r="N43" i="2"/>
  <c r="N25" i="2"/>
  <c r="M43" i="2"/>
  <c r="AH25" i="2"/>
  <c r="AD25" i="2"/>
  <c r="AD26" i="2" s="1"/>
  <c r="AE25" i="2"/>
  <c r="U25" i="2"/>
  <c r="X25" i="2"/>
  <c r="Z25" i="2"/>
  <c r="AK25" i="2"/>
  <c r="AM25" i="2"/>
  <c r="AJ25" i="2"/>
  <c r="Q25" i="2"/>
  <c r="R25" i="2"/>
  <c r="Y25" i="2"/>
  <c r="Y26" i="2" s="1"/>
  <c r="AG58" i="2" l="1"/>
  <c r="AJ58" i="2" s="1"/>
  <c r="AK58" i="2" s="1"/>
  <c r="AH58" i="2"/>
  <c r="AM44" i="2"/>
  <c r="AL44" i="2"/>
  <c r="AO17" i="2"/>
  <c r="T26" i="2"/>
  <c r="O26" i="2"/>
  <c r="Q26" i="2" s="1"/>
  <c r="R26" i="2" s="1"/>
  <c r="U26" i="2" s="1"/>
  <c r="V26" i="2" s="1"/>
  <c r="AI26" i="2"/>
  <c r="AM58" i="2" l="1"/>
  <c r="AL58" i="2"/>
  <c r="S26" i="2"/>
  <c r="W26" i="2"/>
  <c r="Z26" i="2" s="1"/>
  <c r="AA26" i="2" s="1"/>
  <c r="X26" i="2"/>
  <c r="AB26" i="2" l="1"/>
  <c r="AE26" i="2" s="1"/>
  <c r="AF26" i="2" s="1"/>
  <c r="AC26" i="2"/>
  <c r="AG26" i="2" l="1"/>
  <c r="AJ26" i="2" s="1"/>
  <c r="AK26" i="2" s="1"/>
  <c r="AH26" i="2"/>
  <c r="AM26" i="2" l="1"/>
  <c r="AL26" i="2"/>
</calcChain>
</file>

<file path=xl/comments1.xml><?xml version="1.0" encoding="utf-8"?>
<comments xmlns="http://schemas.openxmlformats.org/spreadsheetml/2006/main">
  <authors>
    <author>Thoris Angelo Pivetta</author>
    <author>THORIS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yf * xw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yf * yw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yf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-xf * xw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-xf * yw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xf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SUM(A0*B)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SUM(A1*B)</t>
        </r>
      </text>
    </comment>
    <comment ref="L16" authorId="0">
      <text>
        <r>
          <rPr>
            <b/>
            <sz val="9"/>
            <color indexed="81"/>
            <rFont val="Tahoma"/>
            <charset val="1"/>
          </rPr>
          <t>SUM(A2*B)</t>
        </r>
      </text>
    </comment>
    <comment ref="M16" authorId="0">
      <text>
        <r>
          <rPr>
            <b/>
            <sz val="9"/>
            <color indexed="81"/>
            <rFont val="Tahoma"/>
            <charset val="1"/>
          </rPr>
          <t>SUM(A3*B)</t>
        </r>
      </text>
    </comment>
    <comment ref="N16" authorId="0">
      <text>
        <r>
          <rPr>
            <b/>
            <sz val="9"/>
            <color indexed="81"/>
            <rFont val="Tahoma"/>
            <charset val="1"/>
          </rPr>
          <t>SUM(A4*B)</t>
        </r>
      </text>
    </comment>
    <comment ref="O26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26" authorId="0">
      <text>
        <r>
          <rPr>
            <b/>
            <sz val="9"/>
            <color indexed="81"/>
            <rFont val="Tahoma"/>
            <charset val="1"/>
          </rPr>
          <t>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6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26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S26" authorId="1">
      <text>
        <r>
          <rPr>
            <b/>
            <sz val="9"/>
            <color indexed="81"/>
            <rFont val="Tahoma"/>
            <charset val="1"/>
          </rPr>
          <t xml:space="preserve">imax
</t>
        </r>
      </text>
    </comment>
    <comment ref="T26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26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V26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26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X26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Y26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26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A26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26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C26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AD26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26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F26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26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H26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AI26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J26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K26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L26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M26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yf * xw</t>
        </r>
      </text>
    </comment>
    <comment ref="E34" authorId="0">
      <text>
        <r>
          <rPr>
            <b/>
            <sz val="9"/>
            <color indexed="81"/>
            <rFont val="Tahoma"/>
            <charset val="1"/>
          </rPr>
          <t>yf * yw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yf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-xf * xw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-xf * yw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xf</t>
        </r>
      </text>
    </comment>
    <comment ref="J34" authorId="0">
      <text>
        <r>
          <rPr>
            <b/>
            <sz val="9"/>
            <color indexed="81"/>
            <rFont val="Tahoma"/>
            <charset val="1"/>
          </rPr>
          <t>SUM(A0*B)</t>
        </r>
      </text>
    </comment>
    <comment ref="K34" authorId="0">
      <text>
        <r>
          <rPr>
            <b/>
            <sz val="9"/>
            <color indexed="81"/>
            <rFont val="Tahoma"/>
            <charset val="1"/>
          </rPr>
          <t>SUM(A1*B)</t>
        </r>
      </text>
    </comment>
    <comment ref="L34" authorId="0">
      <text>
        <r>
          <rPr>
            <b/>
            <sz val="9"/>
            <color indexed="81"/>
            <rFont val="Tahoma"/>
            <charset val="1"/>
          </rPr>
          <t>SUM(A2*B)</t>
        </r>
      </text>
    </comment>
    <comment ref="M34" authorId="0">
      <text>
        <r>
          <rPr>
            <b/>
            <sz val="9"/>
            <color indexed="81"/>
            <rFont val="Tahoma"/>
            <charset val="1"/>
          </rPr>
          <t>SUM(A3*B)</t>
        </r>
      </text>
    </comment>
    <comment ref="N34" authorId="0">
      <text>
        <r>
          <rPr>
            <b/>
            <sz val="9"/>
            <color indexed="81"/>
            <rFont val="Tahoma"/>
            <charset val="1"/>
          </rPr>
          <t>SUM(A4*B)</t>
        </r>
      </text>
    </comment>
    <comment ref="O44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44" authorId="0">
      <text>
        <r>
          <rPr>
            <b/>
            <sz val="9"/>
            <color indexed="81"/>
            <rFont val="Tahoma"/>
            <charset val="1"/>
          </rPr>
          <t>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44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44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S44" authorId="1">
      <text>
        <r>
          <rPr>
            <b/>
            <sz val="9"/>
            <color indexed="81"/>
            <rFont val="Tahoma"/>
            <charset val="1"/>
          </rPr>
          <t xml:space="preserve">imax
</t>
        </r>
      </text>
    </comment>
    <comment ref="T44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44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V44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44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X44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Y44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44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A44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44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C44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AD44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44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F44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44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H44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AI44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J44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K44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L44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M44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yf * xw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yf * yw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yf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-xf * xw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-xf * yw</t>
        </r>
      </text>
    </comment>
    <comment ref="I48" authorId="0">
      <text>
        <r>
          <rPr>
            <b/>
            <sz val="9"/>
            <color indexed="81"/>
            <rFont val="Tahoma"/>
            <charset val="1"/>
          </rPr>
          <t>xf</t>
        </r>
      </text>
    </comment>
    <comment ref="J48" authorId="0">
      <text>
        <r>
          <rPr>
            <b/>
            <sz val="9"/>
            <color indexed="81"/>
            <rFont val="Tahoma"/>
            <charset val="1"/>
          </rPr>
          <t>SUM(A0*B)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SUM(A1*B)</t>
        </r>
      </text>
    </comment>
    <comment ref="L48" authorId="0">
      <text>
        <r>
          <rPr>
            <b/>
            <sz val="9"/>
            <color indexed="81"/>
            <rFont val="Tahoma"/>
            <charset val="1"/>
          </rPr>
          <t>SUM(A2*B)</t>
        </r>
      </text>
    </comment>
    <comment ref="M48" authorId="0">
      <text>
        <r>
          <rPr>
            <b/>
            <sz val="9"/>
            <color indexed="81"/>
            <rFont val="Tahoma"/>
            <charset val="1"/>
          </rPr>
          <t>SUM(A3*B)</t>
        </r>
      </text>
    </comment>
    <comment ref="N48" authorId="0">
      <text>
        <r>
          <rPr>
            <b/>
            <sz val="9"/>
            <color indexed="81"/>
            <rFont val="Tahoma"/>
            <charset val="1"/>
          </rPr>
          <t>SUM(A4*B)</t>
        </r>
      </text>
    </comment>
    <comment ref="O58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58" authorId="0">
      <text>
        <r>
          <rPr>
            <b/>
            <sz val="9"/>
            <color indexed="81"/>
            <rFont val="Tahoma"/>
            <charset val="1"/>
          </rPr>
          <t>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58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58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S58" authorId="1">
      <text>
        <r>
          <rPr>
            <b/>
            <sz val="9"/>
            <color indexed="81"/>
            <rFont val="Tahoma"/>
            <charset val="1"/>
          </rPr>
          <t xml:space="preserve">imax
</t>
        </r>
      </text>
    </comment>
    <comment ref="T58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58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V58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58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X58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Y58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58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A58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58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C58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AD58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58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F58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58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H58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  <comment ref="AI58" authorId="0">
      <text>
        <r>
          <rPr>
            <b/>
            <sz val="9"/>
            <color indexed="81"/>
            <rFont val="Tahoma"/>
            <charset val="1"/>
          </rPr>
          <t>amax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J58" authorId="1">
      <text>
        <r>
          <rPr>
            <b/>
            <sz val="9"/>
            <color indexed="81"/>
            <rFont val="Tahoma"/>
            <charset val="1"/>
          </rPr>
          <t>rmax</t>
        </r>
      </text>
    </comment>
    <comment ref="AK58" authorId="1">
      <text>
        <r>
          <rPr>
            <b/>
            <sz val="9"/>
            <color indexed="81"/>
            <rFont val="Tahoma"/>
            <charset val="1"/>
          </rPr>
          <t>amax*rmax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L58" authorId="1">
      <text>
        <r>
          <rPr>
            <b/>
            <sz val="9"/>
            <color indexed="81"/>
            <rFont val="Tahoma"/>
            <charset val="1"/>
          </rPr>
          <t>rmax : final</t>
        </r>
      </text>
    </comment>
    <comment ref="AM58" authorId="1">
      <text>
        <r>
          <rPr>
            <b/>
            <sz val="9"/>
            <color indexed="81"/>
            <rFont val="Tahoma"/>
            <charset val="1"/>
          </rPr>
          <t>imax</t>
        </r>
      </text>
    </comment>
  </commentList>
</comments>
</file>

<file path=xl/sharedStrings.xml><?xml version="1.0" encoding="utf-8"?>
<sst xmlns="http://schemas.openxmlformats.org/spreadsheetml/2006/main" count="142" uniqueCount="53">
  <si>
    <t>X</t>
  </si>
  <si>
    <t>World</t>
  </si>
  <si>
    <t>Test1</t>
  </si>
  <si>
    <t>Test2</t>
  </si>
  <si>
    <t>Test3</t>
  </si>
  <si>
    <t>U0</t>
  </si>
  <si>
    <t>U1</t>
  </si>
  <si>
    <t>U2</t>
  </si>
  <si>
    <t>U3</t>
  </si>
  <si>
    <t>U4</t>
  </si>
  <si>
    <t>Tx</t>
  </si>
  <si>
    <t>Ty</t>
  </si>
  <si>
    <t>x</t>
  </si>
  <si>
    <t>y</t>
  </si>
  <si>
    <t>Y</t>
  </si>
  <si>
    <t>A0</t>
  </si>
  <si>
    <t>A1</t>
  </si>
  <si>
    <t>A2</t>
  </si>
  <si>
    <t>A3</t>
  </si>
  <si>
    <t>A4</t>
  </si>
  <si>
    <t>B</t>
  </si>
  <si>
    <t>X0</t>
  </si>
  <si>
    <t>X1</t>
  </si>
  <si>
    <t>X2</t>
  </si>
  <si>
    <t>X3</t>
  </si>
  <si>
    <t>X4</t>
  </si>
  <si>
    <t>M0,0</t>
  </si>
  <si>
    <t>M0,1</t>
  </si>
  <si>
    <t>M0,2</t>
  </si>
  <si>
    <t>M0,3</t>
  </si>
  <si>
    <t>M0,4</t>
  </si>
  <si>
    <t>M1,0</t>
  </si>
  <si>
    <t>M1,1</t>
  </si>
  <si>
    <t>M1,2</t>
  </si>
  <si>
    <t>M1,3</t>
  </si>
  <si>
    <t>M1,4</t>
  </si>
  <si>
    <t>M2,0</t>
  </si>
  <si>
    <t>M2,1</t>
  </si>
  <si>
    <t>M2,2</t>
  </si>
  <si>
    <t>M2,3</t>
  </si>
  <si>
    <t>M2,4</t>
  </si>
  <si>
    <t>M3,0</t>
  </si>
  <si>
    <t>M3,1</t>
  </si>
  <si>
    <t>M3,2</t>
  </si>
  <si>
    <t>M3,3</t>
  </si>
  <si>
    <t>M3,4</t>
  </si>
  <si>
    <t>M4,0</t>
  </si>
  <si>
    <t>M4,1</t>
  </si>
  <si>
    <t>M4,2</t>
  </si>
  <si>
    <t>M4,3</t>
  </si>
  <si>
    <t>M4,4</t>
  </si>
  <si>
    <t>Final: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</si>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</sst>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/>
    <xf numFmtId="0" fontId="1" fillId="0" borderId="22" xfId="0" applyFont="1" applyBorder="1"/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/>
    <xf numFmtId="0" fontId="1" fillId="0" borderId="17" xfId="0" applyFont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17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Plan1!$B$5</c:f>
              <c:strCache>
                <c:ptCount val="1"/>
                <c:pt idx="0">
                  <c:v>Test1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Plan1!$C$4:$J$4</c:f>
              <c:numCache>
                <c:formatCode>General</c:formatCode>
                <c:ptCount val="8"/>
                <c:pt idx="0">
                  <c:v>-3</c:v>
                </c:pt>
                <c:pt idx="1">
                  <c:v>6</c:v>
                </c:pt>
                <c:pt idx="2">
                  <c:v>-3</c:v>
                </c:pt>
                <c:pt idx="3">
                  <c:v>6</c:v>
                </c:pt>
                <c:pt idx="4">
                  <c:v>-8</c:v>
                </c:pt>
                <c:pt idx="5">
                  <c:v>10</c:v>
                </c:pt>
                <c:pt idx="6">
                  <c:v>-8</c:v>
                </c:pt>
                <c:pt idx="7">
                  <c:v>10</c:v>
                </c:pt>
              </c:numCache>
            </c:numRef>
          </c:xVal>
          <c:yVal>
            <c:numRef>
              <c:f>Plan1!$C$5:$J$5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-3</c:v>
                </c:pt>
                <c:pt idx="3">
                  <c:v>-10</c:v>
                </c:pt>
                <c:pt idx="4">
                  <c:v>4</c:v>
                </c:pt>
                <c:pt idx="5">
                  <c:v>18</c:v>
                </c:pt>
                <c:pt idx="6">
                  <c:v>-4</c:v>
                </c:pt>
                <c:pt idx="7">
                  <c:v>-18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Plan1!$B$7</c:f>
              <c:strCache>
                <c:ptCount val="1"/>
                <c:pt idx="0">
                  <c:v>Test2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Plan1!$C$6:$J$6</c:f>
              <c:numCache>
                <c:formatCode>General</c:formatCode>
                <c:ptCount val="8"/>
                <c:pt idx="0">
                  <c:v>3</c:v>
                </c:pt>
                <c:pt idx="1">
                  <c:v>-6</c:v>
                </c:pt>
                <c:pt idx="2">
                  <c:v>3</c:v>
                </c:pt>
                <c:pt idx="3">
                  <c:v>-6</c:v>
                </c:pt>
                <c:pt idx="4">
                  <c:v>8</c:v>
                </c:pt>
                <c:pt idx="5">
                  <c:v>-10</c:v>
                </c:pt>
                <c:pt idx="6">
                  <c:v>8</c:v>
                </c:pt>
                <c:pt idx="7">
                  <c:v>-10</c:v>
                </c:pt>
              </c:numCache>
            </c:numRef>
          </c:xVal>
          <c:yVal>
            <c:numRef>
              <c:f>Plan1!$C$7:$J$7</c:f>
              <c:numCache>
                <c:formatCode>General</c:formatCode>
                <c:ptCount val="8"/>
                <c:pt idx="0">
                  <c:v>3</c:v>
                </c:pt>
                <c:pt idx="1">
                  <c:v>-10</c:v>
                </c:pt>
                <c:pt idx="2">
                  <c:v>-3</c:v>
                </c:pt>
                <c:pt idx="3">
                  <c:v>10</c:v>
                </c:pt>
                <c:pt idx="4">
                  <c:v>-4</c:v>
                </c:pt>
                <c:pt idx="5">
                  <c:v>-18</c:v>
                </c:pt>
                <c:pt idx="6">
                  <c:v>4</c:v>
                </c:pt>
                <c:pt idx="7">
                  <c:v>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Plan1!$B$9</c:f>
              <c:strCache>
                <c:ptCount val="1"/>
                <c:pt idx="0">
                  <c:v>Test3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Plan1!$C$8:$J$8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-3</c:v>
                </c:pt>
                <c:pt idx="3">
                  <c:v>3</c:v>
                </c:pt>
                <c:pt idx="4">
                  <c:v>-2</c:v>
                </c:pt>
                <c:pt idx="5">
                  <c:v>2</c:v>
                </c:pt>
                <c:pt idx="6">
                  <c:v>-5</c:v>
                </c:pt>
                <c:pt idx="7">
                  <c:v>5</c:v>
                </c:pt>
              </c:numCache>
            </c:numRef>
          </c:xVal>
          <c:yVal>
            <c:numRef>
              <c:f>Plan1!$C$9:$J$9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-5</c:v>
                </c:pt>
                <c:pt idx="3">
                  <c:v>-5</c:v>
                </c:pt>
                <c:pt idx="4">
                  <c:v>15</c:v>
                </c:pt>
                <c:pt idx="5">
                  <c:v>15</c:v>
                </c:pt>
                <c:pt idx="6">
                  <c:v>-15</c:v>
                </c:pt>
                <c:pt idx="7">
                  <c:v>-15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Plan1!$B$3</c:f>
              <c:strCache>
                <c:ptCount val="1"/>
                <c:pt idx="0">
                  <c:v>World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Plan1!$C$2:$J$2</c:f>
              <c:numCache>
                <c:formatCode>General</c:formatCode>
                <c:ptCount val="8"/>
                <c:pt idx="0">
                  <c:v>-5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-10</c:v>
                </c:pt>
                <c:pt idx="5">
                  <c:v>10</c:v>
                </c:pt>
                <c:pt idx="6">
                  <c:v>-10</c:v>
                </c:pt>
                <c:pt idx="7">
                  <c:v>10</c:v>
                </c:pt>
              </c:numCache>
            </c:numRef>
          </c:xVal>
          <c:yVal>
            <c:numRef>
              <c:f>Plan1!$C$3:$J$3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-5</c:v>
                </c:pt>
                <c:pt idx="4">
                  <c:v>10</c:v>
                </c:pt>
                <c:pt idx="5">
                  <c:v>10</c:v>
                </c:pt>
                <c:pt idx="6">
                  <c:v>-10</c:v>
                </c:pt>
                <c:pt idx="7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1280"/>
        <c:axId val="86242816"/>
      </c:scatterChart>
      <c:valAx>
        <c:axId val="862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42816"/>
        <c:crosses val="autoZero"/>
        <c:crossBetween val="midCat"/>
      </c:valAx>
      <c:valAx>
        <c:axId val="86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4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Plan2!$B$15</c:f>
              <c:strCache>
                <c:ptCount val="1"/>
                <c:pt idx="0">
                  <c:v>Test1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Plan2!$B$17:$B$24</c:f>
              <c:numCache>
                <c:formatCode>General</c:formatCode>
                <c:ptCount val="8"/>
                <c:pt idx="0">
                  <c:v>-3</c:v>
                </c:pt>
                <c:pt idx="1">
                  <c:v>6</c:v>
                </c:pt>
                <c:pt idx="2">
                  <c:v>-3</c:v>
                </c:pt>
                <c:pt idx="3">
                  <c:v>6</c:v>
                </c:pt>
                <c:pt idx="4">
                  <c:v>-8</c:v>
                </c:pt>
                <c:pt idx="5">
                  <c:v>10</c:v>
                </c:pt>
                <c:pt idx="6">
                  <c:v>-8</c:v>
                </c:pt>
                <c:pt idx="7">
                  <c:v>10</c:v>
                </c:pt>
              </c:numCache>
            </c:numRef>
          </c:xVal>
          <c:yVal>
            <c:numRef>
              <c:f>Plan2!$C$17:$C$24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-3</c:v>
                </c:pt>
                <c:pt idx="3">
                  <c:v>-10</c:v>
                </c:pt>
                <c:pt idx="4">
                  <c:v>4</c:v>
                </c:pt>
                <c:pt idx="5">
                  <c:v>18</c:v>
                </c:pt>
                <c:pt idx="6">
                  <c:v>-4</c:v>
                </c:pt>
                <c:pt idx="7">
                  <c:v>-18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Plan2!$B$33</c:f>
              <c:strCache>
                <c:ptCount val="1"/>
                <c:pt idx="0">
                  <c:v>Test2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Plan2!$B$35:$B$42</c:f>
              <c:numCache>
                <c:formatCode>General</c:formatCode>
                <c:ptCount val="8"/>
                <c:pt idx="0">
                  <c:v>3</c:v>
                </c:pt>
                <c:pt idx="1">
                  <c:v>-6</c:v>
                </c:pt>
                <c:pt idx="2">
                  <c:v>3</c:v>
                </c:pt>
                <c:pt idx="3">
                  <c:v>-6</c:v>
                </c:pt>
                <c:pt idx="4">
                  <c:v>8</c:v>
                </c:pt>
                <c:pt idx="5">
                  <c:v>-10</c:v>
                </c:pt>
                <c:pt idx="6">
                  <c:v>8</c:v>
                </c:pt>
                <c:pt idx="7">
                  <c:v>-10</c:v>
                </c:pt>
              </c:numCache>
            </c:numRef>
          </c:xVal>
          <c:yVal>
            <c:numRef>
              <c:f>Plan2!$C$35:$C$42</c:f>
              <c:numCache>
                <c:formatCode>General</c:formatCode>
                <c:ptCount val="8"/>
                <c:pt idx="0">
                  <c:v>3</c:v>
                </c:pt>
                <c:pt idx="1">
                  <c:v>-10</c:v>
                </c:pt>
                <c:pt idx="2">
                  <c:v>-3</c:v>
                </c:pt>
                <c:pt idx="3">
                  <c:v>10</c:v>
                </c:pt>
                <c:pt idx="4">
                  <c:v>-4</c:v>
                </c:pt>
                <c:pt idx="5">
                  <c:v>-18</c:v>
                </c:pt>
                <c:pt idx="6">
                  <c:v>4</c:v>
                </c:pt>
                <c:pt idx="7">
                  <c:v>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Plan2!$B$47</c:f>
              <c:strCache>
                <c:ptCount val="1"/>
                <c:pt idx="0">
                  <c:v>Test3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Plan2!$B$49:$B$56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-3</c:v>
                </c:pt>
                <c:pt idx="3">
                  <c:v>3</c:v>
                </c:pt>
                <c:pt idx="4">
                  <c:v>-2</c:v>
                </c:pt>
                <c:pt idx="5">
                  <c:v>2</c:v>
                </c:pt>
                <c:pt idx="6">
                  <c:v>-5</c:v>
                </c:pt>
                <c:pt idx="7">
                  <c:v>5</c:v>
                </c:pt>
              </c:numCache>
            </c:numRef>
          </c:xVal>
          <c:yVal>
            <c:numRef>
              <c:f>Plan2!$C$49:$C$56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-5</c:v>
                </c:pt>
                <c:pt idx="3">
                  <c:v>-5</c:v>
                </c:pt>
                <c:pt idx="4">
                  <c:v>15</c:v>
                </c:pt>
                <c:pt idx="5">
                  <c:v>15</c:v>
                </c:pt>
                <c:pt idx="6">
                  <c:v>-15</c:v>
                </c:pt>
                <c:pt idx="7">
                  <c:v>-15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Plan2!$B$1</c:f>
              <c:strCache>
                <c:ptCount val="1"/>
                <c:pt idx="0">
                  <c:v>World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Plan2!$B$3:$B$10</c:f>
              <c:numCache>
                <c:formatCode>General</c:formatCode>
                <c:ptCount val="8"/>
                <c:pt idx="0">
                  <c:v>-5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-10</c:v>
                </c:pt>
                <c:pt idx="5">
                  <c:v>10</c:v>
                </c:pt>
                <c:pt idx="6">
                  <c:v>-10</c:v>
                </c:pt>
                <c:pt idx="7">
                  <c:v>10</c:v>
                </c:pt>
              </c:numCache>
            </c:numRef>
          </c:xVal>
          <c:yVal>
            <c:numRef>
              <c:f>Plan2!$C$3:$C$10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-5</c:v>
                </c:pt>
                <c:pt idx="4">
                  <c:v>10</c:v>
                </c:pt>
                <c:pt idx="5">
                  <c:v>10</c:v>
                </c:pt>
                <c:pt idx="6">
                  <c:v>-10</c:v>
                </c:pt>
                <c:pt idx="7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8880"/>
        <c:axId val="89584768"/>
      </c:scatterChart>
      <c:valAx>
        <c:axId val="895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84768"/>
        <c:crosses val="autoZero"/>
        <c:crossBetween val="midCat"/>
      </c:valAx>
      <c:valAx>
        <c:axId val="895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7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9</xdr:row>
      <xdr:rowOff>152400</xdr:rowOff>
    </xdr:from>
    <xdr:to>
      <xdr:col>27</xdr:col>
      <xdr:colOff>285749</xdr:colOff>
      <xdr:row>30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85730</xdr:rowOff>
    </xdr:from>
    <xdr:to>
      <xdr:col>12</xdr:col>
      <xdr:colOff>371475</xdr:colOff>
      <xdr:row>13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"/>
  <sheetViews>
    <sheetView workbookViewId="0">
      <selection activeCell="R8" sqref="R8"/>
    </sheetView>
  </sheetViews>
  <sheetFormatPr defaultColWidth="4.42578125" defaultRowHeight="12" x14ac:dyDescent="0.2"/>
  <cols>
    <col min="1" max="1" width="4.42578125" style="1"/>
    <col min="2" max="2" width="9.7109375" style="1" customWidth="1"/>
    <col min="3" max="16384" width="4.42578125" style="1"/>
  </cols>
  <sheetData>
    <row r="1" spans="2:20" ht="12.75" thickBot="1" x14ac:dyDescent="0.25">
      <c r="C1" s="2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4">
        <v>7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1" t="s">
        <v>13</v>
      </c>
    </row>
    <row r="2" spans="2:20" x14ac:dyDescent="0.2">
      <c r="B2" s="5" t="s">
        <v>0</v>
      </c>
      <c r="C2" s="6">
        <v>-5</v>
      </c>
      <c r="D2" s="6">
        <v>5</v>
      </c>
      <c r="E2" s="6">
        <v>-5</v>
      </c>
      <c r="F2" s="6">
        <v>5</v>
      </c>
      <c r="G2" s="6">
        <v>-10</v>
      </c>
      <c r="H2" s="6">
        <v>10</v>
      </c>
      <c r="I2" s="6">
        <v>-10</v>
      </c>
      <c r="J2" s="7">
        <v>10</v>
      </c>
    </row>
    <row r="3" spans="2:20" ht="12.75" thickBot="1" x14ac:dyDescent="0.25">
      <c r="B3" s="8" t="s">
        <v>1</v>
      </c>
      <c r="C3" s="9">
        <v>5</v>
      </c>
      <c r="D3" s="9">
        <v>5</v>
      </c>
      <c r="E3" s="9">
        <v>-5</v>
      </c>
      <c r="F3" s="9">
        <v>-5</v>
      </c>
      <c r="G3" s="9">
        <v>10</v>
      </c>
      <c r="H3" s="9">
        <v>10</v>
      </c>
      <c r="I3" s="9">
        <v>-10</v>
      </c>
      <c r="J3" s="10">
        <v>-10</v>
      </c>
    </row>
    <row r="4" spans="2:20" x14ac:dyDescent="0.2">
      <c r="B4" s="5" t="s">
        <v>0</v>
      </c>
      <c r="C4" s="6">
        <v>-3</v>
      </c>
      <c r="D4" s="6">
        <v>6</v>
      </c>
      <c r="E4" s="6">
        <v>-3</v>
      </c>
      <c r="F4" s="6">
        <v>6</v>
      </c>
      <c r="G4" s="6">
        <v>-8</v>
      </c>
      <c r="H4" s="6">
        <v>10</v>
      </c>
      <c r="I4" s="6">
        <v>-8</v>
      </c>
      <c r="J4" s="7">
        <v>10</v>
      </c>
    </row>
    <row r="5" spans="2:20" ht="12.75" thickBot="1" x14ac:dyDescent="0.25">
      <c r="B5" s="8" t="s">
        <v>2</v>
      </c>
      <c r="C5" s="9">
        <v>3</v>
      </c>
      <c r="D5" s="9">
        <v>10</v>
      </c>
      <c r="E5" s="9">
        <v>-3</v>
      </c>
      <c r="F5" s="9">
        <v>-10</v>
      </c>
      <c r="G5" s="9">
        <v>4</v>
      </c>
      <c r="H5" s="9">
        <v>18</v>
      </c>
      <c r="I5" s="9">
        <v>-4</v>
      </c>
      <c r="J5" s="10">
        <v>-18</v>
      </c>
      <c r="L5" s="1">
        <v>0</v>
      </c>
      <c r="M5" s="1">
        <v>0.64576027107157896</v>
      </c>
      <c r="N5" s="1">
        <v>0</v>
      </c>
      <c r="O5" s="1">
        <v>0.73175772977551801</v>
      </c>
      <c r="P5" s="1">
        <v>0</v>
      </c>
      <c r="R5" s="12">
        <v>1.3665725134284099</v>
      </c>
      <c r="S5" s="12">
        <v>2.2061955917762499</v>
      </c>
      <c r="T5" s="12">
        <v>3.8665725134284101</v>
      </c>
    </row>
    <row r="6" spans="2:20" x14ac:dyDescent="0.2">
      <c r="B6" s="5" t="s">
        <v>0</v>
      </c>
      <c r="C6" s="6">
        <v>3</v>
      </c>
      <c r="D6" s="6">
        <v>-6</v>
      </c>
      <c r="E6" s="6">
        <v>3</v>
      </c>
      <c r="F6" s="6">
        <v>-6</v>
      </c>
      <c r="G6" s="6">
        <v>8</v>
      </c>
      <c r="H6" s="6">
        <v>-10</v>
      </c>
      <c r="I6" s="6">
        <v>8</v>
      </c>
      <c r="J6" s="7">
        <v>-10</v>
      </c>
    </row>
    <row r="7" spans="2:20" ht="12.75" thickBot="1" x14ac:dyDescent="0.25">
      <c r="B7" s="8" t="s">
        <v>3</v>
      </c>
      <c r="C7" s="9">
        <v>3</v>
      </c>
      <c r="D7" s="9">
        <v>-10</v>
      </c>
      <c r="E7" s="9">
        <v>-3</v>
      </c>
      <c r="F7" s="9">
        <v>10</v>
      </c>
      <c r="G7" s="9">
        <v>-4</v>
      </c>
      <c r="H7" s="9">
        <v>-18</v>
      </c>
      <c r="I7" s="9">
        <v>4</v>
      </c>
      <c r="J7" s="10">
        <v>18</v>
      </c>
      <c r="L7" s="1">
        <v>0</v>
      </c>
      <c r="M7" s="1">
        <v>0.60248411322934703</v>
      </c>
      <c r="N7" s="1">
        <v>0</v>
      </c>
      <c r="O7" s="1">
        <v>0.65967648757943298</v>
      </c>
      <c r="P7" s="1">
        <v>0</v>
      </c>
    </row>
    <row r="8" spans="2:20" x14ac:dyDescent="0.2">
      <c r="B8" s="5" t="s">
        <v>0</v>
      </c>
      <c r="C8" s="6">
        <v>-2</v>
      </c>
      <c r="D8" s="6">
        <v>2</v>
      </c>
      <c r="E8" s="6">
        <v>-3</v>
      </c>
      <c r="F8" s="6">
        <v>3</v>
      </c>
      <c r="G8" s="6">
        <v>-2</v>
      </c>
      <c r="H8" s="6">
        <v>2</v>
      </c>
      <c r="I8" s="6">
        <v>-5</v>
      </c>
      <c r="J8" s="7">
        <v>5</v>
      </c>
    </row>
    <row r="9" spans="2:20" ht="12.75" thickBot="1" x14ac:dyDescent="0.25">
      <c r="B9" s="8" t="s">
        <v>4</v>
      </c>
      <c r="C9" s="9">
        <v>7</v>
      </c>
      <c r="D9" s="9">
        <v>7</v>
      </c>
      <c r="E9" s="9">
        <v>-5</v>
      </c>
      <c r="F9" s="9">
        <v>-5</v>
      </c>
      <c r="G9" s="9">
        <v>15</v>
      </c>
      <c r="H9" s="9">
        <v>15</v>
      </c>
      <c r="I9" s="9">
        <v>-15</v>
      </c>
      <c r="J9" s="10">
        <v>-15</v>
      </c>
      <c r="L9" s="1">
        <v>0.18660356208743301</v>
      </c>
      <c r="M9" s="1">
        <v>0</v>
      </c>
      <c r="N9" s="1">
        <v>0</v>
      </c>
      <c r="O9" s="1">
        <v>0</v>
      </c>
      <c r="P9" s="1">
        <v>0.94096898742059998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8"/>
  <sheetViews>
    <sheetView tabSelected="1" topLeftCell="X13" workbookViewId="0">
      <selection activeCell="AE25" sqref="AE25"/>
    </sheetView>
  </sheetViews>
  <sheetFormatPr defaultColWidth="5.85546875" defaultRowHeight="12" x14ac:dyDescent="0.2"/>
  <cols>
    <col min="1" max="1" width="5.85546875" style="11"/>
    <col min="2" max="18" width="5.85546875" style="1"/>
    <col min="19" max="19" width="6.140625" style="1" bestFit="1" customWidth="1"/>
    <col min="20" max="16384" width="5.85546875" style="1"/>
  </cols>
  <sheetData>
    <row r="1" spans="1:44" ht="15" x14ac:dyDescent="0.25">
      <c r="B1" s="41" t="s">
        <v>1</v>
      </c>
      <c r="C1" s="42"/>
    </row>
    <row r="2" spans="1:44" x14ac:dyDescent="0.2">
      <c r="B2" s="17" t="s">
        <v>0</v>
      </c>
      <c r="C2" s="17" t="s">
        <v>14</v>
      </c>
    </row>
    <row r="3" spans="1:44" x14ac:dyDescent="0.2">
      <c r="A3" s="18">
        <v>0</v>
      </c>
      <c r="B3" s="13">
        <v>-5</v>
      </c>
      <c r="C3" s="14">
        <v>5</v>
      </c>
    </row>
    <row r="4" spans="1:44" x14ac:dyDescent="0.2">
      <c r="A4" s="19">
        <v>1</v>
      </c>
      <c r="B4" s="13">
        <v>5</v>
      </c>
      <c r="C4" s="14">
        <v>5</v>
      </c>
    </row>
    <row r="5" spans="1:44" x14ac:dyDescent="0.2">
      <c r="A5" s="19">
        <v>2</v>
      </c>
      <c r="B5" s="13">
        <v>-5</v>
      </c>
      <c r="C5" s="14">
        <v>-5</v>
      </c>
    </row>
    <row r="6" spans="1:44" x14ac:dyDescent="0.2">
      <c r="A6" s="19">
        <v>3</v>
      </c>
      <c r="B6" s="13">
        <v>5</v>
      </c>
      <c r="C6" s="14">
        <v>-5</v>
      </c>
    </row>
    <row r="7" spans="1:44" x14ac:dyDescent="0.2">
      <c r="A7" s="19">
        <v>4</v>
      </c>
      <c r="B7" s="13">
        <v>-10</v>
      </c>
      <c r="C7" s="14">
        <v>10</v>
      </c>
    </row>
    <row r="8" spans="1:44" x14ac:dyDescent="0.2">
      <c r="A8" s="19">
        <v>5</v>
      </c>
      <c r="B8" s="13">
        <v>10</v>
      </c>
      <c r="C8" s="14">
        <v>10</v>
      </c>
    </row>
    <row r="9" spans="1:44" x14ac:dyDescent="0.2">
      <c r="A9" s="19">
        <v>6</v>
      </c>
      <c r="B9" s="13">
        <v>-10</v>
      </c>
      <c r="C9" s="14">
        <v>-10</v>
      </c>
    </row>
    <row r="10" spans="1:44" x14ac:dyDescent="0.2">
      <c r="A10" s="20">
        <v>7</v>
      </c>
      <c r="B10" s="15">
        <v>10</v>
      </c>
      <c r="C10" s="16">
        <v>-10</v>
      </c>
    </row>
    <row r="11" spans="1:44" s="21" customFormat="1" x14ac:dyDescent="0.2">
      <c r="A11" s="24"/>
    </row>
    <row r="12" spans="1:44" s="21" customFormat="1" x14ac:dyDescent="0.2">
      <c r="A12" s="24"/>
    </row>
    <row r="13" spans="1:44" s="21" customFormat="1" x14ac:dyDescent="0.2">
      <c r="A13" s="24"/>
    </row>
    <row r="14" spans="1:44" s="21" customFormat="1" x14ac:dyDescent="0.2">
      <c r="A14" s="24"/>
    </row>
    <row r="15" spans="1:44" ht="15.75" thickBot="1" x14ac:dyDescent="0.3">
      <c r="B15" s="38" t="s">
        <v>2</v>
      </c>
      <c r="C15" s="40"/>
      <c r="D15" s="38" t="s">
        <v>2</v>
      </c>
      <c r="E15" s="39"/>
      <c r="F15" s="39"/>
      <c r="G15" s="39"/>
      <c r="H15" s="39"/>
      <c r="I15" s="40"/>
    </row>
    <row r="16" spans="1:44" x14ac:dyDescent="0.2">
      <c r="B16" s="17" t="s">
        <v>0</v>
      </c>
      <c r="C16" s="17" t="s">
        <v>14</v>
      </c>
      <c r="D16" s="17" t="s">
        <v>15</v>
      </c>
      <c r="E16" s="17" t="s">
        <v>16</v>
      </c>
      <c r="F16" s="17" t="s">
        <v>17</v>
      </c>
      <c r="G16" s="17" t="s">
        <v>18</v>
      </c>
      <c r="H16" s="17" t="s">
        <v>19</v>
      </c>
      <c r="I16" s="23" t="s">
        <v>20</v>
      </c>
      <c r="J16" s="27" t="s">
        <v>21</v>
      </c>
      <c r="K16" s="28" t="s">
        <v>22</v>
      </c>
      <c r="L16" s="28" t="s">
        <v>23</v>
      </c>
      <c r="M16" s="28" t="s">
        <v>24</v>
      </c>
      <c r="N16" s="29" t="s">
        <v>25</v>
      </c>
      <c r="O16" s="27" t="s">
        <v>26</v>
      </c>
      <c r="P16" s="28" t="s">
        <v>27</v>
      </c>
      <c r="Q16" s="28" t="s">
        <v>28</v>
      </c>
      <c r="R16" s="28" t="s">
        <v>29</v>
      </c>
      <c r="S16" s="29" t="s">
        <v>30</v>
      </c>
      <c r="T16" s="27" t="s">
        <v>31</v>
      </c>
      <c r="U16" s="28" t="s">
        <v>32</v>
      </c>
      <c r="V16" s="28" t="s">
        <v>33</v>
      </c>
      <c r="W16" s="28" t="s">
        <v>34</v>
      </c>
      <c r="X16" s="29" t="s">
        <v>35</v>
      </c>
      <c r="Y16" s="27" t="s">
        <v>36</v>
      </c>
      <c r="Z16" s="28" t="s">
        <v>37</v>
      </c>
      <c r="AA16" s="28" t="s">
        <v>38</v>
      </c>
      <c r="AB16" s="28" t="s">
        <v>39</v>
      </c>
      <c r="AC16" s="29" t="s">
        <v>40</v>
      </c>
      <c r="AD16" s="27" t="s">
        <v>41</v>
      </c>
      <c r="AE16" s="28" t="s">
        <v>42</v>
      </c>
      <c r="AF16" s="28" t="s">
        <v>43</v>
      </c>
      <c r="AG16" s="28" t="s">
        <v>44</v>
      </c>
      <c r="AH16" s="29" t="s">
        <v>45</v>
      </c>
      <c r="AI16" s="27" t="s">
        <v>46</v>
      </c>
      <c r="AJ16" s="28" t="s">
        <v>47</v>
      </c>
      <c r="AK16" s="28" t="s">
        <v>48</v>
      </c>
      <c r="AL16" s="28" t="s">
        <v>49</v>
      </c>
      <c r="AM16" s="29" t="s">
        <v>50</v>
      </c>
      <c r="AO16" s="1">
        <v>1</v>
      </c>
      <c r="AP16" s="1">
        <v>2</v>
      </c>
      <c r="AQ16" s="1">
        <v>3</v>
      </c>
      <c r="AR16" s="1">
        <v>4</v>
      </c>
    </row>
    <row r="17" spans="1:41" x14ac:dyDescent="0.2">
      <c r="A17" s="18">
        <v>0</v>
      </c>
      <c r="B17" s="13">
        <v>-3</v>
      </c>
      <c r="C17" s="14">
        <v>3</v>
      </c>
      <c r="D17" s="13">
        <f t="shared" ref="D17:D24" si="0">$B3*C17</f>
        <v>-15</v>
      </c>
      <c r="E17" s="21">
        <f t="shared" ref="E17:E24" si="1">$C3*C17</f>
        <v>15</v>
      </c>
      <c r="F17" s="21">
        <f t="shared" ref="F17:F24" si="2">C17</f>
        <v>3</v>
      </c>
      <c r="G17" s="21">
        <f t="shared" ref="G17:G24" si="3">-B17*$B3</f>
        <v>-15</v>
      </c>
      <c r="H17" s="21">
        <f t="shared" ref="H17:H24" si="4">-B17*$C3</f>
        <v>15</v>
      </c>
      <c r="I17" s="21">
        <f t="shared" ref="I17:I24" si="5">B17</f>
        <v>-3</v>
      </c>
      <c r="J17" s="30">
        <f>D17*$I17</f>
        <v>45</v>
      </c>
      <c r="K17" s="21">
        <f t="shared" ref="K17:N24" si="6">E17*$I17</f>
        <v>-45</v>
      </c>
      <c r="L17" s="21">
        <f t="shared" si="6"/>
        <v>-9</v>
      </c>
      <c r="M17" s="21">
        <f t="shared" si="6"/>
        <v>45</v>
      </c>
      <c r="N17" s="31">
        <f t="shared" si="6"/>
        <v>-45</v>
      </c>
      <c r="O17" s="30">
        <f>$D17*D17</f>
        <v>225</v>
      </c>
      <c r="P17" s="21">
        <f t="shared" ref="P17:S17" si="7">$D17*E17</f>
        <v>-225</v>
      </c>
      <c r="Q17" s="21">
        <f t="shared" si="7"/>
        <v>-45</v>
      </c>
      <c r="R17" s="21">
        <f t="shared" si="7"/>
        <v>225</v>
      </c>
      <c r="S17" s="31">
        <f t="shared" si="7"/>
        <v>-225</v>
      </c>
      <c r="T17" s="30">
        <f>$E17*D17</f>
        <v>-225</v>
      </c>
      <c r="U17" s="21">
        <f t="shared" ref="U17:X17" si="8">$E17*E17</f>
        <v>225</v>
      </c>
      <c r="V17" s="21">
        <f t="shared" si="8"/>
        <v>45</v>
      </c>
      <c r="W17" s="21">
        <f t="shared" si="8"/>
        <v>-225</v>
      </c>
      <c r="X17" s="31">
        <f t="shared" si="8"/>
        <v>225</v>
      </c>
      <c r="Y17" s="30">
        <f>$F17*D17</f>
        <v>-45</v>
      </c>
      <c r="Z17" s="21">
        <f t="shared" ref="Z17:AC17" si="9">$F17*E17</f>
        <v>45</v>
      </c>
      <c r="AA17" s="21">
        <f t="shared" si="9"/>
        <v>9</v>
      </c>
      <c r="AB17" s="21">
        <f t="shared" si="9"/>
        <v>-45</v>
      </c>
      <c r="AC17" s="31">
        <f t="shared" si="9"/>
        <v>45</v>
      </c>
      <c r="AD17" s="30">
        <f>$G17*D17</f>
        <v>225</v>
      </c>
      <c r="AE17" s="21">
        <f t="shared" ref="AE17:AH17" si="10">$G17*E17</f>
        <v>-225</v>
      </c>
      <c r="AF17" s="21">
        <f t="shared" si="10"/>
        <v>-45</v>
      </c>
      <c r="AG17" s="21">
        <f t="shared" si="10"/>
        <v>225</v>
      </c>
      <c r="AH17" s="31">
        <f t="shared" si="10"/>
        <v>-225</v>
      </c>
      <c r="AI17" s="30">
        <f>$H17*D17</f>
        <v>-225</v>
      </c>
      <c r="AJ17" s="21">
        <f t="shared" ref="AJ17:AM17" si="11">$H17*E17</f>
        <v>225</v>
      </c>
      <c r="AK17" s="21">
        <f t="shared" si="11"/>
        <v>45</v>
      </c>
      <c r="AL17" s="21">
        <f t="shared" si="11"/>
        <v>-225</v>
      </c>
      <c r="AM17" s="31">
        <f t="shared" si="11"/>
        <v>225</v>
      </c>
      <c r="AO17" s="1">
        <f>T25/O25</f>
        <v>0</v>
      </c>
    </row>
    <row r="18" spans="1:41" x14ac:dyDescent="0.2">
      <c r="A18" s="19">
        <v>1</v>
      </c>
      <c r="B18" s="13">
        <v>6</v>
      </c>
      <c r="C18" s="14">
        <v>10</v>
      </c>
      <c r="D18" s="13">
        <f t="shared" si="0"/>
        <v>50</v>
      </c>
      <c r="E18" s="21">
        <f t="shared" si="1"/>
        <v>50</v>
      </c>
      <c r="F18" s="21">
        <f t="shared" si="2"/>
        <v>10</v>
      </c>
      <c r="G18" s="21">
        <f t="shared" si="3"/>
        <v>-30</v>
      </c>
      <c r="H18" s="21">
        <f t="shared" si="4"/>
        <v>-30</v>
      </c>
      <c r="I18" s="21">
        <f t="shared" si="5"/>
        <v>6</v>
      </c>
      <c r="J18" s="30">
        <f t="shared" ref="J18:J24" si="12">D18*$I18</f>
        <v>300</v>
      </c>
      <c r="K18" s="21">
        <f t="shared" si="6"/>
        <v>300</v>
      </c>
      <c r="L18" s="21">
        <f t="shared" si="6"/>
        <v>60</v>
      </c>
      <c r="M18" s="21">
        <f t="shared" si="6"/>
        <v>-180</v>
      </c>
      <c r="N18" s="31">
        <f t="shared" si="6"/>
        <v>-180</v>
      </c>
      <c r="O18" s="30">
        <f t="shared" ref="O18:O24" si="13">D18*D18</f>
        <v>2500</v>
      </c>
      <c r="P18" s="21">
        <f t="shared" ref="P18:P24" si="14">E18*D18</f>
        <v>2500</v>
      </c>
      <c r="Q18" s="21">
        <f t="shared" ref="Q18:Q24" si="15">$D18*F18</f>
        <v>500</v>
      </c>
      <c r="R18" s="21">
        <f t="shared" ref="R18:R24" si="16">$D18*G18</f>
        <v>-1500</v>
      </c>
      <c r="S18" s="31">
        <f t="shared" ref="S18:S24" si="17">$D18*H18</f>
        <v>-1500</v>
      </c>
      <c r="T18" s="30">
        <f t="shared" ref="T18:T24" si="18">$E18*D18</f>
        <v>2500</v>
      </c>
      <c r="U18" s="21">
        <f t="shared" ref="U18:U24" si="19">$E18*E18</f>
        <v>2500</v>
      </c>
      <c r="V18" s="21">
        <f t="shared" ref="V18:V24" si="20">$E18*F18</f>
        <v>500</v>
      </c>
      <c r="W18" s="21">
        <f t="shared" ref="W18:W24" si="21">$E18*G18</f>
        <v>-1500</v>
      </c>
      <c r="X18" s="31">
        <f t="shared" ref="X18:X24" si="22">$E18*H18</f>
        <v>-1500</v>
      </c>
      <c r="Y18" s="30">
        <f t="shared" ref="Y18:Y24" si="23">$F18*D18</f>
        <v>500</v>
      </c>
      <c r="Z18" s="21">
        <f t="shared" ref="Z18:Z24" si="24">$F18*E18</f>
        <v>500</v>
      </c>
      <c r="AA18" s="21">
        <f t="shared" ref="AA18:AA24" si="25">$F18*F18</f>
        <v>100</v>
      </c>
      <c r="AB18" s="21">
        <f t="shared" ref="AB18:AB24" si="26">$F18*G18</f>
        <v>-300</v>
      </c>
      <c r="AC18" s="31">
        <f t="shared" ref="AC18:AC24" si="27">$F18*H18</f>
        <v>-300</v>
      </c>
      <c r="AD18" s="30">
        <f t="shared" ref="AD18:AD24" si="28">$G18*D18</f>
        <v>-1500</v>
      </c>
      <c r="AE18" s="21">
        <f t="shared" ref="AE18:AE24" si="29">$G18*E18</f>
        <v>-1500</v>
      </c>
      <c r="AF18" s="21">
        <f t="shared" ref="AF18:AF24" si="30">$G18*F18</f>
        <v>-300</v>
      </c>
      <c r="AG18" s="21">
        <f t="shared" ref="AG18:AG24" si="31">$G18*G18</f>
        <v>900</v>
      </c>
      <c r="AH18" s="31">
        <f t="shared" ref="AH18:AH24" si="32">$G18*H18</f>
        <v>900</v>
      </c>
      <c r="AI18" s="30">
        <f t="shared" ref="AI18:AI24" si="33">$H18*D18</f>
        <v>-1500</v>
      </c>
      <c r="AJ18" s="21">
        <f t="shared" ref="AJ18:AJ24" si="34">$H18*E18</f>
        <v>-1500</v>
      </c>
      <c r="AK18" s="21">
        <f t="shared" ref="AK18:AK24" si="35">$H18*F18</f>
        <v>-300</v>
      </c>
      <c r="AL18" s="21">
        <f t="shared" ref="AL18:AL24" si="36">$H18*G18</f>
        <v>900</v>
      </c>
      <c r="AM18" s="31">
        <f t="shared" ref="AM18:AM24" si="37">$H18*H18</f>
        <v>900</v>
      </c>
    </row>
    <row r="19" spans="1:41" x14ac:dyDescent="0.2">
      <c r="A19" s="19">
        <v>2</v>
      </c>
      <c r="B19" s="13">
        <v>-3</v>
      </c>
      <c r="C19" s="14">
        <v>-3</v>
      </c>
      <c r="D19" s="13">
        <f t="shared" si="0"/>
        <v>15</v>
      </c>
      <c r="E19" s="21">
        <f t="shared" si="1"/>
        <v>15</v>
      </c>
      <c r="F19" s="21">
        <f t="shared" si="2"/>
        <v>-3</v>
      </c>
      <c r="G19" s="21">
        <f t="shared" si="3"/>
        <v>-15</v>
      </c>
      <c r="H19" s="21">
        <f t="shared" si="4"/>
        <v>-15</v>
      </c>
      <c r="I19" s="21">
        <f t="shared" si="5"/>
        <v>-3</v>
      </c>
      <c r="J19" s="30">
        <f t="shared" si="12"/>
        <v>-45</v>
      </c>
      <c r="K19" s="21">
        <f t="shared" si="6"/>
        <v>-45</v>
      </c>
      <c r="L19" s="21">
        <f t="shared" si="6"/>
        <v>9</v>
      </c>
      <c r="M19" s="21">
        <f t="shared" si="6"/>
        <v>45</v>
      </c>
      <c r="N19" s="31">
        <f t="shared" si="6"/>
        <v>45</v>
      </c>
      <c r="O19" s="30">
        <f t="shared" si="13"/>
        <v>225</v>
      </c>
      <c r="P19" s="21">
        <f t="shared" si="14"/>
        <v>225</v>
      </c>
      <c r="Q19" s="21">
        <f t="shared" si="15"/>
        <v>-45</v>
      </c>
      <c r="R19" s="21">
        <f t="shared" si="16"/>
        <v>-225</v>
      </c>
      <c r="S19" s="31">
        <f t="shared" si="17"/>
        <v>-225</v>
      </c>
      <c r="T19" s="30">
        <f t="shared" si="18"/>
        <v>225</v>
      </c>
      <c r="U19" s="21">
        <f t="shared" si="19"/>
        <v>225</v>
      </c>
      <c r="V19" s="21">
        <f t="shared" si="20"/>
        <v>-45</v>
      </c>
      <c r="W19" s="21">
        <f t="shared" si="21"/>
        <v>-225</v>
      </c>
      <c r="X19" s="31">
        <f t="shared" si="22"/>
        <v>-225</v>
      </c>
      <c r="Y19" s="30">
        <f t="shared" si="23"/>
        <v>-45</v>
      </c>
      <c r="Z19" s="21">
        <f t="shared" si="24"/>
        <v>-45</v>
      </c>
      <c r="AA19" s="21">
        <f t="shared" si="25"/>
        <v>9</v>
      </c>
      <c r="AB19" s="21">
        <f t="shared" si="26"/>
        <v>45</v>
      </c>
      <c r="AC19" s="31">
        <f t="shared" si="27"/>
        <v>45</v>
      </c>
      <c r="AD19" s="30">
        <f t="shared" si="28"/>
        <v>-225</v>
      </c>
      <c r="AE19" s="21">
        <f t="shared" si="29"/>
        <v>-225</v>
      </c>
      <c r="AF19" s="21">
        <f t="shared" si="30"/>
        <v>45</v>
      </c>
      <c r="AG19" s="21">
        <f t="shared" si="31"/>
        <v>225</v>
      </c>
      <c r="AH19" s="31">
        <f t="shared" si="32"/>
        <v>225</v>
      </c>
      <c r="AI19" s="30">
        <f t="shared" si="33"/>
        <v>-225</v>
      </c>
      <c r="AJ19" s="21">
        <f t="shared" si="34"/>
        <v>-225</v>
      </c>
      <c r="AK19" s="21">
        <f t="shared" si="35"/>
        <v>45</v>
      </c>
      <c r="AL19" s="21">
        <f t="shared" si="36"/>
        <v>225</v>
      </c>
      <c r="AM19" s="31">
        <f t="shared" si="37"/>
        <v>225</v>
      </c>
    </row>
    <row r="20" spans="1:41" x14ac:dyDescent="0.2">
      <c r="A20" s="19">
        <v>3</v>
      </c>
      <c r="B20" s="13">
        <v>6</v>
      </c>
      <c r="C20" s="14">
        <v>-10</v>
      </c>
      <c r="D20" s="13">
        <f t="shared" si="0"/>
        <v>-50</v>
      </c>
      <c r="E20" s="21">
        <f t="shared" si="1"/>
        <v>50</v>
      </c>
      <c r="F20" s="21">
        <f t="shared" si="2"/>
        <v>-10</v>
      </c>
      <c r="G20" s="21">
        <f t="shared" si="3"/>
        <v>-30</v>
      </c>
      <c r="H20" s="21">
        <f t="shared" si="4"/>
        <v>30</v>
      </c>
      <c r="I20" s="21">
        <f t="shared" si="5"/>
        <v>6</v>
      </c>
      <c r="J20" s="30">
        <f t="shared" si="12"/>
        <v>-300</v>
      </c>
      <c r="K20" s="21">
        <f t="shared" si="6"/>
        <v>300</v>
      </c>
      <c r="L20" s="21">
        <f t="shared" si="6"/>
        <v>-60</v>
      </c>
      <c r="M20" s="21">
        <f t="shared" si="6"/>
        <v>-180</v>
      </c>
      <c r="N20" s="31">
        <f t="shared" si="6"/>
        <v>180</v>
      </c>
      <c r="O20" s="30">
        <f t="shared" si="13"/>
        <v>2500</v>
      </c>
      <c r="P20" s="21">
        <f t="shared" si="14"/>
        <v>-2500</v>
      </c>
      <c r="Q20" s="21">
        <f t="shared" si="15"/>
        <v>500</v>
      </c>
      <c r="R20" s="21">
        <f t="shared" si="16"/>
        <v>1500</v>
      </c>
      <c r="S20" s="31">
        <f t="shared" si="17"/>
        <v>-1500</v>
      </c>
      <c r="T20" s="30">
        <f t="shared" si="18"/>
        <v>-2500</v>
      </c>
      <c r="U20" s="21">
        <f t="shared" si="19"/>
        <v>2500</v>
      </c>
      <c r="V20" s="21">
        <f t="shared" si="20"/>
        <v>-500</v>
      </c>
      <c r="W20" s="21">
        <f t="shared" si="21"/>
        <v>-1500</v>
      </c>
      <c r="X20" s="31">
        <f t="shared" si="22"/>
        <v>1500</v>
      </c>
      <c r="Y20" s="30">
        <f t="shared" si="23"/>
        <v>500</v>
      </c>
      <c r="Z20" s="21">
        <f t="shared" si="24"/>
        <v>-500</v>
      </c>
      <c r="AA20" s="21">
        <f t="shared" si="25"/>
        <v>100</v>
      </c>
      <c r="AB20" s="21">
        <f t="shared" si="26"/>
        <v>300</v>
      </c>
      <c r="AC20" s="31">
        <f t="shared" si="27"/>
        <v>-300</v>
      </c>
      <c r="AD20" s="30">
        <f t="shared" si="28"/>
        <v>1500</v>
      </c>
      <c r="AE20" s="21">
        <f t="shared" si="29"/>
        <v>-1500</v>
      </c>
      <c r="AF20" s="21">
        <f t="shared" si="30"/>
        <v>300</v>
      </c>
      <c r="AG20" s="21">
        <f t="shared" si="31"/>
        <v>900</v>
      </c>
      <c r="AH20" s="31">
        <f t="shared" si="32"/>
        <v>-900</v>
      </c>
      <c r="AI20" s="30">
        <f t="shared" si="33"/>
        <v>-1500</v>
      </c>
      <c r="AJ20" s="21">
        <f t="shared" si="34"/>
        <v>1500</v>
      </c>
      <c r="AK20" s="21">
        <f t="shared" si="35"/>
        <v>-300</v>
      </c>
      <c r="AL20" s="21">
        <f t="shared" si="36"/>
        <v>-900</v>
      </c>
      <c r="AM20" s="31">
        <f t="shared" si="37"/>
        <v>900</v>
      </c>
    </row>
    <row r="21" spans="1:41" x14ac:dyDescent="0.2">
      <c r="A21" s="19">
        <v>4</v>
      </c>
      <c r="B21" s="13">
        <v>-8</v>
      </c>
      <c r="C21" s="14">
        <v>4</v>
      </c>
      <c r="D21" s="13">
        <f t="shared" si="0"/>
        <v>-40</v>
      </c>
      <c r="E21" s="21">
        <f t="shared" si="1"/>
        <v>40</v>
      </c>
      <c r="F21" s="21">
        <f t="shared" si="2"/>
        <v>4</v>
      </c>
      <c r="G21" s="21">
        <f t="shared" si="3"/>
        <v>-80</v>
      </c>
      <c r="H21" s="21">
        <f t="shared" si="4"/>
        <v>80</v>
      </c>
      <c r="I21" s="21">
        <f t="shared" si="5"/>
        <v>-8</v>
      </c>
      <c r="J21" s="30">
        <f t="shared" si="12"/>
        <v>320</v>
      </c>
      <c r="K21" s="21">
        <f t="shared" si="6"/>
        <v>-320</v>
      </c>
      <c r="L21" s="21">
        <f t="shared" si="6"/>
        <v>-32</v>
      </c>
      <c r="M21" s="21">
        <f t="shared" si="6"/>
        <v>640</v>
      </c>
      <c r="N21" s="31">
        <f t="shared" si="6"/>
        <v>-640</v>
      </c>
      <c r="O21" s="30">
        <f t="shared" si="13"/>
        <v>1600</v>
      </c>
      <c r="P21" s="21">
        <f t="shared" si="14"/>
        <v>-1600</v>
      </c>
      <c r="Q21" s="21">
        <f t="shared" si="15"/>
        <v>-160</v>
      </c>
      <c r="R21" s="21">
        <f t="shared" si="16"/>
        <v>3200</v>
      </c>
      <c r="S21" s="31">
        <f t="shared" si="17"/>
        <v>-3200</v>
      </c>
      <c r="T21" s="30">
        <f t="shared" si="18"/>
        <v>-1600</v>
      </c>
      <c r="U21" s="21">
        <f t="shared" si="19"/>
        <v>1600</v>
      </c>
      <c r="V21" s="21">
        <f t="shared" si="20"/>
        <v>160</v>
      </c>
      <c r="W21" s="21">
        <f t="shared" si="21"/>
        <v>-3200</v>
      </c>
      <c r="X21" s="31">
        <f t="shared" si="22"/>
        <v>3200</v>
      </c>
      <c r="Y21" s="30">
        <f t="shared" si="23"/>
        <v>-160</v>
      </c>
      <c r="Z21" s="21">
        <f t="shared" si="24"/>
        <v>160</v>
      </c>
      <c r="AA21" s="21">
        <f t="shared" si="25"/>
        <v>16</v>
      </c>
      <c r="AB21" s="21">
        <f t="shared" si="26"/>
        <v>-320</v>
      </c>
      <c r="AC21" s="31">
        <f t="shared" si="27"/>
        <v>320</v>
      </c>
      <c r="AD21" s="30">
        <f t="shared" si="28"/>
        <v>3200</v>
      </c>
      <c r="AE21" s="21">
        <f t="shared" si="29"/>
        <v>-3200</v>
      </c>
      <c r="AF21" s="21">
        <f t="shared" si="30"/>
        <v>-320</v>
      </c>
      <c r="AG21" s="21">
        <f t="shared" si="31"/>
        <v>6400</v>
      </c>
      <c r="AH21" s="31">
        <f t="shared" si="32"/>
        <v>-6400</v>
      </c>
      <c r="AI21" s="30">
        <f t="shared" si="33"/>
        <v>-3200</v>
      </c>
      <c r="AJ21" s="21">
        <f t="shared" si="34"/>
        <v>3200</v>
      </c>
      <c r="AK21" s="21">
        <f t="shared" si="35"/>
        <v>320</v>
      </c>
      <c r="AL21" s="21">
        <f t="shared" si="36"/>
        <v>-6400</v>
      </c>
      <c r="AM21" s="31">
        <f t="shared" si="37"/>
        <v>6400</v>
      </c>
    </row>
    <row r="22" spans="1:41" x14ac:dyDescent="0.2">
      <c r="A22" s="19">
        <v>5</v>
      </c>
      <c r="B22" s="13">
        <v>10</v>
      </c>
      <c r="C22" s="14">
        <v>18</v>
      </c>
      <c r="D22" s="13">
        <f t="shared" si="0"/>
        <v>180</v>
      </c>
      <c r="E22" s="21">
        <f t="shared" si="1"/>
        <v>180</v>
      </c>
      <c r="F22" s="21">
        <f t="shared" si="2"/>
        <v>18</v>
      </c>
      <c r="G22" s="21">
        <f t="shared" si="3"/>
        <v>-100</v>
      </c>
      <c r="H22" s="21">
        <f t="shared" si="4"/>
        <v>-100</v>
      </c>
      <c r="I22" s="21">
        <f t="shared" si="5"/>
        <v>10</v>
      </c>
      <c r="J22" s="30">
        <f t="shared" si="12"/>
        <v>1800</v>
      </c>
      <c r="K22" s="21">
        <f t="shared" si="6"/>
        <v>1800</v>
      </c>
      <c r="L22" s="21">
        <f t="shared" si="6"/>
        <v>180</v>
      </c>
      <c r="M22" s="21">
        <f t="shared" si="6"/>
        <v>-1000</v>
      </c>
      <c r="N22" s="31">
        <f t="shared" si="6"/>
        <v>-1000</v>
      </c>
      <c r="O22" s="30">
        <f t="shared" si="13"/>
        <v>32400</v>
      </c>
      <c r="P22" s="21">
        <f t="shared" si="14"/>
        <v>32400</v>
      </c>
      <c r="Q22" s="21">
        <f t="shared" si="15"/>
        <v>3240</v>
      </c>
      <c r="R22" s="21">
        <f t="shared" si="16"/>
        <v>-18000</v>
      </c>
      <c r="S22" s="31">
        <f t="shared" si="17"/>
        <v>-18000</v>
      </c>
      <c r="T22" s="30">
        <f t="shared" si="18"/>
        <v>32400</v>
      </c>
      <c r="U22" s="21">
        <f t="shared" si="19"/>
        <v>32400</v>
      </c>
      <c r="V22" s="21">
        <f t="shared" si="20"/>
        <v>3240</v>
      </c>
      <c r="W22" s="21">
        <f t="shared" si="21"/>
        <v>-18000</v>
      </c>
      <c r="X22" s="31">
        <f t="shared" si="22"/>
        <v>-18000</v>
      </c>
      <c r="Y22" s="30">
        <f t="shared" si="23"/>
        <v>3240</v>
      </c>
      <c r="Z22" s="21">
        <f t="shared" si="24"/>
        <v>3240</v>
      </c>
      <c r="AA22" s="21">
        <f t="shared" si="25"/>
        <v>324</v>
      </c>
      <c r="AB22" s="21">
        <f t="shared" si="26"/>
        <v>-1800</v>
      </c>
      <c r="AC22" s="31">
        <f t="shared" si="27"/>
        <v>-1800</v>
      </c>
      <c r="AD22" s="30">
        <f t="shared" si="28"/>
        <v>-18000</v>
      </c>
      <c r="AE22" s="21">
        <f t="shared" si="29"/>
        <v>-18000</v>
      </c>
      <c r="AF22" s="21">
        <f t="shared" si="30"/>
        <v>-1800</v>
      </c>
      <c r="AG22" s="21">
        <f t="shared" si="31"/>
        <v>10000</v>
      </c>
      <c r="AH22" s="31">
        <f t="shared" si="32"/>
        <v>10000</v>
      </c>
      <c r="AI22" s="30">
        <f t="shared" si="33"/>
        <v>-18000</v>
      </c>
      <c r="AJ22" s="21">
        <f t="shared" si="34"/>
        <v>-18000</v>
      </c>
      <c r="AK22" s="21">
        <f t="shared" si="35"/>
        <v>-1800</v>
      </c>
      <c r="AL22" s="21">
        <f t="shared" si="36"/>
        <v>10000</v>
      </c>
      <c r="AM22" s="31">
        <f t="shared" si="37"/>
        <v>10000</v>
      </c>
    </row>
    <row r="23" spans="1:41" x14ac:dyDescent="0.2">
      <c r="A23" s="19">
        <v>6</v>
      </c>
      <c r="B23" s="13">
        <v>-8</v>
      </c>
      <c r="C23" s="14">
        <v>-4</v>
      </c>
      <c r="D23" s="13">
        <f t="shared" si="0"/>
        <v>40</v>
      </c>
      <c r="E23" s="21">
        <f t="shared" si="1"/>
        <v>40</v>
      </c>
      <c r="F23" s="21">
        <f t="shared" si="2"/>
        <v>-4</v>
      </c>
      <c r="G23" s="21">
        <f t="shared" si="3"/>
        <v>-80</v>
      </c>
      <c r="H23" s="21">
        <f t="shared" si="4"/>
        <v>-80</v>
      </c>
      <c r="I23" s="21">
        <f t="shared" si="5"/>
        <v>-8</v>
      </c>
      <c r="J23" s="30">
        <f t="shared" si="12"/>
        <v>-320</v>
      </c>
      <c r="K23" s="21">
        <f t="shared" si="6"/>
        <v>-320</v>
      </c>
      <c r="L23" s="21">
        <f t="shared" si="6"/>
        <v>32</v>
      </c>
      <c r="M23" s="21">
        <f t="shared" si="6"/>
        <v>640</v>
      </c>
      <c r="N23" s="31">
        <f t="shared" si="6"/>
        <v>640</v>
      </c>
      <c r="O23" s="30">
        <f t="shared" si="13"/>
        <v>1600</v>
      </c>
      <c r="P23" s="21">
        <f t="shared" si="14"/>
        <v>1600</v>
      </c>
      <c r="Q23" s="21">
        <f t="shared" si="15"/>
        <v>-160</v>
      </c>
      <c r="R23" s="21">
        <f t="shared" si="16"/>
        <v>-3200</v>
      </c>
      <c r="S23" s="31">
        <f t="shared" si="17"/>
        <v>-3200</v>
      </c>
      <c r="T23" s="30">
        <f t="shared" si="18"/>
        <v>1600</v>
      </c>
      <c r="U23" s="21">
        <f t="shared" si="19"/>
        <v>1600</v>
      </c>
      <c r="V23" s="21">
        <f t="shared" si="20"/>
        <v>-160</v>
      </c>
      <c r="W23" s="21">
        <f t="shared" si="21"/>
        <v>-3200</v>
      </c>
      <c r="X23" s="31">
        <f t="shared" si="22"/>
        <v>-3200</v>
      </c>
      <c r="Y23" s="30">
        <f t="shared" si="23"/>
        <v>-160</v>
      </c>
      <c r="Z23" s="21">
        <f t="shared" si="24"/>
        <v>-160</v>
      </c>
      <c r="AA23" s="21">
        <f t="shared" si="25"/>
        <v>16</v>
      </c>
      <c r="AB23" s="21">
        <f t="shared" si="26"/>
        <v>320</v>
      </c>
      <c r="AC23" s="31">
        <f t="shared" si="27"/>
        <v>320</v>
      </c>
      <c r="AD23" s="30">
        <f t="shared" si="28"/>
        <v>-3200</v>
      </c>
      <c r="AE23" s="21">
        <f t="shared" si="29"/>
        <v>-3200</v>
      </c>
      <c r="AF23" s="21">
        <f t="shared" si="30"/>
        <v>320</v>
      </c>
      <c r="AG23" s="21">
        <f t="shared" si="31"/>
        <v>6400</v>
      </c>
      <c r="AH23" s="31">
        <f t="shared" si="32"/>
        <v>6400</v>
      </c>
      <c r="AI23" s="30">
        <f t="shared" si="33"/>
        <v>-3200</v>
      </c>
      <c r="AJ23" s="21">
        <f t="shared" si="34"/>
        <v>-3200</v>
      </c>
      <c r="AK23" s="21">
        <f t="shared" si="35"/>
        <v>320</v>
      </c>
      <c r="AL23" s="21">
        <f t="shared" si="36"/>
        <v>6400</v>
      </c>
      <c r="AM23" s="31">
        <f t="shared" si="37"/>
        <v>6400</v>
      </c>
    </row>
    <row r="24" spans="1:41" x14ac:dyDescent="0.2">
      <c r="A24" s="20">
        <v>7</v>
      </c>
      <c r="B24" s="15">
        <v>10</v>
      </c>
      <c r="C24" s="16">
        <v>-18</v>
      </c>
      <c r="D24" s="15">
        <f t="shared" si="0"/>
        <v>-180</v>
      </c>
      <c r="E24" s="22">
        <f t="shared" si="1"/>
        <v>180</v>
      </c>
      <c r="F24" s="22">
        <f t="shared" si="2"/>
        <v>-18</v>
      </c>
      <c r="G24" s="22">
        <f t="shared" si="3"/>
        <v>-100</v>
      </c>
      <c r="H24" s="22">
        <f t="shared" si="4"/>
        <v>100</v>
      </c>
      <c r="I24" s="22">
        <f t="shared" si="5"/>
        <v>10</v>
      </c>
      <c r="J24" s="30">
        <f t="shared" si="12"/>
        <v>-1800</v>
      </c>
      <c r="K24" s="21">
        <f t="shared" si="6"/>
        <v>1800</v>
      </c>
      <c r="L24" s="21">
        <f t="shared" si="6"/>
        <v>-180</v>
      </c>
      <c r="M24" s="21">
        <f t="shared" si="6"/>
        <v>-1000</v>
      </c>
      <c r="N24" s="31">
        <f t="shared" si="6"/>
        <v>1000</v>
      </c>
      <c r="O24" s="30">
        <f t="shared" si="13"/>
        <v>32400</v>
      </c>
      <c r="P24" s="21">
        <f t="shared" si="14"/>
        <v>-32400</v>
      </c>
      <c r="Q24" s="21">
        <f t="shared" si="15"/>
        <v>3240</v>
      </c>
      <c r="R24" s="21">
        <f t="shared" si="16"/>
        <v>18000</v>
      </c>
      <c r="S24" s="31">
        <f t="shared" si="17"/>
        <v>-18000</v>
      </c>
      <c r="T24" s="30">
        <f t="shared" si="18"/>
        <v>-32400</v>
      </c>
      <c r="U24" s="21">
        <f t="shared" si="19"/>
        <v>32400</v>
      </c>
      <c r="V24" s="21">
        <f t="shared" si="20"/>
        <v>-3240</v>
      </c>
      <c r="W24" s="21">
        <f t="shared" si="21"/>
        <v>-18000</v>
      </c>
      <c r="X24" s="31">
        <f t="shared" si="22"/>
        <v>18000</v>
      </c>
      <c r="Y24" s="30">
        <f t="shared" si="23"/>
        <v>3240</v>
      </c>
      <c r="Z24" s="21">
        <f t="shared" si="24"/>
        <v>-3240</v>
      </c>
      <c r="AA24" s="21">
        <f t="shared" si="25"/>
        <v>324</v>
      </c>
      <c r="AB24" s="21">
        <f t="shared" si="26"/>
        <v>1800</v>
      </c>
      <c r="AC24" s="31">
        <f t="shared" si="27"/>
        <v>-1800</v>
      </c>
      <c r="AD24" s="30">
        <f t="shared" si="28"/>
        <v>18000</v>
      </c>
      <c r="AE24" s="21">
        <f t="shared" si="29"/>
        <v>-18000</v>
      </c>
      <c r="AF24" s="21">
        <f t="shared" si="30"/>
        <v>1800</v>
      </c>
      <c r="AG24" s="21">
        <f t="shared" si="31"/>
        <v>10000</v>
      </c>
      <c r="AH24" s="31">
        <f t="shared" si="32"/>
        <v>-10000</v>
      </c>
      <c r="AI24" s="30">
        <f t="shared" si="33"/>
        <v>-18000</v>
      </c>
      <c r="AJ24" s="21">
        <f t="shared" si="34"/>
        <v>18000</v>
      </c>
      <c r="AK24" s="21">
        <f t="shared" si="35"/>
        <v>-1800</v>
      </c>
      <c r="AL24" s="21">
        <f t="shared" si="36"/>
        <v>-10000</v>
      </c>
      <c r="AM24" s="31">
        <f t="shared" si="37"/>
        <v>10000</v>
      </c>
    </row>
    <row r="25" spans="1:41" ht="12.75" thickBot="1" x14ac:dyDescent="0.25">
      <c r="A25" s="24"/>
      <c r="B25" s="13" t="s">
        <v>52</v>
      </c>
      <c r="C25" s="14" t="s">
        <v>51</v>
      </c>
      <c r="D25" s="15">
        <v>0</v>
      </c>
      <c r="E25" s="22">
        <v>0.16144006776789399</v>
      </c>
      <c r="F25" s="22">
        <v>0</v>
      </c>
      <c r="G25" s="22">
        <v>0.182939432443879</v>
      </c>
      <c r="H25" s="22">
        <v>0</v>
      </c>
      <c r="I25" s="22"/>
      <c r="J25" s="35">
        <f>SUM(J17:J24)</f>
        <v>0</v>
      </c>
      <c r="K25" s="36">
        <f t="shared" ref="K25:AM25" si="38">SUM(K17:K24)</f>
        <v>3470</v>
      </c>
      <c r="L25" s="36">
        <f t="shared" si="38"/>
        <v>0</v>
      </c>
      <c r="M25" s="36">
        <f t="shared" si="38"/>
        <v>-990</v>
      </c>
      <c r="N25" s="37">
        <f t="shared" si="38"/>
        <v>0</v>
      </c>
      <c r="O25" s="32">
        <f t="shared" si="38"/>
        <v>73450</v>
      </c>
      <c r="P25" s="25">
        <f t="shared" si="38"/>
        <v>0</v>
      </c>
      <c r="Q25" s="25">
        <f t="shared" si="38"/>
        <v>7070</v>
      </c>
      <c r="R25" s="25">
        <f t="shared" si="38"/>
        <v>0</v>
      </c>
      <c r="S25" s="33">
        <f t="shared" si="38"/>
        <v>-45850</v>
      </c>
      <c r="T25" s="32">
        <f t="shared" si="38"/>
        <v>0</v>
      </c>
      <c r="U25" s="25">
        <f t="shared" si="38"/>
        <v>73450</v>
      </c>
      <c r="V25" s="25">
        <f t="shared" si="38"/>
        <v>0</v>
      </c>
      <c r="W25" s="25">
        <f t="shared" si="38"/>
        <v>-45850</v>
      </c>
      <c r="X25" s="33">
        <f t="shared" si="38"/>
        <v>0</v>
      </c>
      <c r="Y25" s="32">
        <f t="shared" si="38"/>
        <v>7070</v>
      </c>
      <c r="Z25" s="25">
        <f t="shared" si="38"/>
        <v>0</v>
      </c>
      <c r="AA25" s="25">
        <f t="shared" si="38"/>
        <v>898</v>
      </c>
      <c r="AB25" s="25">
        <f t="shared" si="38"/>
        <v>0</v>
      </c>
      <c r="AC25" s="33">
        <f t="shared" si="38"/>
        <v>-3470</v>
      </c>
      <c r="AD25" s="32">
        <f t="shared" si="38"/>
        <v>0</v>
      </c>
      <c r="AE25" s="25">
        <f t="shared" si="38"/>
        <v>-45850</v>
      </c>
      <c r="AF25" s="25">
        <f t="shared" si="38"/>
        <v>0</v>
      </c>
      <c r="AG25" s="25">
        <f t="shared" si="38"/>
        <v>35050</v>
      </c>
      <c r="AH25" s="33">
        <f t="shared" si="38"/>
        <v>0</v>
      </c>
      <c r="AI25" s="32">
        <f t="shared" si="38"/>
        <v>-45850</v>
      </c>
      <c r="AJ25" s="25">
        <f t="shared" si="38"/>
        <v>0</v>
      </c>
      <c r="AK25" s="25">
        <f t="shared" si="38"/>
        <v>-3470</v>
      </c>
      <c r="AL25" s="25">
        <f t="shared" si="38"/>
        <v>0</v>
      </c>
      <c r="AM25" s="33">
        <f t="shared" si="38"/>
        <v>35050</v>
      </c>
    </row>
    <row r="26" spans="1:41" ht="12.75" thickBot="1" x14ac:dyDescent="0.25">
      <c r="A26" s="24"/>
      <c r="B26" s="13"/>
      <c r="C26" s="14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34">
        <f>IF(MAX(O25:S25)&gt;=MIN(O25:S25)*-1,MAX(O25:S25),MIN(O25:S25)*-1)</f>
        <v>73450</v>
      </c>
      <c r="P26" s="9">
        <v>0</v>
      </c>
      <c r="Q26" s="9">
        <f>O26*P26</f>
        <v>0</v>
      </c>
      <c r="R26" s="9">
        <f>IF(O26&gt;Q26,O26/O26,P26)</f>
        <v>1</v>
      </c>
      <c r="S26" s="10">
        <f>IF(O26&gt;Q26,0,-1)</f>
        <v>0</v>
      </c>
      <c r="T26" s="34">
        <f>IF(MAX(T25:X25)&gt;=MIN(T25:X25)*-1,MAX(T25:X25),MIN(T25:X25)*-1)</f>
        <v>73450</v>
      </c>
      <c r="U26" s="9">
        <f>R26</f>
        <v>1</v>
      </c>
      <c r="V26" s="9">
        <f>T26*U26</f>
        <v>73450</v>
      </c>
      <c r="W26" s="9">
        <f>IF(T26&gt;V26,T26/T26,U26)</f>
        <v>1</v>
      </c>
      <c r="X26" s="10">
        <f>IF(T26&gt;V26,1,-1)</f>
        <v>-1</v>
      </c>
      <c r="Y26" s="34">
        <f>IF(MAX(Y25:AC25)&gt;=MIN(Y25:AC25)*-1,MAX(Y25:AC25),MIN(Y25:AC25)*-1)</f>
        <v>7070</v>
      </c>
      <c r="Z26" s="9">
        <f>W26</f>
        <v>1</v>
      </c>
      <c r="AA26" s="9">
        <f>Y26*Z26</f>
        <v>7070</v>
      </c>
      <c r="AB26" s="9">
        <f>IF(Y26&gt;AA26,Y26/Y26,Z26)</f>
        <v>1</v>
      </c>
      <c r="AC26" s="10">
        <f>IF(Y26&gt;AA26,2,-1)</f>
        <v>-1</v>
      </c>
      <c r="AD26" s="34">
        <f>IF(MAX(AD25:AH25)&gt;=MIN(AD25:AH25)*-1,MAX(AD25:AH25),MIN(AD25:AH25)*-1)</f>
        <v>45850</v>
      </c>
      <c r="AE26" s="9">
        <f>AB26</f>
        <v>1</v>
      </c>
      <c r="AF26" s="9">
        <f>AD26*AE26</f>
        <v>45850</v>
      </c>
      <c r="AG26" s="9">
        <f>IF(AD26&gt;AF26,AD26/AD26,AE26)</f>
        <v>1</v>
      </c>
      <c r="AH26" s="10">
        <f>IF(AD26&gt;AF26,3,-1)</f>
        <v>-1</v>
      </c>
      <c r="AI26" s="34">
        <f>IF(MAX(AI25:AM25)&gt;=MIN(AI25:AM25)*-1,MAX(AI25:AM25),MIN(AI25:AM25)*-1)</f>
        <v>45850</v>
      </c>
      <c r="AJ26" s="9">
        <f>AG26</f>
        <v>1</v>
      </c>
      <c r="AK26" s="9">
        <f>AI26*AJ26</f>
        <v>45850</v>
      </c>
      <c r="AL26" s="9">
        <f>IF(AI26&gt;AK26,AI26/AI26,AJ26)</f>
        <v>1</v>
      </c>
      <c r="AM26" s="10">
        <f>IF(AI26&gt;AK26,4,-1)</f>
        <v>-1</v>
      </c>
    </row>
    <row r="27" spans="1:41" x14ac:dyDescent="0.2">
      <c r="A27" s="24"/>
      <c r="B27" s="13"/>
      <c r="C27" s="14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 spans="1:41" x14ac:dyDescent="0.2">
      <c r="A28" s="24"/>
      <c r="B28" s="13"/>
      <c r="C28" s="14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 spans="1:41" x14ac:dyDescent="0.2">
      <c r="A29" s="24"/>
      <c r="B29" s="13"/>
      <c r="C29" s="14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spans="1:41" x14ac:dyDescent="0.2">
      <c r="A30" s="24"/>
      <c r="B30" s="13"/>
      <c r="C30" s="14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41" x14ac:dyDescent="0.2">
      <c r="A31" s="24"/>
      <c r="B31" s="13"/>
      <c r="C31" s="14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41" x14ac:dyDescent="0.2">
      <c r="A32" s="24"/>
      <c r="B32" s="13"/>
      <c r="C32" s="14"/>
      <c r="D32" s="15"/>
      <c r="E32" s="22"/>
      <c r="F32" s="22"/>
      <c r="G32" s="22"/>
      <c r="H32" s="22"/>
      <c r="I32" s="16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</row>
    <row r="33" spans="1:39" ht="15" x14ac:dyDescent="0.25">
      <c r="B33" s="41" t="s">
        <v>3</v>
      </c>
      <c r="C33" s="42"/>
      <c r="D33" s="38" t="s">
        <v>3</v>
      </c>
      <c r="E33" s="39"/>
      <c r="F33" s="39"/>
      <c r="G33" s="39"/>
      <c r="H33" s="39"/>
      <c r="I33" s="40"/>
    </row>
    <row r="34" spans="1:39" x14ac:dyDescent="0.2">
      <c r="B34" s="17" t="s">
        <v>0</v>
      </c>
      <c r="C34" s="17" t="s">
        <v>14</v>
      </c>
      <c r="D34" s="17" t="s">
        <v>15</v>
      </c>
      <c r="E34" s="17" t="s">
        <v>16</v>
      </c>
      <c r="F34" s="17" t="s">
        <v>17</v>
      </c>
      <c r="G34" s="17" t="s">
        <v>18</v>
      </c>
      <c r="H34" s="17" t="s">
        <v>19</v>
      </c>
      <c r="I34" s="17" t="s">
        <v>20</v>
      </c>
      <c r="J34" s="17" t="s">
        <v>21</v>
      </c>
      <c r="K34" s="17" t="s">
        <v>22</v>
      </c>
      <c r="L34" s="17" t="s">
        <v>23</v>
      </c>
      <c r="M34" s="17" t="s">
        <v>24</v>
      </c>
      <c r="N34" s="23" t="s">
        <v>25</v>
      </c>
      <c r="O34" s="17" t="s">
        <v>26</v>
      </c>
      <c r="P34" s="17" t="s">
        <v>27</v>
      </c>
      <c r="Q34" s="17" t="s">
        <v>28</v>
      </c>
      <c r="R34" s="17" t="s">
        <v>29</v>
      </c>
      <c r="S34" s="17" t="s">
        <v>30</v>
      </c>
      <c r="T34" s="17" t="s">
        <v>31</v>
      </c>
      <c r="U34" s="17" t="s">
        <v>32</v>
      </c>
      <c r="V34" s="17" t="s">
        <v>33</v>
      </c>
      <c r="W34" s="17" t="s">
        <v>34</v>
      </c>
      <c r="X34" s="17" t="s">
        <v>35</v>
      </c>
      <c r="Y34" s="17" t="s">
        <v>36</v>
      </c>
      <c r="Z34" s="17" t="s">
        <v>37</v>
      </c>
      <c r="AA34" s="17" t="s">
        <v>38</v>
      </c>
      <c r="AB34" s="17" t="s">
        <v>39</v>
      </c>
      <c r="AC34" s="17" t="s">
        <v>40</v>
      </c>
      <c r="AD34" s="17" t="s">
        <v>41</v>
      </c>
      <c r="AE34" s="17" t="s">
        <v>42</v>
      </c>
      <c r="AF34" s="17" t="s">
        <v>43</v>
      </c>
      <c r="AG34" s="17" t="s">
        <v>44</v>
      </c>
      <c r="AH34" s="17" t="s">
        <v>45</v>
      </c>
      <c r="AI34" s="17" t="s">
        <v>46</v>
      </c>
      <c r="AJ34" s="17" t="s">
        <v>47</v>
      </c>
      <c r="AK34" s="17" t="s">
        <v>48</v>
      </c>
      <c r="AL34" s="17" t="s">
        <v>49</v>
      </c>
      <c r="AM34" s="17" t="s">
        <v>50</v>
      </c>
    </row>
    <row r="35" spans="1:39" x14ac:dyDescent="0.2">
      <c r="A35" s="18">
        <v>0</v>
      </c>
      <c r="B35" s="13">
        <v>3</v>
      </c>
      <c r="C35" s="14">
        <v>3</v>
      </c>
      <c r="D35" s="13">
        <f>$B17*C35</f>
        <v>-9</v>
      </c>
      <c r="E35" s="21">
        <f>$C17*C35</f>
        <v>9</v>
      </c>
      <c r="F35" s="21">
        <f t="shared" ref="F35:F42" si="39">C35</f>
        <v>3</v>
      </c>
      <c r="G35" s="21">
        <f>-B35*$B17</f>
        <v>9</v>
      </c>
      <c r="H35" s="21">
        <f>-B35*$C17</f>
        <v>-9</v>
      </c>
      <c r="I35" s="14">
        <f t="shared" ref="I35:I42" si="40">B35</f>
        <v>3</v>
      </c>
      <c r="J35" s="1">
        <f>D35*$I35</f>
        <v>-27</v>
      </c>
      <c r="K35" s="1">
        <f t="shared" ref="K35:K42" si="41">E35*$I35</f>
        <v>27</v>
      </c>
      <c r="L35" s="1">
        <f t="shared" ref="L35:L42" si="42">F35*$I35</f>
        <v>9</v>
      </c>
      <c r="M35" s="1">
        <f t="shared" ref="M35:M42" si="43">G35*$I35</f>
        <v>27</v>
      </c>
      <c r="N35" s="1">
        <f t="shared" ref="N35:N42" si="44">H35*$I35</f>
        <v>-27</v>
      </c>
      <c r="O35" s="13">
        <f>$D35*D35</f>
        <v>81</v>
      </c>
      <c r="P35" s="21">
        <f t="shared" ref="P35" si="45">$D35*E35</f>
        <v>-81</v>
      </c>
      <c r="Q35" s="21">
        <f t="shared" ref="Q35:Q42" si="46">$D35*F35</f>
        <v>-27</v>
      </c>
      <c r="R35" s="21">
        <f t="shared" ref="R35:R42" si="47">$D35*G35</f>
        <v>-81</v>
      </c>
      <c r="S35" s="21">
        <f t="shared" ref="S35:S42" si="48">$D35*H35</f>
        <v>81</v>
      </c>
      <c r="T35" s="21">
        <f>$E35*D35</f>
        <v>-81</v>
      </c>
      <c r="U35" s="21">
        <f t="shared" ref="U35:U42" si="49">$E35*E35</f>
        <v>81</v>
      </c>
      <c r="V35" s="21">
        <f t="shared" ref="V35:V42" si="50">$E35*F35</f>
        <v>27</v>
      </c>
      <c r="W35" s="21">
        <f t="shared" ref="W35:W42" si="51">$E35*G35</f>
        <v>81</v>
      </c>
      <c r="X35" s="21">
        <f t="shared" ref="X35:X42" si="52">$E35*H35</f>
        <v>-81</v>
      </c>
      <c r="Y35" s="21">
        <f>$F35*D35</f>
        <v>-27</v>
      </c>
      <c r="Z35" s="21">
        <f t="shared" ref="Z35:Z42" si="53">$F35*E35</f>
        <v>27</v>
      </c>
      <c r="AA35" s="21">
        <f t="shared" ref="AA35:AA42" si="54">$F35*F35</f>
        <v>9</v>
      </c>
      <c r="AB35" s="21">
        <f t="shared" ref="AB35:AB42" si="55">$F35*G35</f>
        <v>27</v>
      </c>
      <c r="AC35" s="21">
        <f t="shared" ref="AC35:AC42" si="56">$F35*H35</f>
        <v>-27</v>
      </c>
      <c r="AD35" s="21">
        <f>$G35*D35</f>
        <v>-81</v>
      </c>
      <c r="AE35" s="21">
        <f t="shared" ref="AE35:AE42" si="57">$G35*E35</f>
        <v>81</v>
      </c>
      <c r="AF35" s="21">
        <f t="shared" ref="AF35:AF42" si="58">$G35*F35</f>
        <v>27</v>
      </c>
      <c r="AG35" s="21">
        <f t="shared" ref="AG35:AG42" si="59">$G35*G35</f>
        <v>81</v>
      </c>
      <c r="AH35" s="21">
        <f t="shared" ref="AH35:AH42" si="60">$G35*H35</f>
        <v>-81</v>
      </c>
      <c r="AI35" s="21">
        <f>$H35*D35</f>
        <v>81</v>
      </c>
      <c r="AJ35" s="21">
        <f t="shared" ref="AJ35:AJ42" si="61">$H35*E35</f>
        <v>-81</v>
      </c>
      <c r="AK35" s="21">
        <f t="shared" ref="AK35:AK42" si="62">$H35*F35</f>
        <v>-27</v>
      </c>
      <c r="AL35" s="21">
        <f t="shared" ref="AL35:AL42" si="63">$H35*G35</f>
        <v>-81</v>
      </c>
      <c r="AM35" s="14">
        <f t="shared" ref="AM35:AM42" si="64">$H35*H35</f>
        <v>81</v>
      </c>
    </row>
    <row r="36" spans="1:39" x14ac:dyDescent="0.2">
      <c r="A36" s="19">
        <v>1</v>
      </c>
      <c r="B36" s="13">
        <v>-6</v>
      </c>
      <c r="C36" s="14">
        <v>-10</v>
      </c>
      <c r="D36" s="13">
        <f>$B18*C36</f>
        <v>-60</v>
      </c>
      <c r="E36" s="21">
        <f>$C18*C36</f>
        <v>-100</v>
      </c>
      <c r="F36" s="21">
        <f t="shared" si="39"/>
        <v>-10</v>
      </c>
      <c r="G36" s="21">
        <f>-B36*$B18</f>
        <v>36</v>
      </c>
      <c r="H36" s="21">
        <f>-B36*$C18</f>
        <v>60</v>
      </c>
      <c r="I36" s="14">
        <f t="shared" si="40"/>
        <v>-6</v>
      </c>
      <c r="J36" s="1">
        <f t="shared" ref="J36:J42" si="65">D36*$I36</f>
        <v>360</v>
      </c>
      <c r="K36" s="1">
        <f t="shared" si="41"/>
        <v>600</v>
      </c>
      <c r="L36" s="1">
        <f t="shared" si="42"/>
        <v>60</v>
      </c>
      <c r="M36" s="1">
        <f t="shared" si="43"/>
        <v>-216</v>
      </c>
      <c r="N36" s="1">
        <f t="shared" si="44"/>
        <v>-360</v>
      </c>
      <c r="O36" s="13">
        <f t="shared" ref="O36:O42" si="66">D36*D36</f>
        <v>3600</v>
      </c>
      <c r="P36" s="21">
        <f t="shared" ref="P36:P42" si="67">E36*D36</f>
        <v>6000</v>
      </c>
      <c r="Q36" s="21">
        <f t="shared" si="46"/>
        <v>600</v>
      </c>
      <c r="R36" s="21">
        <f t="shared" si="47"/>
        <v>-2160</v>
      </c>
      <c r="S36" s="21">
        <f t="shared" si="48"/>
        <v>-3600</v>
      </c>
      <c r="T36" s="21">
        <f t="shared" ref="T36:T42" si="68">$E36*D36</f>
        <v>6000</v>
      </c>
      <c r="U36" s="21">
        <f t="shared" si="49"/>
        <v>10000</v>
      </c>
      <c r="V36" s="21">
        <f t="shared" si="50"/>
        <v>1000</v>
      </c>
      <c r="W36" s="21">
        <f t="shared" si="51"/>
        <v>-3600</v>
      </c>
      <c r="X36" s="21">
        <f t="shared" si="52"/>
        <v>-6000</v>
      </c>
      <c r="Y36" s="21">
        <f t="shared" ref="Y36:Y42" si="69">$F36*D36</f>
        <v>600</v>
      </c>
      <c r="Z36" s="21">
        <f t="shared" si="53"/>
        <v>1000</v>
      </c>
      <c r="AA36" s="21">
        <f t="shared" si="54"/>
        <v>100</v>
      </c>
      <c r="AB36" s="21">
        <f t="shared" si="55"/>
        <v>-360</v>
      </c>
      <c r="AC36" s="21">
        <f t="shared" si="56"/>
        <v>-600</v>
      </c>
      <c r="AD36" s="21">
        <f t="shared" ref="AD36:AD42" si="70">$G36*D36</f>
        <v>-2160</v>
      </c>
      <c r="AE36" s="21">
        <f t="shared" si="57"/>
        <v>-3600</v>
      </c>
      <c r="AF36" s="21">
        <f t="shared" si="58"/>
        <v>-360</v>
      </c>
      <c r="AG36" s="21">
        <f t="shared" si="59"/>
        <v>1296</v>
      </c>
      <c r="AH36" s="21">
        <f t="shared" si="60"/>
        <v>2160</v>
      </c>
      <c r="AI36" s="21">
        <f t="shared" ref="AI36:AI42" si="71">$H36*D36</f>
        <v>-3600</v>
      </c>
      <c r="AJ36" s="21">
        <f t="shared" si="61"/>
        <v>-6000</v>
      </c>
      <c r="AK36" s="21">
        <f t="shared" si="62"/>
        <v>-600</v>
      </c>
      <c r="AL36" s="21">
        <f t="shared" si="63"/>
        <v>2160</v>
      </c>
      <c r="AM36" s="14">
        <f t="shared" si="64"/>
        <v>3600</v>
      </c>
    </row>
    <row r="37" spans="1:39" x14ac:dyDescent="0.2">
      <c r="A37" s="19">
        <v>2</v>
      </c>
      <c r="B37" s="13">
        <v>3</v>
      </c>
      <c r="C37" s="14">
        <v>-3</v>
      </c>
      <c r="D37" s="13">
        <f>$B19*C37</f>
        <v>9</v>
      </c>
      <c r="E37" s="21">
        <f>$C19*C37</f>
        <v>9</v>
      </c>
      <c r="F37" s="21">
        <f t="shared" si="39"/>
        <v>-3</v>
      </c>
      <c r="G37" s="21">
        <f>-B37*$B19</f>
        <v>9</v>
      </c>
      <c r="H37" s="21">
        <f>-B37*$C19</f>
        <v>9</v>
      </c>
      <c r="I37" s="14">
        <f t="shared" si="40"/>
        <v>3</v>
      </c>
      <c r="J37" s="1">
        <f t="shared" si="65"/>
        <v>27</v>
      </c>
      <c r="K37" s="1">
        <f t="shared" si="41"/>
        <v>27</v>
      </c>
      <c r="L37" s="1">
        <f t="shared" si="42"/>
        <v>-9</v>
      </c>
      <c r="M37" s="1">
        <f t="shared" si="43"/>
        <v>27</v>
      </c>
      <c r="N37" s="1">
        <f t="shared" si="44"/>
        <v>27</v>
      </c>
      <c r="O37" s="13">
        <f t="shared" si="66"/>
        <v>81</v>
      </c>
      <c r="P37" s="21">
        <f t="shared" si="67"/>
        <v>81</v>
      </c>
      <c r="Q37" s="21">
        <f t="shared" si="46"/>
        <v>-27</v>
      </c>
      <c r="R37" s="21">
        <f t="shared" si="47"/>
        <v>81</v>
      </c>
      <c r="S37" s="21">
        <f t="shared" si="48"/>
        <v>81</v>
      </c>
      <c r="T37" s="21">
        <f t="shared" si="68"/>
        <v>81</v>
      </c>
      <c r="U37" s="21">
        <f t="shared" si="49"/>
        <v>81</v>
      </c>
      <c r="V37" s="21">
        <f t="shared" si="50"/>
        <v>-27</v>
      </c>
      <c r="W37" s="21">
        <f t="shared" si="51"/>
        <v>81</v>
      </c>
      <c r="X37" s="21">
        <f t="shared" si="52"/>
        <v>81</v>
      </c>
      <c r="Y37" s="21">
        <f t="shared" si="69"/>
        <v>-27</v>
      </c>
      <c r="Z37" s="21">
        <f t="shared" si="53"/>
        <v>-27</v>
      </c>
      <c r="AA37" s="21">
        <f t="shared" si="54"/>
        <v>9</v>
      </c>
      <c r="AB37" s="21">
        <f t="shared" si="55"/>
        <v>-27</v>
      </c>
      <c r="AC37" s="21">
        <f t="shared" si="56"/>
        <v>-27</v>
      </c>
      <c r="AD37" s="21">
        <f t="shared" si="70"/>
        <v>81</v>
      </c>
      <c r="AE37" s="21">
        <f t="shared" si="57"/>
        <v>81</v>
      </c>
      <c r="AF37" s="21">
        <f t="shared" si="58"/>
        <v>-27</v>
      </c>
      <c r="AG37" s="21">
        <f t="shared" si="59"/>
        <v>81</v>
      </c>
      <c r="AH37" s="21">
        <f t="shared" si="60"/>
        <v>81</v>
      </c>
      <c r="AI37" s="21">
        <f t="shared" si="71"/>
        <v>81</v>
      </c>
      <c r="AJ37" s="21">
        <f t="shared" si="61"/>
        <v>81</v>
      </c>
      <c r="AK37" s="21">
        <f t="shared" si="62"/>
        <v>-27</v>
      </c>
      <c r="AL37" s="21">
        <f t="shared" si="63"/>
        <v>81</v>
      </c>
      <c r="AM37" s="14">
        <f t="shared" si="64"/>
        <v>81</v>
      </c>
    </row>
    <row r="38" spans="1:39" x14ac:dyDescent="0.2">
      <c r="A38" s="19">
        <v>3</v>
      </c>
      <c r="B38" s="13">
        <v>-6</v>
      </c>
      <c r="C38" s="14">
        <v>10</v>
      </c>
      <c r="D38" s="13">
        <f>$B20*C38</f>
        <v>60</v>
      </c>
      <c r="E38" s="21">
        <f>$C20*C38</f>
        <v>-100</v>
      </c>
      <c r="F38" s="21">
        <f t="shared" si="39"/>
        <v>10</v>
      </c>
      <c r="G38" s="21">
        <f>-B38*$B20</f>
        <v>36</v>
      </c>
      <c r="H38" s="21">
        <f>-B38*$C20</f>
        <v>-60</v>
      </c>
      <c r="I38" s="14">
        <f t="shared" si="40"/>
        <v>-6</v>
      </c>
      <c r="J38" s="1">
        <f t="shared" si="65"/>
        <v>-360</v>
      </c>
      <c r="K38" s="1">
        <f t="shared" si="41"/>
        <v>600</v>
      </c>
      <c r="L38" s="1">
        <f t="shared" si="42"/>
        <v>-60</v>
      </c>
      <c r="M38" s="1">
        <f t="shared" si="43"/>
        <v>-216</v>
      </c>
      <c r="N38" s="1">
        <f t="shared" si="44"/>
        <v>360</v>
      </c>
      <c r="O38" s="13">
        <f t="shared" si="66"/>
        <v>3600</v>
      </c>
      <c r="P38" s="21">
        <f t="shared" si="67"/>
        <v>-6000</v>
      </c>
      <c r="Q38" s="21">
        <f t="shared" si="46"/>
        <v>600</v>
      </c>
      <c r="R38" s="21">
        <f t="shared" si="47"/>
        <v>2160</v>
      </c>
      <c r="S38" s="21">
        <f t="shared" si="48"/>
        <v>-3600</v>
      </c>
      <c r="T38" s="21">
        <f t="shared" si="68"/>
        <v>-6000</v>
      </c>
      <c r="U38" s="21">
        <f t="shared" si="49"/>
        <v>10000</v>
      </c>
      <c r="V38" s="21">
        <f t="shared" si="50"/>
        <v>-1000</v>
      </c>
      <c r="W38" s="21">
        <f t="shared" si="51"/>
        <v>-3600</v>
      </c>
      <c r="X38" s="21">
        <f t="shared" si="52"/>
        <v>6000</v>
      </c>
      <c r="Y38" s="21">
        <f t="shared" si="69"/>
        <v>600</v>
      </c>
      <c r="Z38" s="21">
        <f t="shared" si="53"/>
        <v>-1000</v>
      </c>
      <c r="AA38" s="21">
        <f t="shared" si="54"/>
        <v>100</v>
      </c>
      <c r="AB38" s="21">
        <f t="shared" si="55"/>
        <v>360</v>
      </c>
      <c r="AC38" s="21">
        <f t="shared" si="56"/>
        <v>-600</v>
      </c>
      <c r="AD38" s="21">
        <f t="shared" si="70"/>
        <v>2160</v>
      </c>
      <c r="AE38" s="21">
        <f t="shared" si="57"/>
        <v>-3600</v>
      </c>
      <c r="AF38" s="21">
        <f t="shared" si="58"/>
        <v>360</v>
      </c>
      <c r="AG38" s="21">
        <f t="shared" si="59"/>
        <v>1296</v>
      </c>
      <c r="AH38" s="21">
        <f t="shared" si="60"/>
        <v>-2160</v>
      </c>
      <c r="AI38" s="21">
        <f t="shared" si="71"/>
        <v>-3600</v>
      </c>
      <c r="AJ38" s="21">
        <f t="shared" si="61"/>
        <v>6000</v>
      </c>
      <c r="AK38" s="21">
        <f t="shared" si="62"/>
        <v>-600</v>
      </c>
      <c r="AL38" s="21">
        <f t="shared" si="63"/>
        <v>-2160</v>
      </c>
      <c r="AM38" s="14">
        <f t="shared" si="64"/>
        <v>3600</v>
      </c>
    </row>
    <row r="39" spans="1:39" x14ac:dyDescent="0.2">
      <c r="A39" s="19">
        <v>4</v>
      </c>
      <c r="B39" s="13">
        <v>8</v>
      </c>
      <c r="C39" s="14">
        <v>-4</v>
      </c>
      <c r="D39" s="13">
        <f>$B21*C39</f>
        <v>32</v>
      </c>
      <c r="E39" s="21">
        <f>$C21*C39</f>
        <v>-16</v>
      </c>
      <c r="F39" s="21">
        <f t="shared" si="39"/>
        <v>-4</v>
      </c>
      <c r="G39" s="21">
        <f>-B39*$B21</f>
        <v>64</v>
      </c>
      <c r="H39" s="21">
        <f>-B39*$C21</f>
        <v>-32</v>
      </c>
      <c r="I39" s="14">
        <f t="shared" si="40"/>
        <v>8</v>
      </c>
      <c r="J39" s="1">
        <f t="shared" si="65"/>
        <v>256</v>
      </c>
      <c r="K39" s="1">
        <f t="shared" si="41"/>
        <v>-128</v>
      </c>
      <c r="L39" s="1">
        <f t="shared" si="42"/>
        <v>-32</v>
      </c>
      <c r="M39" s="1">
        <f t="shared" si="43"/>
        <v>512</v>
      </c>
      <c r="N39" s="1">
        <f t="shared" si="44"/>
        <v>-256</v>
      </c>
      <c r="O39" s="13">
        <f t="shared" si="66"/>
        <v>1024</v>
      </c>
      <c r="P39" s="21">
        <f t="shared" si="67"/>
        <v>-512</v>
      </c>
      <c r="Q39" s="21">
        <f t="shared" si="46"/>
        <v>-128</v>
      </c>
      <c r="R39" s="21">
        <f t="shared" si="47"/>
        <v>2048</v>
      </c>
      <c r="S39" s="21">
        <f t="shared" si="48"/>
        <v>-1024</v>
      </c>
      <c r="T39" s="21">
        <f t="shared" si="68"/>
        <v>-512</v>
      </c>
      <c r="U39" s="21">
        <f t="shared" si="49"/>
        <v>256</v>
      </c>
      <c r="V39" s="21">
        <f t="shared" si="50"/>
        <v>64</v>
      </c>
      <c r="W39" s="21">
        <f t="shared" si="51"/>
        <v>-1024</v>
      </c>
      <c r="X39" s="21">
        <f t="shared" si="52"/>
        <v>512</v>
      </c>
      <c r="Y39" s="21">
        <f t="shared" si="69"/>
        <v>-128</v>
      </c>
      <c r="Z39" s="21">
        <f t="shared" si="53"/>
        <v>64</v>
      </c>
      <c r="AA39" s="21">
        <f t="shared" si="54"/>
        <v>16</v>
      </c>
      <c r="AB39" s="21">
        <f t="shared" si="55"/>
        <v>-256</v>
      </c>
      <c r="AC39" s="21">
        <f t="shared" si="56"/>
        <v>128</v>
      </c>
      <c r="AD39" s="21">
        <f t="shared" si="70"/>
        <v>2048</v>
      </c>
      <c r="AE39" s="21">
        <f t="shared" si="57"/>
        <v>-1024</v>
      </c>
      <c r="AF39" s="21">
        <f t="shared" si="58"/>
        <v>-256</v>
      </c>
      <c r="AG39" s="21">
        <f t="shared" si="59"/>
        <v>4096</v>
      </c>
      <c r="AH39" s="21">
        <f t="shared" si="60"/>
        <v>-2048</v>
      </c>
      <c r="AI39" s="21">
        <f t="shared" si="71"/>
        <v>-1024</v>
      </c>
      <c r="AJ39" s="21">
        <f t="shared" si="61"/>
        <v>512</v>
      </c>
      <c r="AK39" s="21">
        <f t="shared" si="62"/>
        <v>128</v>
      </c>
      <c r="AL39" s="21">
        <f t="shared" si="63"/>
        <v>-2048</v>
      </c>
      <c r="AM39" s="14">
        <f t="shared" si="64"/>
        <v>1024</v>
      </c>
    </row>
    <row r="40" spans="1:39" x14ac:dyDescent="0.2">
      <c r="A40" s="19">
        <v>5</v>
      </c>
      <c r="B40" s="13">
        <v>-10</v>
      </c>
      <c r="C40" s="14">
        <v>-18</v>
      </c>
      <c r="D40" s="13">
        <f>$B22*C40</f>
        <v>-180</v>
      </c>
      <c r="E40" s="21">
        <f>$C22*C40</f>
        <v>-324</v>
      </c>
      <c r="F40" s="21">
        <f t="shared" si="39"/>
        <v>-18</v>
      </c>
      <c r="G40" s="21">
        <f>-B40*$B22</f>
        <v>100</v>
      </c>
      <c r="H40" s="21">
        <f>-B40*$C22</f>
        <v>180</v>
      </c>
      <c r="I40" s="14">
        <f t="shared" si="40"/>
        <v>-10</v>
      </c>
      <c r="J40" s="1">
        <f t="shared" si="65"/>
        <v>1800</v>
      </c>
      <c r="K40" s="1">
        <f t="shared" si="41"/>
        <v>3240</v>
      </c>
      <c r="L40" s="1">
        <f t="shared" si="42"/>
        <v>180</v>
      </c>
      <c r="M40" s="1">
        <f t="shared" si="43"/>
        <v>-1000</v>
      </c>
      <c r="N40" s="1">
        <f t="shared" si="44"/>
        <v>-1800</v>
      </c>
      <c r="O40" s="13">
        <f t="shared" si="66"/>
        <v>32400</v>
      </c>
      <c r="P40" s="21">
        <f t="shared" si="67"/>
        <v>58320</v>
      </c>
      <c r="Q40" s="21">
        <f t="shared" si="46"/>
        <v>3240</v>
      </c>
      <c r="R40" s="21">
        <f t="shared" si="47"/>
        <v>-18000</v>
      </c>
      <c r="S40" s="21">
        <f t="shared" si="48"/>
        <v>-32400</v>
      </c>
      <c r="T40" s="21">
        <f t="shared" si="68"/>
        <v>58320</v>
      </c>
      <c r="U40" s="21">
        <f t="shared" si="49"/>
        <v>104976</v>
      </c>
      <c r="V40" s="21">
        <f t="shared" si="50"/>
        <v>5832</v>
      </c>
      <c r="W40" s="21">
        <f t="shared" si="51"/>
        <v>-32400</v>
      </c>
      <c r="X40" s="21">
        <f t="shared" si="52"/>
        <v>-58320</v>
      </c>
      <c r="Y40" s="21">
        <f t="shared" si="69"/>
        <v>3240</v>
      </c>
      <c r="Z40" s="21">
        <f t="shared" si="53"/>
        <v>5832</v>
      </c>
      <c r="AA40" s="21">
        <f t="shared" si="54"/>
        <v>324</v>
      </c>
      <c r="AB40" s="21">
        <f t="shared" si="55"/>
        <v>-1800</v>
      </c>
      <c r="AC40" s="21">
        <f t="shared" si="56"/>
        <v>-3240</v>
      </c>
      <c r="AD40" s="21">
        <f t="shared" si="70"/>
        <v>-18000</v>
      </c>
      <c r="AE40" s="21">
        <f t="shared" si="57"/>
        <v>-32400</v>
      </c>
      <c r="AF40" s="21">
        <f t="shared" si="58"/>
        <v>-1800</v>
      </c>
      <c r="AG40" s="21">
        <f t="shared" si="59"/>
        <v>10000</v>
      </c>
      <c r="AH40" s="21">
        <f t="shared" si="60"/>
        <v>18000</v>
      </c>
      <c r="AI40" s="21">
        <f t="shared" si="71"/>
        <v>-32400</v>
      </c>
      <c r="AJ40" s="21">
        <f t="shared" si="61"/>
        <v>-58320</v>
      </c>
      <c r="AK40" s="21">
        <f t="shared" si="62"/>
        <v>-3240</v>
      </c>
      <c r="AL40" s="21">
        <f t="shared" si="63"/>
        <v>18000</v>
      </c>
      <c r="AM40" s="14">
        <f t="shared" si="64"/>
        <v>32400</v>
      </c>
    </row>
    <row r="41" spans="1:39" x14ac:dyDescent="0.2">
      <c r="A41" s="19">
        <v>6</v>
      </c>
      <c r="B41" s="13">
        <v>8</v>
      </c>
      <c r="C41" s="14">
        <v>4</v>
      </c>
      <c r="D41" s="13">
        <f>$B23*C41</f>
        <v>-32</v>
      </c>
      <c r="E41" s="21">
        <f>$C23*C41</f>
        <v>-16</v>
      </c>
      <c r="F41" s="21">
        <f t="shared" si="39"/>
        <v>4</v>
      </c>
      <c r="G41" s="21">
        <f>-B41*$B23</f>
        <v>64</v>
      </c>
      <c r="H41" s="21">
        <f>-B41*$C23</f>
        <v>32</v>
      </c>
      <c r="I41" s="14">
        <f t="shared" si="40"/>
        <v>8</v>
      </c>
      <c r="J41" s="1">
        <f t="shared" si="65"/>
        <v>-256</v>
      </c>
      <c r="K41" s="1">
        <f t="shared" si="41"/>
        <v>-128</v>
      </c>
      <c r="L41" s="1">
        <f t="shared" si="42"/>
        <v>32</v>
      </c>
      <c r="M41" s="1">
        <f t="shared" si="43"/>
        <v>512</v>
      </c>
      <c r="N41" s="1">
        <f t="shared" si="44"/>
        <v>256</v>
      </c>
      <c r="O41" s="13">
        <f t="shared" si="66"/>
        <v>1024</v>
      </c>
      <c r="P41" s="21">
        <f t="shared" si="67"/>
        <v>512</v>
      </c>
      <c r="Q41" s="21">
        <f t="shared" si="46"/>
        <v>-128</v>
      </c>
      <c r="R41" s="21">
        <f t="shared" si="47"/>
        <v>-2048</v>
      </c>
      <c r="S41" s="21">
        <f t="shared" si="48"/>
        <v>-1024</v>
      </c>
      <c r="T41" s="21">
        <f t="shared" si="68"/>
        <v>512</v>
      </c>
      <c r="U41" s="21">
        <f t="shared" si="49"/>
        <v>256</v>
      </c>
      <c r="V41" s="21">
        <f t="shared" si="50"/>
        <v>-64</v>
      </c>
      <c r="W41" s="21">
        <f t="shared" si="51"/>
        <v>-1024</v>
      </c>
      <c r="X41" s="21">
        <f t="shared" si="52"/>
        <v>-512</v>
      </c>
      <c r="Y41" s="21">
        <f t="shared" si="69"/>
        <v>-128</v>
      </c>
      <c r="Z41" s="21">
        <f t="shared" si="53"/>
        <v>-64</v>
      </c>
      <c r="AA41" s="21">
        <f t="shared" si="54"/>
        <v>16</v>
      </c>
      <c r="AB41" s="21">
        <f t="shared" si="55"/>
        <v>256</v>
      </c>
      <c r="AC41" s="21">
        <f t="shared" si="56"/>
        <v>128</v>
      </c>
      <c r="AD41" s="21">
        <f t="shared" si="70"/>
        <v>-2048</v>
      </c>
      <c r="AE41" s="21">
        <f t="shared" si="57"/>
        <v>-1024</v>
      </c>
      <c r="AF41" s="21">
        <f t="shared" si="58"/>
        <v>256</v>
      </c>
      <c r="AG41" s="21">
        <f t="shared" si="59"/>
        <v>4096</v>
      </c>
      <c r="AH41" s="21">
        <f t="shared" si="60"/>
        <v>2048</v>
      </c>
      <c r="AI41" s="21">
        <f t="shared" si="71"/>
        <v>-1024</v>
      </c>
      <c r="AJ41" s="21">
        <f t="shared" si="61"/>
        <v>-512</v>
      </c>
      <c r="AK41" s="21">
        <f t="shared" si="62"/>
        <v>128</v>
      </c>
      <c r="AL41" s="21">
        <f t="shared" si="63"/>
        <v>2048</v>
      </c>
      <c r="AM41" s="14">
        <f t="shared" si="64"/>
        <v>1024</v>
      </c>
    </row>
    <row r="42" spans="1:39" x14ac:dyDescent="0.2">
      <c r="A42" s="20">
        <v>7</v>
      </c>
      <c r="B42" s="15">
        <v>-10</v>
      </c>
      <c r="C42" s="16">
        <v>18</v>
      </c>
      <c r="D42" s="15">
        <f>$B24*C42</f>
        <v>180</v>
      </c>
      <c r="E42" s="22">
        <f>$C24*C42</f>
        <v>-324</v>
      </c>
      <c r="F42" s="22">
        <f t="shared" si="39"/>
        <v>18</v>
      </c>
      <c r="G42" s="22">
        <f>-B42*$B24</f>
        <v>100</v>
      </c>
      <c r="H42" s="22">
        <f>-B42*$C24</f>
        <v>-180</v>
      </c>
      <c r="I42" s="16">
        <f t="shared" si="40"/>
        <v>-10</v>
      </c>
      <c r="J42" s="1">
        <f t="shared" si="65"/>
        <v>-1800</v>
      </c>
      <c r="K42" s="1">
        <f t="shared" si="41"/>
        <v>3240</v>
      </c>
      <c r="L42" s="1">
        <f t="shared" si="42"/>
        <v>-180</v>
      </c>
      <c r="M42" s="1">
        <f t="shared" si="43"/>
        <v>-1000</v>
      </c>
      <c r="N42" s="1">
        <f t="shared" si="44"/>
        <v>1800</v>
      </c>
      <c r="O42" s="13">
        <f t="shared" si="66"/>
        <v>32400</v>
      </c>
      <c r="P42" s="21">
        <f t="shared" si="67"/>
        <v>-58320</v>
      </c>
      <c r="Q42" s="21">
        <f t="shared" si="46"/>
        <v>3240</v>
      </c>
      <c r="R42" s="21">
        <f t="shared" si="47"/>
        <v>18000</v>
      </c>
      <c r="S42" s="21">
        <f t="shared" si="48"/>
        <v>-32400</v>
      </c>
      <c r="T42" s="21">
        <f t="shared" si="68"/>
        <v>-58320</v>
      </c>
      <c r="U42" s="21">
        <f t="shared" si="49"/>
        <v>104976</v>
      </c>
      <c r="V42" s="21">
        <f t="shared" si="50"/>
        <v>-5832</v>
      </c>
      <c r="W42" s="21">
        <f t="shared" si="51"/>
        <v>-32400</v>
      </c>
      <c r="X42" s="21">
        <f t="shared" si="52"/>
        <v>58320</v>
      </c>
      <c r="Y42" s="21">
        <f t="shared" si="69"/>
        <v>3240</v>
      </c>
      <c r="Z42" s="21">
        <f t="shared" si="53"/>
        <v>-5832</v>
      </c>
      <c r="AA42" s="21">
        <f t="shared" si="54"/>
        <v>324</v>
      </c>
      <c r="AB42" s="21">
        <f t="shared" si="55"/>
        <v>1800</v>
      </c>
      <c r="AC42" s="21">
        <f t="shared" si="56"/>
        <v>-3240</v>
      </c>
      <c r="AD42" s="21">
        <f t="shared" si="70"/>
        <v>18000</v>
      </c>
      <c r="AE42" s="21">
        <f t="shared" si="57"/>
        <v>-32400</v>
      </c>
      <c r="AF42" s="21">
        <f t="shared" si="58"/>
        <v>1800</v>
      </c>
      <c r="AG42" s="21">
        <f t="shared" si="59"/>
        <v>10000</v>
      </c>
      <c r="AH42" s="21">
        <f t="shared" si="60"/>
        <v>-18000</v>
      </c>
      <c r="AI42" s="21">
        <f t="shared" si="71"/>
        <v>-32400</v>
      </c>
      <c r="AJ42" s="21">
        <f t="shared" si="61"/>
        <v>58320</v>
      </c>
      <c r="AK42" s="21">
        <f t="shared" si="62"/>
        <v>-3240</v>
      </c>
      <c r="AL42" s="21">
        <f t="shared" si="63"/>
        <v>-18000</v>
      </c>
      <c r="AM42" s="14">
        <f t="shared" si="64"/>
        <v>32400</v>
      </c>
    </row>
    <row r="43" spans="1:39" x14ac:dyDescent="0.2">
      <c r="A43" s="24"/>
      <c r="B43" s="13"/>
      <c r="C43" s="14"/>
      <c r="D43" s="15"/>
      <c r="E43" s="22"/>
      <c r="F43" s="22"/>
      <c r="G43" s="22"/>
      <c r="H43" s="22"/>
      <c r="I43" s="16"/>
      <c r="J43" s="25">
        <f>SUM(J35:J42)</f>
        <v>0</v>
      </c>
      <c r="K43" s="25">
        <f t="shared" ref="K43:AM43" si="72">SUM(K35:K42)</f>
        <v>7478</v>
      </c>
      <c r="L43" s="25">
        <f t="shared" si="72"/>
        <v>0</v>
      </c>
      <c r="M43" s="25">
        <f t="shared" si="72"/>
        <v>-1354</v>
      </c>
      <c r="N43" s="26">
        <f t="shared" si="72"/>
        <v>0</v>
      </c>
      <c r="O43" s="32">
        <f t="shared" ref="O43:AM43" si="73">SUM(O35:O42)</f>
        <v>74210</v>
      </c>
      <c r="P43" s="25">
        <f t="shared" si="73"/>
        <v>0</v>
      </c>
      <c r="Q43" s="25">
        <f t="shared" si="73"/>
        <v>7370</v>
      </c>
      <c r="R43" s="25">
        <f t="shared" si="73"/>
        <v>0</v>
      </c>
      <c r="S43" s="33">
        <f t="shared" si="73"/>
        <v>-73886</v>
      </c>
      <c r="T43" s="32">
        <f t="shared" si="73"/>
        <v>0</v>
      </c>
      <c r="U43" s="25">
        <f t="shared" si="73"/>
        <v>230626</v>
      </c>
      <c r="V43" s="25">
        <f t="shared" si="73"/>
        <v>0</v>
      </c>
      <c r="W43" s="25">
        <f t="shared" si="73"/>
        <v>-73886</v>
      </c>
      <c r="X43" s="33">
        <f t="shared" si="73"/>
        <v>0</v>
      </c>
      <c r="Y43" s="32">
        <f t="shared" si="73"/>
        <v>7370</v>
      </c>
      <c r="Z43" s="25">
        <f t="shared" si="73"/>
        <v>0</v>
      </c>
      <c r="AA43" s="25">
        <f t="shared" si="73"/>
        <v>898</v>
      </c>
      <c r="AB43" s="25">
        <f t="shared" si="73"/>
        <v>0</v>
      </c>
      <c r="AC43" s="33">
        <f t="shared" si="73"/>
        <v>-7478</v>
      </c>
      <c r="AD43" s="32">
        <f t="shared" si="73"/>
        <v>0</v>
      </c>
      <c r="AE43" s="25">
        <f t="shared" si="73"/>
        <v>-73886</v>
      </c>
      <c r="AF43" s="25">
        <f t="shared" si="73"/>
        <v>0</v>
      </c>
      <c r="AG43" s="25">
        <f t="shared" si="73"/>
        <v>30946</v>
      </c>
      <c r="AH43" s="33">
        <f t="shared" si="73"/>
        <v>0</v>
      </c>
      <c r="AI43" s="32">
        <f t="shared" si="73"/>
        <v>-73886</v>
      </c>
      <c r="AJ43" s="25">
        <f t="shared" si="73"/>
        <v>0</v>
      </c>
      <c r="AK43" s="25">
        <f t="shared" si="73"/>
        <v>-7478</v>
      </c>
      <c r="AL43" s="25">
        <f t="shared" si="73"/>
        <v>0</v>
      </c>
      <c r="AM43" s="33">
        <f t="shared" si="73"/>
        <v>74210</v>
      </c>
    </row>
    <row r="44" spans="1:39" ht="12.75" thickBot="1" x14ac:dyDescent="0.25">
      <c r="A44" s="24"/>
      <c r="B44" s="13"/>
      <c r="C44" s="14"/>
      <c r="D44" s="15"/>
      <c r="E44" s="22"/>
      <c r="F44" s="22"/>
      <c r="G44" s="22"/>
      <c r="H44" s="22"/>
      <c r="I44" s="16"/>
      <c r="J44" s="21"/>
      <c r="K44" s="21"/>
      <c r="L44" s="21"/>
      <c r="M44" s="21"/>
      <c r="N44" s="21"/>
      <c r="O44" s="34">
        <f>IF(MAX(O43:S43)&gt;=MIN(O43:S43)*-1,MAX(O43:S43),MIN(O43:S43)*-1)</f>
        <v>74210</v>
      </c>
      <c r="P44" s="9">
        <v>0</v>
      </c>
      <c r="Q44" s="9">
        <f>O44*P44</f>
        <v>0</v>
      </c>
      <c r="R44" s="9">
        <f>IF(O44&gt;Q44,O44/O44,P44)</f>
        <v>1</v>
      </c>
      <c r="S44" s="10">
        <f>IF(O44&gt;Q44,0,-1)</f>
        <v>0</v>
      </c>
      <c r="T44" s="34">
        <f>IF(MAX(T43:X43)&gt;=MIN(T43:X43)*-1,MAX(T43:X43),MIN(T43:X43)*-1)</f>
        <v>230626</v>
      </c>
      <c r="U44" s="9">
        <f>R44</f>
        <v>1</v>
      </c>
      <c r="V44" s="9">
        <f>T44*U44</f>
        <v>230626</v>
      </c>
      <c r="W44" s="9">
        <f>IF(T44&gt;V44,T44/T44,U44)</f>
        <v>1</v>
      </c>
      <c r="X44" s="10">
        <f>IF(T44&gt;V44,1,-1)</f>
        <v>-1</v>
      </c>
      <c r="Y44" s="34">
        <f>IF(MAX(Y43:AC43)&gt;=MIN(Y43:AC43)*-1,MAX(Y43:AC43),MIN(Y43:AC43)*-1)</f>
        <v>7478</v>
      </c>
      <c r="Z44" s="9">
        <f>W44</f>
        <v>1</v>
      </c>
      <c r="AA44" s="9">
        <f>Y44*Z44</f>
        <v>7478</v>
      </c>
      <c r="AB44" s="9">
        <f>IF(Y44&gt;AA44,Y44/Y44,Z44)</f>
        <v>1</v>
      </c>
      <c r="AC44" s="10">
        <f>IF(Y44&gt;AA44,2,-1)</f>
        <v>-1</v>
      </c>
      <c r="AD44" s="34">
        <f>IF(MAX(AD43:AH43)&gt;=MIN(AD43:AH43)*-1,MAX(AD43:AH43),MIN(AD43:AH43)*-1)</f>
        <v>73886</v>
      </c>
      <c r="AE44" s="9">
        <f>AB44</f>
        <v>1</v>
      </c>
      <c r="AF44" s="9">
        <f>AD44*AE44</f>
        <v>73886</v>
      </c>
      <c r="AG44" s="9">
        <f>IF(AD44&gt;AF44,AD44/AD44,AE44)</f>
        <v>1</v>
      </c>
      <c r="AH44" s="10">
        <f>IF(AD44&gt;AF44,3,-1)</f>
        <v>-1</v>
      </c>
      <c r="AI44" s="34">
        <f>IF(MAX(AI43:AM43)&gt;=MIN(AI43:AM43)*-1,MAX(AI43:AM43),MIN(AI43:AM43)*-1)</f>
        <v>74210</v>
      </c>
      <c r="AJ44" s="9">
        <f>AG44</f>
        <v>1</v>
      </c>
      <c r="AK44" s="9">
        <f>AI44*AJ44</f>
        <v>74210</v>
      </c>
      <c r="AL44" s="9">
        <f>IF(AI44&gt;AK44,AI44/AI44,AJ44)</f>
        <v>1</v>
      </c>
      <c r="AM44" s="10">
        <f>IF(AI44&gt;AK44,4,-1)</f>
        <v>-1</v>
      </c>
    </row>
    <row r="45" spans="1:39" x14ac:dyDescent="0.2">
      <c r="A45" s="24"/>
      <c r="B45" s="13"/>
      <c r="C45" s="14"/>
      <c r="D45" s="15"/>
      <c r="E45" s="22"/>
      <c r="F45" s="22"/>
      <c r="G45" s="22"/>
      <c r="H45" s="22"/>
      <c r="I45" s="16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1:39" x14ac:dyDescent="0.2">
      <c r="A46" s="24"/>
      <c r="B46" s="13"/>
      <c r="C46" s="14"/>
      <c r="D46" s="15"/>
      <c r="E46" s="22"/>
      <c r="F46" s="22"/>
      <c r="G46" s="22"/>
      <c r="H46" s="22"/>
      <c r="I46" s="16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1:39" ht="15" x14ac:dyDescent="0.25">
      <c r="B47" s="41" t="s">
        <v>4</v>
      </c>
      <c r="C47" s="42"/>
      <c r="D47" s="38" t="s">
        <v>4</v>
      </c>
      <c r="E47" s="39"/>
      <c r="F47" s="39"/>
      <c r="G47" s="39"/>
      <c r="H47" s="39"/>
      <c r="I47" s="40"/>
    </row>
    <row r="48" spans="1:39" x14ac:dyDescent="0.2">
      <c r="B48" s="17" t="s">
        <v>0</v>
      </c>
      <c r="C48" s="17" t="s">
        <v>14</v>
      </c>
      <c r="D48" s="17" t="s">
        <v>15</v>
      </c>
      <c r="E48" s="17" t="s">
        <v>16</v>
      </c>
      <c r="F48" s="17" t="s">
        <v>17</v>
      </c>
      <c r="G48" s="17" t="s">
        <v>18</v>
      </c>
      <c r="H48" s="17" t="s">
        <v>19</v>
      </c>
      <c r="I48" s="17" t="s">
        <v>20</v>
      </c>
      <c r="J48" s="17" t="s">
        <v>21</v>
      </c>
      <c r="K48" s="17" t="s">
        <v>22</v>
      </c>
      <c r="L48" s="17" t="s">
        <v>23</v>
      </c>
      <c r="M48" s="17" t="s">
        <v>24</v>
      </c>
      <c r="N48" s="23" t="s">
        <v>25</v>
      </c>
      <c r="O48" s="17" t="s">
        <v>26</v>
      </c>
      <c r="P48" s="17" t="s">
        <v>27</v>
      </c>
      <c r="Q48" s="17" t="s">
        <v>28</v>
      </c>
      <c r="R48" s="17" t="s">
        <v>29</v>
      </c>
      <c r="S48" s="17" t="s">
        <v>30</v>
      </c>
      <c r="T48" s="17" t="s">
        <v>31</v>
      </c>
      <c r="U48" s="17" t="s">
        <v>32</v>
      </c>
      <c r="V48" s="17" t="s">
        <v>33</v>
      </c>
      <c r="W48" s="17" t="s">
        <v>34</v>
      </c>
      <c r="X48" s="17" t="s">
        <v>35</v>
      </c>
      <c r="Y48" s="17" t="s">
        <v>36</v>
      </c>
      <c r="Z48" s="17" t="s">
        <v>37</v>
      </c>
      <c r="AA48" s="17" t="s">
        <v>38</v>
      </c>
      <c r="AB48" s="17" t="s">
        <v>39</v>
      </c>
      <c r="AC48" s="17" t="s">
        <v>40</v>
      </c>
      <c r="AD48" s="17" t="s">
        <v>41</v>
      </c>
      <c r="AE48" s="17" t="s">
        <v>42</v>
      </c>
      <c r="AF48" s="17" t="s">
        <v>43</v>
      </c>
      <c r="AG48" s="17" t="s">
        <v>44</v>
      </c>
      <c r="AH48" s="17" t="s">
        <v>45</v>
      </c>
      <c r="AI48" s="17" t="s">
        <v>46</v>
      </c>
      <c r="AJ48" s="17" t="s">
        <v>47</v>
      </c>
      <c r="AK48" s="17" t="s">
        <v>48</v>
      </c>
      <c r="AL48" s="17" t="s">
        <v>49</v>
      </c>
      <c r="AM48" s="17" t="s">
        <v>50</v>
      </c>
    </row>
    <row r="49" spans="1:39" x14ac:dyDescent="0.2">
      <c r="A49" s="18">
        <v>0</v>
      </c>
      <c r="B49" s="13">
        <v>-2</v>
      </c>
      <c r="C49" s="14">
        <v>7</v>
      </c>
      <c r="D49" s="13">
        <f>$B35*C49</f>
        <v>21</v>
      </c>
      <c r="E49" s="21">
        <f>$C35*C49</f>
        <v>21</v>
      </c>
      <c r="F49" s="21">
        <f t="shared" ref="F49:F56" si="74">C49</f>
        <v>7</v>
      </c>
      <c r="G49" s="21">
        <f>-B49*$B35</f>
        <v>6</v>
      </c>
      <c r="H49" s="21">
        <f>-B49*$C35</f>
        <v>6</v>
      </c>
      <c r="I49" s="14">
        <f t="shared" ref="I49:I56" si="75">B49</f>
        <v>-2</v>
      </c>
      <c r="J49" s="1">
        <f>D49*$I49</f>
        <v>-42</v>
      </c>
      <c r="K49" s="1">
        <f t="shared" ref="K49:K56" si="76">E49*$I49</f>
        <v>-42</v>
      </c>
      <c r="L49" s="1">
        <f t="shared" ref="L49:L56" si="77">F49*$I49</f>
        <v>-14</v>
      </c>
      <c r="M49" s="1">
        <f t="shared" ref="M49:M56" si="78">G49*$I49</f>
        <v>-12</v>
      </c>
      <c r="N49" s="1">
        <f t="shared" ref="N49:N56" si="79">H49*$I49</f>
        <v>-12</v>
      </c>
      <c r="O49" s="13">
        <f>$D49*D49</f>
        <v>441</v>
      </c>
      <c r="P49" s="21">
        <f t="shared" ref="P49" si="80">$D49*E49</f>
        <v>441</v>
      </c>
      <c r="Q49" s="21">
        <f t="shared" ref="Q49:Q56" si="81">$D49*F49</f>
        <v>147</v>
      </c>
      <c r="R49" s="21">
        <f t="shared" ref="R49:R56" si="82">$D49*G49</f>
        <v>126</v>
      </c>
      <c r="S49" s="21">
        <f t="shared" ref="S49:S56" si="83">$D49*H49</f>
        <v>126</v>
      </c>
      <c r="T49" s="21">
        <f>$E49*D49</f>
        <v>441</v>
      </c>
      <c r="U49" s="21">
        <f t="shared" ref="U49:U56" si="84">$E49*E49</f>
        <v>441</v>
      </c>
      <c r="V49" s="21">
        <f t="shared" ref="V49:V56" si="85">$E49*F49</f>
        <v>147</v>
      </c>
      <c r="W49" s="21">
        <f t="shared" ref="W49:W56" si="86">$E49*G49</f>
        <v>126</v>
      </c>
      <c r="X49" s="21">
        <f t="shared" ref="X49:X56" si="87">$E49*H49</f>
        <v>126</v>
      </c>
      <c r="Y49" s="21">
        <f>$F49*D49</f>
        <v>147</v>
      </c>
      <c r="Z49" s="21">
        <f t="shared" ref="Z49:Z56" si="88">$F49*E49</f>
        <v>147</v>
      </c>
      <c r="AA49" s="21">
        <f t="shared" ref="AA49:AA56" si="89">$F49*F49</f>
        <v>49</v>
      </c>
      <c r="AB49" s="21">
        <f t="shared" ref="AB49:AB56" si="90">$F49*G49</f>
        <v>42</v>
      </c>
      <c r="AC49" s="21">
        <f t="shared" ref="AC49:AC56" si="91">$F49*H49</f>
        <v>42</v>
      </c>
      <c r="AD49" s="21">
        <f>$G49*D49</f>
        <v>126</v>
      </c>
      <c r="AE49" s="21">
        <f t="shared" ref="AE49:AE56" si="92">$G49*E49</f>
        <v>126</v>
      </c>
      <c r="AF49" s="21">
        <f t="shared" ref="AF49:AF56" si="93">$G49*F49</f>
        <v>42</v>
      </c>
      <c r="AG49" s="21">
        <f t="shared" ref="AG49:AG56" si="94">$G49*G49</f>
        <v>36</v>
      </c>
      <c r="AH49" s="21">
        <f t="shared" ref="AH49:AH56" si="95">$G49*H49</f>
        <v>36</v>
      </c>
      <c r="AI49" s="21">
        <f>$H49*D49</f>
        <v>126</v>
      </c>
      <c r="AJ49" s="21">
        <f t="shared" ref="AJ49:AJ56" si="96">$H49*E49</f>
        <v>126</v>
      </c>
      <c r="AK49" s="21">
        <f t="shared" ref="AK49:AK56" si="97">$H49*F49</f>
        <v>42</v>
      </c>
      <c r="AL49" s="21">
        <f t="shared" ref="AL49:AL56" si="98">$H49*G49</f>
        <v>36</v>
      </c>
      <c r="AM49" s="14">
        <f t="shared" ref="AM49:AM56" si="99">$H49*H49</f>
        <v>36</v>
      </c>
    </row>
    <row r="50" spans="1:39" x14ac:dyDescent="0.2">
      <c r="A50" s="19">
        <v>1</v>
      </c>
      <c r="B50" s="13">
        <v>2</v>
      </c>
      <c r="C50" s="14">
        <v>7</v>
      </c>
      <c r="D50" s="13">
        <f>$B36*C50</f>
        <v>-42</v>
      </c>
      <c r="E50" s="21">
        <f>$C36*C50</f>
        <v>-70</v>
      </c>
      <c r="F50" s="21">
        <f t="shared" si="74"/>
        <v>7</v>
      </c>
      <c r="G50" s="21">
        <f>-B50*$B36</f>
        <v>12</v>
      </c>
      <c r="H50" s="21">
        <f>-B50*$C36</f>
        <v>20</v>
      </c>
      <c r="I50" s="14">
        <f t="shared" si="75"/>
        <v>2</v>
      </c>
      <c r="J50" s="1">
        <f t="shared" ref="J50:J56" si="100">D50*$I50</f>
        <v>-84</v>
      </c>
      <c r="K50" s="1">
        <f t="shared" si="76"/>
        <v>-140</v>
      </c>
      <c r="L50" s="1">
        <f t="shared" si="77"/>
        <v>14</v>
      </c>
      <c r="M50" s="1">
        <f t="shared" si="78"/>
        <v>24</v>
      </c>
      <c r="N50" s="1">
        <f t="shared" si="79"/>
        <v>40</v>
      </c>
      <c r="O50" s="13">
        <f t="shared" ref="O50:O56" si="101">D50*D50</f>
        <v>1764</v>
      </c>
      <c r="P50" s="21">
        <f t="shared" ref="P50:P56" si="102">E50*D50</f>
        <v>2940</v>
      </c>
      <c r="Q50" s="21">
        <f t="shared" si="81"/>
        <v>-294</v>
      </c>
      <c r="R50" s="21">
        <f t="shared" si="82"/>
        <v>-504</v>
      </c>
      <c r="S50" s="21">
        <f t="shared" si="83"/>
        <v>-840</v>
      </c>
      <c r="T50" s="21">
        <f t="shared" ref="T50:T56" si="103">$E50*D50</f>
        <v>2940</v>
      </c>
      <c r="U50" s="21">
        <f t="shared" si="84"/>
        <v>4900</v>
      </c>
      <c r="V50" s="21">
        <f t="shared" si="85"/>
        <v>-490</v>
      </c>
      <c r="W50" s="21">
        <f t="shared" si="86"/>
        <v>-840</v>
      </c>
      <c r="X50" s="21">
        <f t="shared" si="87"/>
        <v>-1400</v>
      </c>
      <c r="Y50" s="21">
        <f t="shared" ref="Y50:Y56" si="104">$F50*D50</f>
        <v>-294</v>
      </c>
      <c r="Z50" s="21">
        <f t="shared" si="88"/>
        <v>-490</v>
      </c>
      <c r="AA50" s="21">
        <f t="shared" si="89"/>
        <v>49</v>
      </c>
      <c r="AB50" s="21">
        <f t="shared" si="90"/>
        <v>84</v>
      </c>
      <c r="AC50" s="21">
        <f t="shared" si="91"/>
        <v>140</v>
      </c>
      <c r="AD50" s="21">
        <f t="shared" ref="AD50:AD56" si="105">$G50*D50</f>
        <v>-504</v>
      </c>
      <c r="AE50" s="21">
        <f t="shared" si="92"/>
        <v>-840</v>
      </c>
      <c r="AF50" s="21">
        <f t="shared" si="93"/>
        <v>84</v>
      </c>
      <c r="AG50" s="21">
        <f t="shared" si="94"/>
        <v>144</v>
      </c>
      <c r="AH50" s="21">
        <f t="shared" si="95"/>
        <v>240</v>
      </c>
      <c r="AI50" s="21">
        <f t="shared" ref="AI50:AI56" si="106">$H50*D50</f>
        <v>-840</v>
      </c>
      <c r="AJ50" s="21">
        <f t="shared" si="96"/>
        <v>-1400</v>
      </c>
      <c r="AK50" s="21">
        <f t="shared" si="97"/>
        <v>140</v>
      </c>
      <c r="AL50" s="21">
        <f t="shared" si="98"/>
        <v>240</v>
      </c>
      <c r="AM50" s="14">
        <f t="shared" si="99"/>
        <v>400</v>
      </c>
    </row>
    <row r="51" spans="1:39" x14ac:dyDescent="0.2">
      <c r="A51" s="19">
        <v>2</v>
      </c>
      <c r="B51" s="13">
        <v>-3</v>
      </c>
      <c r="C51" s="14">
        <v>-5</v>
      </c>
      <c r="D51" s="13">
        <f>$B37*C51</f>
        <v>-15</v>
      </c>
      <c r="E51" s="21">
        <f>$C37*C51</f>
        <v>15</v>
      </c>
      <c r="F51" s="21">
        <f t="shared" si="74"/>
        <v>-5</v>
      </c>
      <c r="G51" s="21">
        <f>-B51*$B37</f>
        <v>9</v>
      </c>
      <c r="H51" s="21">
        <f>-B51*$C37</f>
        <v>-9</v>
      </c>
      <c r="I51" s="14">
        <f t="shared" si="75"/>
        <v>-3</v>
      </c>
      <c r="J51" s="1">
        <f t="shared" si="100"/>
        <v>45</v>
      </c>
      <c r="K51" s="1">
        <f t="shared" si="76"/>
        <v>-45</v>
      </c>
      <c r="L51" s="1">
        <f t="shared" si="77"/>
        <v>15</v>
      </c>
      <c r="M51" s="1">
        <f t="shared" si="78"/>
        <v>-27</v>
      </c>
      <c r="N51" s="1">
        <f t="shared" si="79"/>
        <v>27</v>
      </c>
      <c r="O51" s="13">
        <f t="shared" si="101"/>
        <v>225</v>
      </c>
      <c r="P51" s="21">
        <f t="shared" si="102"/>
        <v>-225</v>
      </c>
      <c r="Q51" s="21">
        <f t="shared" si="81"/>
        <v>75</v>
      </c>
      <c r="R51" s="21">
        <f t="shared" si="82"/>
        <v>-135</v>
      </c>
      <c r="S51" s="21">
        <f t="shared" si="83"/>
        <v>135</v>
      </c>
      <c r="T51" s="21">
        <f t="shared" si="103"/>
        <v>-225</v>
      </c>
      <c r="U51" s="21">
        <f t="shared" si="84"/>
        <v>225</v>
      </c>
      <c r="V51" s="21">
        <f t="shared" si="85"/>
        <v>-75</v>
      </c>
      <c r="W51" s="21">
        <f t="shared" si="86"/>
        <v>135</v>
      </c>
      <c r="X51" s="21">
        <f t="shared" si="87"/>
        <v>-135</v>
      </c>
      <c r="Y51" s="21">
        <f t="shared" si="104"/>
        <v>75</v>
      </c>
      <c r="Z51" s="21">
        <f t="shared" si="88"/>
        <v>-75</v>
      </c>
      <c r="AA51" s="21">
        <f t="shared" si="89"/>
        <v>25</v>
      </c>
      <c r="AB51" s="21">
        <f t="shared" si="90"/>
        <v>-45</v>
      </c>
      <c r="AC51" s="21">
        <f t="shared" si="91"/>
        <v>45</v>
      </c>
      <c r="AD51" s="21">
        <f t="shared" si="105"/>
        <v>-135</v>
      </c>
      <c r="AE51" s="21">
        <f t="shared" si="92"/>
        <v>135</v>
      </c>
      <c r="AF51" s="21">
        <f t="shared" si="93"/>
        <v>-45</v>
      </c>
      <c r="AG51" s="21">
        <f t="shared" si="94"/>
        <v>81</v>
      </c>
      <c r="AH51" s="21">
        <f t="shared" si="95"/>
        <v>-81</v>
      </c>
      <c r="AI51" s="21">
        <f t="shared" si="106"/>
        <v>135</v>
      </c>
      <c r="AJ51" s="21">
        <f t="shared" si="96"/>
        <v>-135</v>
      </c>
      <c r="AK51" s="21">
        <f t="shared" si="97"/>
        <v>45</v>
      </c>
      <c r="AL51" s="21">
        <f t="shared" si="98"/>
        <v>-81</v>
      </c>
      <c r="AM51" s="14">
        <f t="shared" si="99"/>
        <v>81</v>
      </c>
    </row>
    <row r="52" spans="1:39" x14ac:dyDescent="0.2">
      <c r="A52" s="19">
        <v>3</v>
      </c>
      <c r="B52" s="13">
        <v>3</v>
      </c>
      <c r="C52" s="14">
        <v>-5</v>
      </c>
      <c r="D52" s="13">
        <f>$B38*C52</f>
        <v>30</v>
      </c>
      <c r="E52" s="21">
        <f>$C38*C52</f>
        <v>-50</v>
      </c>
      <c r="F52" s="21">
        <f t="shared" si="74"/>
        <v>-5</v>
      </c>
      <c r="G52" s="21">
        <f>-B52*$B38</f>
        <v>18</v>
      </c>
      <c r="H52" s="21">
        <f>-B52*$C38</f>
        <v>-30</v>
      </c>
      <c r="I52" s="14">
        <f t="shared" si="75"/>
        <v>3</v>
      </c>
      <c r="J52" s="1">
        <f t="shared" si="100"/>
        <v>90</v>
      </c>
      <c r="K52" s="1">
        <f t="shared" si="76"/>
        <v>-150</v>
      </c>
      <c r="L52" s="1">
        <f t="shared" si="77"/>
        <v>-15</v>
      </c>
      <c r="M52" s="1">
        <f t="shared" si="78"/>
        <v>54</v>
      </c>
      <c r="N52" s="1">
        <f t="shared" si="79"/>
        <v>-90</v>
      </c>
      <c r="O52" s="13">
        <f t="shared" si="101"/>
        <v>900</v>
      </c>
      <c r="P52" s="21">
        <f t="shared" si="102"/>
        <v>-1500</v>
      </c>
      <c r="Q52" s="21">
        <f t="shared" si="81"/>
        <v>-150</v>
      </c>
      <c r="R52" s="21">
        <f t="shared" si="82"/>
        <v>540</v>
      </c>
      <c r="S52" s="21">
        <f t="shared" si="83"/>
        <v>-900</v>
      </c>
      <c r="T52" s="21">
        <f t="shared" si="103"/>
        <v>-1500</v>
      </c>
      <c r="U52" s="21">
        <f t="shared" si="84"/>
        <v>2500</v>
      </c>
      <c r="V52" s="21">
        <f t="shared" si="85"/>
        <v>250</v>
      </c>
      <c r="W52" s="21">
        <f t="shared" si="86"/>
        <v>-900</v>
      </c>
      <c r="X52" s="21">
        <f t="shared" si="87"/>
        <v>1500</v>
      </c>
      <c r="Y52" s="21">
        <f t="shared" si="104"/>
        <v>-150</v>
      </c>
      <c r="Z52" s="21">
        <f t="shared" si="88"/>
        <v>250</v>
      </c>
      <c r="AA52" s="21">
        <f t="shared" si="89"/>
        <v>25</v>
      </c>
      <c r="AB52" s="21">
        <f t="shared" si="90"/>
        <v>-90</v>
      </c>
      <c r="AC52" s="21">
        <f t="shared" si="91"/>
        <v>150</v>
      </c>
      <c r="AD52" s="21">
        <f t="shared" si="105"/>
        <v>540</v>
      </c>
      <c r="AE52" s="21">
        <f t="shared" si="92"/>
        <v>-900</v>
      </c>
      <c r="AF52" s="21">
        <f t="shared" si="93"/>
        <v>-90</v>
      </c>
      <c r="AG52" s="21">
        <f t="shared" si="94"/>
        <v>324</v>
      </c>
      <c r="AH52" s="21">
        <f t="shared" si="95"/>
        <v>-540</v>
      </c>
      <c r="AI52" s="21">
        <f t="shared" si="106"/>
        <v>-900</v>
      </c>
      <c r="AJ52" s="21">
        <f t="shared" si="96"/>
        <v>1500</v>
      </c>
      <c r="AK52" s="21">
        <f t="shared" si="97"/>
        <v>150</v>
      </c>
      <c r="AL52" s="21">
        <f t="shared" si="98"/>
        <v>-540</v>
      </c>
      <c r="AM52" s="14">
        <f t="shared" si="99"/>
        <v>900</v>
      </c>
    </row>
    <row r="53" spans="1:39" x14ac:dyDescent="0.2">
      <c r="A53" s="19">
        <v>4</v>
      </c>
      <c r="B53" s="13">
        <v>-2</v>
      </c>
      <c r="C53" s="14">
        <v>15</v>
      </c>
      <c r="D53" s="13">
        <f>$B39*C53</f>
        <v>120</v>
      </c>
      <c r="E53" s="21">
        <f>$C39*C53</f>
        <v>-60</v>
      </c>
      <c r="F53" s="21">
        <f t="shared" si="74"/>
        <v>15</v>
      </c>
      <c r="G53" s="21">
        <f>-B53*$B39</f>
        <v>16</v>
      </c>
      <c r="H53" s="21">
        <f>-B53*$C39</f>
        <v>-8</v>
      </c>
      <c r="I53" s="14">
        <f t="shared" si="75"/>
        <v>-2</v>
      </c>
      <c r="J53" s="1">
        <f t="shared" si="100"/>
        <v>-240</v>
      </c>
      <c r="K53" s="1">
        <f t="shared" si="76"/>
        <v>120</v>
      </c>
      <c r="L53" s="1">
        <f t="shared" si="77"/>
        <v>-30</v>
      </c>
      <c r="M53" s="1">
        <f t="shared" si="78"/>
        <v>-32</v>
      </c>
      <c r="N53" s="1">
        <f t="shared" si="79"/>
        <v>16</v>
      </c>
      <c r="O53" s="13">
        <f t="shared" si="101"/>
        <v>14400</v>
      </c>
      <c r="P53" s="21">
        <f t="shared" si="102"/>
        <v>-7200</v>
      </c>
      <c r="Q53" s="21">
        <f t="shared" si="81"/>
        <v>1800</v>
      </c>
      <c r="R53" s="21">
        <f t="shared" si="82"/>
        <v>1920</v>
      </c>
      <c r="S53" s="21">
        <f t="shared" si="83"/>
        <v>-960</v>
      </c>
      <c r="T53" s="21">
        <f t="shared" si="103"/>
        <v>-7200</v>
      </c>
      <c r="U53" s="21">
        <f t="shared" si="84"/>
        <v>3600</v>
      </c>
      <c r="V53" s="21">
        <f t="shared" si="85"/>
        <v>-900</v>
      </c>
      <c r="W53" s="21">
        <f t="shared" si="86"/>
        <v>-960</v>
      </c>
      <c r="X53" s="21">
        <f t="shared" si="87"/>
        <v>480</v>
      </c>
      <c r="Y53" s="21">
        <f t="shared" si="104"/>
        <v>1800</v>
      </c>
      <c r="Z53" s="21">
        <f t="shared" si="88"/>
        <v>-900</v>
      </c>
      <c r="AA53" s="21">
        <f t="shared" si="89"/>
        <v>225</v>
      </c>
      <c r="AB53" s="21">
        <f t="shared" si="90"/>
        <v>240</v>
      </c>
      <c r="AC53" s="21">
        <f t="shared" si="91"/>
        <v>-120</v>
      </c>
      <c r="AD53" s="21">
        <f t="shared" si="105"/>
        <v>1920</v>
      </c>
      <c r="AE53" s="21">
        <f t="shared" si="92"/>
        <v>-960</v>
      </c>
      <c r="AF53" s="21">
        <f t="shared" si="93"/>
        <v>240</v>
      </c>
      <c r="AG53" s="21">
        <f t="shared" si="94"/>
        <v>256</v>
      </c>
      <c r="AH53" s="21">
        <f t="shared" si="95"/>
        <v>-128</v>
      </c>
      <c r="AI53" s="21">
        <f t="shared" si="106"/>
        <v>-960</v>
      </c>
      <c r="AJ53" s="21">
        <f t="shared" si="96"/>
        <v>480</v>
      </c>
      <c r="AK53" s="21">
        <f t="shared" si="97"/>
        <v>-120</v>
      </c>
      <c r="AL53" s="21">
        <f t="shared" si="98"/>
        <v>-128</v>
      </c>
      <c r="AM53" s="14">
        <f t="shared" si="99"/>
        <v>64</v>
      </c>
    </row>
    <row r="54" spans="1:39" x14ac:dyDescent="0.2">
      <c r="A54" s="19">
        <v>5</v>
      </c>
      <c r="B54" s="13">
        <v>2</v>
      </c>
      <c r="C54" s="14">
        <v>15</v>
      </c>
      <c r="D54" s="13">
        <f>$B40*C54</f>
        <v>-150</v>
      </c>
      <c r="E54" s="21">
        <f>$C40*C54</f>
        <v>-270</v>
      </c>
      <c r="F54" s="21">
        <f t="shared" si="74"/>
        <v>15</v>
      </c>
      <c r="G54" s="21">
        <f>-B54*$B40</f>
        <v>20</v>
      </c>
      <c r="H54" s="21">
        <f>-B54*$C40</f>
        <v>36</v>
      </c>
      <c r="I54" s="14">
        <f t="shared" si="75"/>
        <v>2</v>
      </c>
      <c r="J54" s="1">
        <f t="shared" si="100"/>
        <v>-300</v>
      </c>
      <c r="K54" s="1">
        <f t="shared" si="76"/>
        <v>-540</v>
      </c>
      <c r="L54" s="1">
        <f t="shared" si="77"/>
        <v>30</v>
      </c>
      <c r="M54" s="1">
        <f t="shared" si="78"/>
        <v>40</v>
      </c>
      <c r="N54" s="1">
        <f t="shared" si="79"/>
        <v>72</v>
      </c>
      <c r="O54" s="13">
        <f t="shared" si="101"/>
        <v>22500</v>
      </c>
      <c r="P54" s="21">
        <f t="shared" si="102"/>
        <v>40500</v>
      </c>
      <c r="Q54" s="21">
        <f t="shared" si="81"/>
        <v>-2250</v>
      </c>
      <c r="R54" s="21">
        <f t="shared" si="82"/>
        <v>-3000</v>
      </c>
      <c r="S54" s="21">
        <f t="shared" si="83"/>
        <v>-5400</v>
      </c>
      <c r="T54" s="21">
        <f t="shared" si="103"/>
        <v>40500</v>
      </c>
      <c r="U54" s="21">
        <f t="shared" si="84"/>
        <v>72900</v>
      </c>
      <c r="V54" s="21">
        <f t="shared" si="85"/>
        <v>-4050</v>
      </c>
      <c r="W54" s="21">
        <f t="shared" si="86"/>
        <v>-5400</v>
      </c>
      <c r="X54" s="21">
        <f t="shared" si="87"/>
        <v>-9720</v>
      </c>
      <c r="Y54" s="21">
        <f t="shared" si="104"/>
        <v>-2250</v>
      </c>
      <c r="Z54" s="21">
        <f t="shared" si="88"/>
        <v>-4050</v>
      </c>
      <c r="AA54" s="21">
        <f t="shared" si="89"/>
        <v>225</v>
      </c>
      <c r="AB54" s="21">
        <f t="shared" si="90"/>
        <v>300</v>
      </c>
      <c r="AC54" s="21">
        <f t="shared" si="91"/>
        <v>540</v>
      </c>
      <c r="AD54" s="21">
        <f t="shared" si="105"/>
        <v>-3000</v>
      </c>
      <c r="AE54" s="21">
        <f t="shared" si="92"/>
        <v>-5400</v>
      </c>
      <c r="AF54" s="21">
        <f t="shared" si="93"/>
        <v>300</v>
      </c>
      <c r="AG54" s="21">
        <f t="shared" si="94"/>
        <v>400</v>
      </c>
      <c r="AH54" s="21">
        <f t="shared" si="95"/>
        <v>720</v>
      </c>
      <c r="AI54" s="21">
        <f t="shared" si="106"/>
        <v>-5400</v>
      </c>
      <c r="AJ54" s="21">
        <f t="shared" si="96"/>
        <v>-9720</v>
      </c>
      <c r="AK54" s="21">
        <f t="shared" si="97"/>
        <v>540</v>
      </c>
      <c r="AL54" s="21">
        <f t="shared" si="98"/>
        <v>720</v>
      </c>
      <c r="AM54" s="14">
        <f t="shared" si="99"/>
        <v>1296</v>
      </c>
    </row>
    <row r="55" spans="1:39" x14ac:dyDescent="0.2">
      <c r="A55" s="19">
        <v>6</v>
      </c>
      <c r="B55" s="13">
        <v>-5</v>
      </c>
      <c r="C55" s="14">
        <v>-15</v>
      </c>
      <c r="D55" s="13">
        <f>$B41*C55</f>
        <v>-120</v>
      </c>
      <c r="E55" s="21">
        <f>$C41*C55</f>
        <v>-60</v>
      </c>
      <c r="F55" s="21">
        <f t="shared" si="74"/>
        <v>-15</v>
      </c>
      <c r="G55" s="21">
        <f>-B55*$B41</f>
        <v>40</v>
      </c>
      <c r="H55" s="21">
        <f>-B55*$C41</f>
        <v>20</v>
      </c>
      <c r="I55" s="14">
        <f t="shared" si="75"/>
        <v>-5</v>
      </c>
      <c r="J55" s="1">
        <f t="shared" si="100"/>
        <v>600</v>
      </c>
      <c r="K55" s="1">
        <f t="shared" si="76"/>
        <v>300</v>
      </c>
      <c r="L55" s="1">
        <f t="shared" si="77"/>
        <v>75</v>
      </c>
      <c r="M55" s="1">
        <f t="shared" si="78"/>
        <v>-200</v>
      </c>
      <c r="N55" s="1">
        <f t="shared" si="79"/>
        <v>-100</v>
      </c>
      <c r="O55" s="13">
        <f t="shared" si="101"/>
        <v>14400</v>
      </c>
      <c r="P55" s="21">
        <f t="shared" si="102"/>
        <v>7200</v>
      </c>
      <c r="Q55" s="21">
        <f t="shared" si="81"/>
        <v>1800</v>
      </c>
      <c r="R55" s="21">
        <f t="shared" si="82"/>
        <v>-4800</v>
      </c>
      <c r="S55" s="21">
        <f t="shared" si="83"/>
        <v>-2400</v>
      </c>
      <c r="T55" s="21">
        <f t="shared" si="103"/>
        <v>7200</v>
      </c>
      <c r="U55" s="21">
        <f t="shared" si="84"/>
        <v>3600</v>
      </c>
      <c r="V55" s="21">
        <f t="shared" si="85"/>
        <v>900</v>
      </c>
      <c r="W55" s="21">
        <f t="shared" si="86"/>
        <v>-2400</v>
      </c>
      <c r="X55" s="21">
        <f t="shared" si="87"/>
        <v>-1200</v>
      </c>
      <c r="Y55" s="21">
        <f t="shared" si="104"/>
        <v>1800</v>
      </c>
      <c r="Z55" s="21">
        <f t="shared" si="88"/>
        <v>900</v>
      </c>
      <c r="AA55" s="21">
        <f t="shared" si="89"/>
        <v>225</v>
      </c>
      <c r="AB55" s="21">
        <f t="shared" si="90"/>
        <v>-600</v>
      </c>
      <c r="AC55" s="21">
        <f t="shared" si="91"/>
        <v>-300</v>
      </c>
      <c r="AD55" s="21">
        <f t="shared" si="105"/>
        <v>-4800</v>
      </c>
      <c r="AE55" s="21">
        <f t="shared" si="92"/>
        <v>-2400</v>
      </c>
      <c r="AF55" s="21">
        <f t="shared" si="93"/>
        <v>-600</v>
      </c>
      <c r="AG55" s="21">
        <f t="shared" si="94"/>
        <v>1600</v>
      </c>
      <c r="AH55" s="21">
        <f t="shared" si="95"/>
        <v>800</v>
      </c>
      <c r="AI55" s="21">
        <f t="shared" si="106"/>
        <v>-2400</v>
      </c>
      <c r="AJ55" s="21">
        <f t="shared" si="96"/>
        <v>-1200</v>
      </c>
      <c r="AK55" s="21">
        <f t="shared" si="97"/>
        <v>-300</v>
      </c>
      <c r="AL55" s="21">
        <f t="shared" si="98"/>
        <v>800</v>
      </c>
      <c r="AM55" s="14">
        <f t="shared" si="99"/>
        <v>400</v>
      </c>
    </row>
    <row r="56" spans="1:39" x14ac:dyDescent="0.2">
      <c r="A56" s="20">
        <v>7</v>
      </c>
      <c r="B56" s="15">
        <v>5</v>
      </c>
      <c r="C56" s="16">
        <v>-15</v>
      </c>
      <c r="D56" s="15">
        <f>$B42*C56</f>
        <v>150</v>
      </c>
      <c r="E56" s="22">
        <f>$C42*C56</f>
        <v>-270</v>
      </c>
      <c r="F56" s="22">
        <f t="shared" si="74"/>
        <v>-15</v>
      </c>
      <c r="G56" s="22">
        <f>-B56*$B42</f>
        <v>50</v>
      </c>
      <c r="H56" s="22">
        <f>-B56*$C42</f>
        <v>-90</v>
      </c>
      <c r="I56" s="16">
        <f t="shared" si="75"/>
        <v>5</v>
      </c>
      <c r="J56" s="1">
        <f t="shared" si="100"/>
        <v>750</v>
      </c>
      <c r="K56" s="1">
        <f t="shared" si="76"/>
        <v>-1350</v>
      </c>
      <c r="L56" s="1">
        <f t="shared" si="77"/>
        <v>-75</v>
      </c>
      <c r="M56" s="1">
        <f t="shared" si="78"/>
        <v>250</v>
      </c>
      <c r="N56" s="1">
        <f t="shared" si="79"/>
        <v>-450</v>
      </c>
      <c r="O56" s="13">
        <f t="shared" si="101"/>
        <v>22500</v>
      </c>
      <c r="P56" s="21">
        <f t="shared" si="102"/>
        <v>-40500</v>
      </c>
      <c r="Q56" s="21">
        <f t="shared" si="81"/>
        <v>-2250</v>
      </c>
      <c r="R56" s="21">
        <f t="shared" si="82"/>
        <v>7500</v>
      </c>
      <c r="S56" s="21">
        <f t="shared" si="83"/>
        <v>-13500</v>
      </c>
      <c r="T56" s="21">
        <f t="shared" si="103"/>
        <v>-40500</v>
      </c>
      <c r="U56" s="21">
        <f t="shared" si="84"/>
        <v>72900</v>
      </c>
      <c r="V56" s="21">
        <f t="shared" si="85"/>
        <v>4050</v>
      </c>
      <c r="W56" s="21">
        <f t="shared" si="86"/>
        <v>-13500</v>
      </c>
      <c r="X56" s="21">
        <f t="shared" si="87"/>
        <v>24300</v>
      </c>
      <c r="Y56" s="21">
        <f t="shared" si="104"/>
        <v>-2250</v>
      </c>
      <c r="Z56" s="21">
        <f t="shared" si="88"/>
        <v>4050</v>
      </c>
      <c r="AA56" s="21">
        <f t="shared" si="89"/>
        <v>225</v>
      </c>
      <c r="AB56" s="21">
        <f t="shared" si="90"/>
        <v>-750</v>
      </c>
      <c r="AC56" s="21">
        <f t="shared" si="91"/>
        <v>1350</v>
      </c>
      <c r="AD56" s="21">
        <f t="shared" si="105"/>
        <v>7500</v>
      </c>
      <c r="AE56" s="21">
        <f t="shared" si="92"/>
        <v>-13500</v>
      </c>
      <c r="AF56" s="21">
        <f t="shared" si="93"/>
        <v>-750</v>
      </c>
      <c r="AG56" s="21">
        <f t="shared" si="94"/>
        <v>2500</v>
      </c>
      <c r="AH56" s="21">
        <f t="shared" si="95"/>
        <v>-4500</v>
      </c>
      <c r="AI56" s="21">
        <f t="shared" si="106"/>
        <v>-13500</v>
      </c>
      <c r="AJ56" s="21">
        <f t="shared" si="96"/>
        <v>24300</v>
      </c>
      <c r="AK56" s="21">
        <f t="shared" si="97"/>
        <v>1350</v>
      </c>
      <c r="AL56" s="21">
        <f t="shared" si="98"/>
        <v>-4500</v>
      </c>
      <c r="AM56" s="14">
        <f t="shared" si="99"/>
        <v>8100</v>
      </c>
    </row>
    <row r="57" spans="1:39" x14ac:dyDescent="0.2">
      <c r="J57" s="25">
        <f>SUM(J49:J56)</f>
        <v>819</v>
      </c>
      <c r="K57" s="25">
        <f t="shared" ref="K57:AM57" si="107">SUM(K49:K56)</f>
        <v>-1847</v>
      </c>
      <c r="L57" s="25">
        <f t="shared" si="107"/>
        <v>0</v>
      </c>
      <c r="M57" s="25">
        <f t="shared" si="107"/>
        <v>97</v>
      </c>
      <c r="N57" s="26">
        <f t="shared" si="107"/>
        <v>-497</v>
      </c>
      <c r="O57" s="32">
        <f t="shared" ref="O57:AM57" si="108">SUM(O49:O56)</f>
        <v>77130</v>
      </c>
      <c r="P57" s="25">
        <f t="shared" si="108"/>
        <v>1656</v>
      </c>
      <c r="Q57" s="25">
        <f t="shared" si="108"/>
        <v>-1122</v>
      </c>
      <c r="R57" s="25">
        <f t="shared" si="108"/>
        <v>1647</v>
      </c>
      <c r="S57" s="33">
        <f t="shared" si="108"/>
        <v>-23739</v>
      </c>
      <c r="T57" s="32">
        <f t="shared" si="108"/>
        <v>1656</v>
      </c>
      <c r="U57" s="25">
        <f t="shared" si="108"/>
        <v>161066</v>
      </c>
      <c r="V57" s="25">
        <f t="shared" si="108"/>
        <v>-168</v>
      </c>
      <c r="W57" s="25">
        <f t="shared" si="108"/>
        <v>-23739</v>
      </c>
      <c r="X57" s="33">
        <f t="shared" si="108"/>
        <v>13951</v>
      </c>
      <c r="Y57" s="32">
        <f t="shared" si="108"/>
        <v>-1122</v>
      </c>
      <c r="Z57" s="25">
        <f t="shared" si="108"/>
        <v>-168</v>
      </c>
      <c r="AA57" s="25">
        <f t="shared" si="108"/>
        <v>1048</v>
      </c>
      <c r="AB57" s="25">
        <f t="shared" si="108"/>
        <v>-819</v>
      </c>
      <c r="AC57" s="33">
        <f t="shared" si="108"/>
        <v>1847</v>
      </c>
      <c r="AD57" s="32">
        <f t="shared" si="108"/>
        <v>1647</v>
      </c>
      <c r="AE57" s="25">
        <f t="shared" si="108"/>
        <v>-23739</v>
      </c>
      <c r="AF57" s="25">
        <f t="shared" si="108"/>
        <v>-819</v>
      </c>
      <c r="AG57" s="25">
        <f t="shared" si="108"/>
        <v>5341</v>
      </c>
      <c r="AH57" s="33">
        <f t="shared" si="108"/>
        <v>-3453</v>
      </c>
      <c r="AI57" s="32">
        <f t="shared" si="108"/>
        <v>-23739</v>
      </c>
      <c r="AJ57" s="25">
        <f t="shared" si="108"/>
        <v>13951</v>
      </c>
      <c r="AK57" s="25">
        <f t="shared" si="108"/>
        <v>1847</v>
      </c>
      <c r="AL57" s="25">
        <f t="shared" si="108"/>
        <v>-3453</v>
      </c>
      <c r="AM57" s="33">
        <f t="shared" si="108"/>
        <v>11277</v>
      </c>
    </row>
    <row r="58" spans="1:39" ht="12.75" thickBot="1" x14ac:dyDescent="0.25">
      <c r="O58" s="34">
        <f>IF(MAX(O57:S57)&gt;=MIN(O57:S57)*-1,MAX(O57:S57),MIN(O57:S57)*-1)</f>
        <v>77130</v>
      </c>
      <c r="P58" s="9">
        <v>0</v>
      </c>
      <c r="Q58" s="9">
        <f>O58*P58</f>
        <v>0</v>
      </c>
      <c r="R58" s="9">
        <f>IF(O58&gt;Q58,O58/O58,P58)</f>
        <v>1</v>
      </c>
      <c r="S58" s="10">
        <f>IF(O58&gt;Q58,0,-1)</f>
        <v>0</v>
      </c>
      <c r="T58" s="34">
        <f>IF(MAX(T57:X57)&gt;=MIN(T57:X57)*-1,MAX(T57:X57),MIN(T57:X57)*-1)</f>
        <v>161066</v>
      </c>
      <c r="U58" s="9">
        <f>R58</f>
        <v>1</v>
      </c>
      <c r="V58" s="9">
        <f>T58*U58</f>
        <v>161066</v>
      </c>
      <c r="W58" s="9">
        <f>IF(T58&gt;V58,T58/T58,U58)</f>
        <v>1</v>
      </c>
      <c r="X58" s="10">
        <f>IF(T58&gt;V58,1,-1)</f>
        <v>-1</v>
      </c>
      <c r="Y58" s="34">
        <f>IF(MAX(Y57:AC57)&gt;=MIN(Y57:AC57)*-1,MAX(Y57:AC57),MIN(Y57:AC57)*-1)</f>
        <v>1847</v>
      </c>
      <c r="Z58" s="9">
        <f>W58</f>
        <v>1</v>
      </c>
      <c r="AA58" s="9">
        <f>Y58*Z58</f>
        <v>1847</v>
      </c>
      <c r="AB58" s="9">
        <f>IF(Y58&gt;AA58,Y58/Y58,Z58)</f>
        <v>1</v>
      </c>
      <c r="AC58" s="10">
        <f>IF(Y58&gt;AA58,2,-1)</f>
        <v>-1</v>
      </c>
      <c r="AD58" s="34">
        <f>IF(MAX(AD57:AH57)&gt;=MIN(AD57:AH57)*-1,MAX(AD57:AH57),MIN(AD57:AH57)*-1)</f>
        <v>23739</v>
      </c>
      <c r="AE58" s="9">
        <f>AB58</f>
        <v>1</v>
      </c>
      <c r="AF58" s="9">
        <f>AD58*AE58</f>
        <v>23739</v>
      </c>
      <c r="AG58" s="9">
        <f>IF(AD58&gt;AF58,AD58/AD58,AE58)</f>
        <v>1</v>
      </c>
      <c r="AH58" s="10">
        <f>IF(AD58&gt;AF58,3,-1)</f>
        <v>-1</v>
      </c>
      <c r="AI58" s="34">
        <f>IF(MAX(AI57:AM57)&gt;=MIN(AI57:AM57)*-1,MAX(AI57:AM57),MIN(AI57:AM57)*-1)</f>
        <v>23739</v>
      </c>
      <c r="AJ58" s="9">
        <f>AG58</f>
        <v>1</v>
      </c>
      <c r="AK58" s="9">
        <f>AI58*AJ58</f>
        <v>23739</v>
      </c>
      <c r="AL58" s="9">
        <f>IF(AI58&gt;AK58,AI58/AI58,AJ58)</f>
        <v>1</v>
      </c>
      <c r="AM58" s="10">
        <f>IF(AI58&gt;AK58,4,-1)</f>
        <v>-1</v>
      </c>
    </row>
  </sheetData>
  <mergeCells count="7">
    <mergeCell ref="D33:I33"/>
    <mergeCell ref="D47:I47"/>
    <mergeCell ref="B1:C1"/>
    <mergeCell ref="B15:C15"/>
    <mergeCell ref="B33:C33"/>
    <mergeCell ref="B47:C47"/>
    <mergeCell ref="D15:I1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Thoris Angelo Pivetta</dc:creator>
  <cp:lastModifiedBy>THORIS</cp:lastModifiedBy>
  <dcterms:created xsi:type="dcterms:W3CDTF">2013-05-21T11:27:30Z</dcterms:created>
  <dcterms:modified xsi:type="dcterms:W3CDTF">2013-05-22T19:13:07Z</dcterms:modified>
</cp:coreProperties>
</file>