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fedler/dev/GitHub/Three97/jasonfedler.com/"/>
    </mc:Choice>
  </mc:AlternateContent>
  <xr:revisionPtr revIDLastSave="0" documentId="13_ncr:1_{15C81E68-0168-AA43-BC8C-03A0B63B5018}" xr6:coauthVersionLast="47" xr6:coauthVersionMax="47" xr10:uidLastSave="{00000000-0000-0000-0000-000000000000}"/>
  <bookViews>
    <workbookView xWindow="0" yWindow="500" windowWidth="76800" windowHeight="41520" activeTab="1" xr2:uid="{695B37BF-9D22-CD41-8688-3AFF82C68CB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3" i="2"/>
  <c r="L27" i="2" l="1"/>
  <c r="M27" i="2" s="1"/>
  <c r="L21" i="2"/>
  <c r="M21" i="2" s="1"/>
  <c r="L40" i="2"/>
  <c r="M40" i="2" s="1"/>
  <c r="L20" i="2"/>
  <c r="M20" i="2" s="1"/>
  <c r="L19" i="2"/>
  <c r="M19" i="2" s="1"/>
  <c r="L17" i="2"/>
  <c r="M17" i="2" s="1"/>
  <c r="L18" i="2"/>
  <c r="M18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1" i="2"/>
  <c r="M31" i="2" s="1"/>
  <c r="L7" i="2"/>
  <c r="M7" i="2" s="1"/>
  <c r="L10" i="2"/>
  <c r="M10" i="2" s="1"/>
  <c r="L9" i="2"/>
  <c r="M9" i="2" s="1"/>
  <c r="L8" i="2"/>
  <c r="M8" i="2" s="1"/>
  <c r="L30" i="2"/>
  <c r="M30" i="2" s="1"/>
  <c r="L22" i="2"/>
  <c r="M22" i="2" s="1"/>
  <c r="L3" i="2"/>
  <c r="M3" i="2" s="1"/>
  <c r="L29" i="2"/>
  <c r="M29" i="2" s="1"/>
  <c r="L44" i="2"/>
  <c r="M44" i="2" s="1"/>
  <c r="L6" i="2"/>
  <c r="M6" i="2" s="1"/>
  <c r="L24" i="2"/>
  <c r="M24" i="2" s="1"/>
  <c r="L23" i="2"/>
  <c r="M23" i="2" s="1"/>
  <c r="L28" i="2"/>
  <c r="M28" i="2" s="1"/>
  <c r="L26" i="2"/>
  <c r="M26" i="2" s="1"/>
  <c r="L25" i="2"/>
  <c r="M25" i="2" s="1"/>
  <c r="L47" i="2"/>
  <c r="M47" i="2" s="1"/>
  <c r="L46" i="2"/>
  <c r="M46" i="2" s="1"/>
  <c r="L14" i="2"/>
  <c r="M14" i="2" s="1"/>
  <c r="L39" i="2"/>
  <c r="M39" i="2" s="1"/>
  <c r="L32" i="2"/>
  <c r="M32" i="2" s="1"/>
  <c r="L13" i="2"/>
  <c r="M13" i="2" s="1"/>
  <c r="L12" i="2"/>
  <c r="M12" i="2" s="1"/>
  <c r="L11" i="2"/>
  <c r="M11" i="2" s="1"/>
  <c r="L42" i="2"/>
  <c r="M42" i="2" s="1"/>
  <c r="L43" i="2"/>
  <c r="M43" i="2" s="1"/>
  <c r="L5" i="2"/>
  <c r="M5" i="2" s="1"/>
  <c r="L4" i="2"/>
  <c r="M4" i="2" s="1"/>
  <c r="L45" i="2"/>
  <c r="M45" i="2" s="1"/>
  <c r="L16" i="2"/>
  <c r="M16" i="2" s="1"/>
  <c r="L15" i="2"/>
  <c r="M15" i="2" s="1"/>
  <c r="L41" i="2"/>
  <c r="M41" i="2" s="1"/>
</calcChain>
</file>

<file path=xl/sharedStrings.xml><?xml version="1.0" encoding="utf-8"?>
<sst xmlns="http://schemas.openxmlformats.org/spreadsheetml/2006/main" count="428" uniqueCount="229">
  <si>
    <t xml:space="preserve"> Pluralsight </t>
  </si>
  <si>
    <t xml:space="preserve"> https://app.pluralsight.com/achievements/share/deee26f4-a683-4850-90c8-bb4628087f30 </t>
  </si>
  <si>
    <t xml:space="preserve"> TypeScript: The Big Picture </t>
  </si>
  <si>
    <t xml:space="preserve"> August 2, 2023</t>
  </si>
  <si>
    <t xml:space="preserve"> https://app.pluralsight.com/achievements/share/8555ae23-d1d5-4aad-8770-05b649f8ddbf </t>
  </si>
  <si>
    <t xml:space="preserve"> Angular 14: The Big Picture </t>
  </si>
  <si>
    <t xml:space="preserve"> August 1, 2023</t>
  </si>
  <si>
    <t xml:space="preserve"> https://app.pluralsight.com/achievements/share/b8b33ecc-aa93-49f9-b31b-b4c692e98bc9 </t>
  </si>
  <si>
    <t xml:space="preserve"> Docker Deep Dive </t>
  </si>
  <si>
    <t xml:space="preserve"> July 31, 2023</t>
  </si>
  <si>
    <t xml:space="preserve"> https://app.pluralsight.com/achievements/share/397df48d-b070-4a33-af41-2e3b947c6237 </t>
  </si>
  <si>
    <t xml:space="preserve"> Getting Started with Docker </t>
  </si>
  <si>
    <t xml:space="preserve"> July 7, 2023</t>
  </si>
  <si>
    <t xml:space="preserve"> https://app.pluralsight.com/achievements/share/b79c279d-08c6-4e81-a961-4c234f8a1a85 </t>
  </si>
  <si>
    <t xml:space="preserve"> Docker and Kubernetes: The Big Picture </t>
  </si>
  <si>
    <t xml:space="preserve"> July 6, 2023</t>
  </si>
  <si>
    <t xml:space="preserve"> https://app.pluralsight.com/achievements/share/e4ce9008-5c18-4a04-8a43-3a6a76663989 </t>
  </si>
  <si>
    <t xml:space="preserve"> Configuring Application Builds in Red Hat OpenShift Container Platform </t>
  </si>
  <si>
    <t xml:space="preserve"> June 22, 2023</t>
  </si>
  <si>
    <t xml:space="preserve"> https://app.pluralsight.com/achievements/share/b4d830ae-2179-4e79-8d52-6b451f219bad </t>
  </si>
  <si>
    <t xml:space="preserve"> Troubleshooting Applications in Red Hat OpenShift Container Platform </t>
  </si>
  <si>
    <t xml:space="preserve"> https://app.pluralsight.com/achievements/share/7dd18ad4-6507-43b3-8da8-e89aa2a276c8 </t>
  </si>
  <si>
    <t xml:space="preserve"> Scaling Applications in Red Hat OpenShift Container Platform </t>
  </si>
  <si>
    <t xml:space="preserve"> https://app.pluralsight.com/achievements/share/9fc390fa-3dc5-4698-b6cb-b8e5b5223d95 </t>
  </si>
  <si>
    <t xml:space="preserve"> Deploying Applications to Red Hat OpenShift Container Platform </t>
  </si>
  <si>
    <t xml:space="preserve"> https://app.pluralsight.com/achievements/share/7a519722-a53c-4d44-95b7-941861b743cf </t>
  </si>
  <si>
    <t xml:space="preserve"> Introduction to the Microsoft Security, Compliance, and Identity Fundamentals (SC-900) Exam </t>
  </si>
  <si>
    <t xml:space="preserve"> April 21, 2023</t>
  </si>
  <si>
    <t xml:space="preserve"> https://app.pluralsight.com/achievements/share/d4e5f5e3-1a8e-4ab5-9494-087fbb962291 </t>
  </si>
  <si>
    <t xml:space="preserve"> Microsoft Azure Security and Privacy Concepts </t>
  </si>
  <si>
    <t xml:space="preserve"> March 3, 2023</t>
  </si>
  <si>
    <t xml:space="preserve"> https://app.pluralsight.com/achievements/share/0b951054-39d8-423c-b787-4e621b0af3b5 </t>
  </si>
  <si>
    <t xml:space="preserve"> Microsoft Azure Services and Concepts </t>
  </si>
  <si>
    <t xml:space="preserve"> February 27, 2023</t>
  </si>
  <si>
    <t xml:space="preserve"> https://app.pluralsight.com/achievements/share/fae60eb8-14c9-4ff7-a7f4-9866dd4ff2b3 </t>
  </si>
  <si>
    <t xml:space="preserve"> Managing Microsoft Azure App Services </t>
  </si>
  <si>
    <t xml:space="preserve"> February 15, 2023</t>
  </si>
  <si>
    <t xml:space="preserve"> https://app.pluralsight.com/achievements/share/1da8258d-15e5-4c82-96dd-881a6e8efe9d </t>
  </si>
  <si>
    <t xml:space="preserve"> Microsoft Azure Security Engineer: Manage Application Access </t>
  </si>
  <si>
    <t xml:space="preserve"> February 1, 2023</t>
  </si>
  <si>
    <t xml:space="preserve"> https://app.pluralsight.com/achievements/share/a9994d53-ed07-4969-b935-bab90d980e4d </t>
  </si>
  <si>
    <t xml:space="preserve"> Microsoft Azure Security Engineer: Configure Secure Access Using Azure AD </t>
  </si>
  <si>
    <t xml:space="preserve"> January 26, 2023</t>
  </si>
  <si>
    <t xml:space="preserve"> https://app.pluralsight.com/achievements/share/7e4467d6-50da-4ba7-8592-7e2ccb4dc3d1 </t>
  </si>
  <si>
    <t xml:space="preserve"> Implementing Managed Identities for Microsoft Azure Resources </t>
  </si>
  <si>
    <t xml:space="preserve"> January 22, 2023</t>
  </si>
  <si>
    <t xml:space="preserve"> https://app.pluralsight.com/achievements/share/fe1394f4-54c3-4d7a-8869-8e2ab257d0a9 </t>
  </si>
  <si>
    <t xml:space="preserve"> Microsoft Azure Security Engineer: Manage Azure Active Directory Identities </t>
  </si>
  <si>
    <t xml:space="preserve"> January 15, 2023</t>
  </si>
  <si>
    <t xml:space="preserve"> https://app.pluralsight.com/achievements/share/88f09e74-8d62-4a8d-a1c2-426b460a7eb4 </t>
  </si>
  <si>
    <t xml:space="preserve"> Microsoft Azure Cloud Concepts </t>
  </si>
  <si>
    <t xml:space="preserve"> January 6, 2023</t>
  </si>
  <si>
    <t xml:space="preserve"> https://app.pluralsight.com/achievements/share/dd33e27e-f204-4b77-9a6f-b2345f98f210 </t>
  </si>
  <si>
    <t xml:space="preserve"> Microsoft Azure Fundamentals: Introduction to the AZ-900 Exam </t>
  </si>
  <si>
    <t xml:space="preserve"> January 5, 2023</t>
  </si>
  <si>
    <t xml:space="preserve"> https://app.pluralsight.com/achievements/share/dcd7b911-1027-4046-9369-61e28ad0a8d1 </t>
  </si>
  <si>
    <t xml:space="preserve"> Learning the PowerShell Language </t>
  </si>
  <si>
    <t xml:space="preserve"> December 31, 2022</t>
  </si>
  <si>
    <t xml:space="preserve"> https://app.pluralsight.com/achievements/share/120e2b02-7951-412b-867c-db055b942aa3 </t>
  </si>
  <si>
    <t xml:space="preserve"> Installing and Running PowerShell </t>
  </si>
  <si>
    <t xml:space="preserve"> December 13, 2022</t>
  </si>
  <si>
    <t xml:space="preserve"> https://app.pluralsight.com/achievements/share/bed9d9bb-dcb7-41f7-93ae-d8845a18a40c </t>
  </si>
  <si>
    <t xml:space="preserve"> C# Design Patterns: Bridge </t>
  </si>
  <si>
    <t xml:space="preserve"> December 10, 2022</t>
  </si>
  <si>
    <t xml:space="preserve"> https://app.pluralsight.com/achievements/share/7ad26831-ba8c-4c88-9efc-42c38b28505a </t>
  </si>
  <si>
    <t xml:space="preserve"> Specification Pattern in C# </t>
  </si>
  <si>
    <t xml:space="preserve"> https://app.pluralsight.com/achievements/share/7519b3a1-c0fa-4c52-983a-89c6e48ba643 </t>
  </si>
  <si>
    <t xml:space="preserve"> Applying Functional Principles in C# 6 </t>
  </si>
  <si>
    <t xml:space="preserve"> December 6, 2022</t>
  </si>
  <si>
    <t xml:space="preserve"> https://app.pluralsight.com/achievements/share/c40f26f0-11d4-4d44-a0a9-f290f7d1cfe4 </t>
  </si>
  <si>
    <t xml:space="preserve"> Functional Programming with C# </t>
  </si>
  <si>
    <t xml:space="preserve"> December 1, 2022</t>
  </si>
  <si>
    <t>Frontend</t>
  </si>
  <si>
    <t>Build</t>
  </si>
  <si>
    <t>Platform</t>
  </si>
  <si>
    <t>Backend</t>
  </si>
  <si>
    <t>Pluralsight</t>
  </si>
  <si>
    <t>https://app.pluralsight.com/achievements/share/deee26f4-a683-4850-90c8-bb4628087f30</t>
  </si>
  <si>
    <t>TypeScript: The Big Picture</t>
  </si>
  <si>
    <t>August 2, 2023</t>
  </si>
  <si>
    <t>https://app.pluralsight.com/achievements/share/8555ae23-d1d5-4aad-8770-05b649f8ddbf</t>
  </si>
  <si>
    <t>Angular 14: The Big Picture</t>
  </si>
  <si>
    <t>August 1, 2023</t>
  </si>
  <si>
    <t>https://app.pluralsight.com/achievements/share/b8b33ecc-aa93-49f9-b31b-b4c692e98bc9</t>
  </si>
  <si>
    <t>Docker Deep Dive</t>
  </si>
  <si>
    <t>July 31, 2023</t>
  </si>
  <si>
    <t>https://app.pluralsight.com/achievements/share/397df48d-b070-4a33-af41-2e3b947c6237</t>
  </si>
  <si>
    <t>Getting Started with Docker</t>
  </si>
  <si>
    <t>July 7, 2023</t>
  </si>
  <si>
    <t>https://app.pluralsight.com/achievements/share/b79c279d-08c6-4e81-a961-4c234f8a1a85</t>
  </si>
  <si>
    <t>Docker and Kubernetes: The Big Picture</t>
  </si>
  <si>
    <t>July 6, 2023</t>
  </si>
  <si>
    <t>https://app.pluralsight.com/achievements/share/e4ce9008-5c18-4a04-8a43-3a6a76663989</t>
  </si>
  <si>
    <t>Configuring Application Builds in Red Hat OpenShift Container Platform</t>
  </si>
  <si>
    <t>June 22, 2023</t>
  </si>
  <si>
    <t>https://app.pluralsight.com/achievements/share/b4d830ae-2179-4e79-8d52-6b451f219bad</t>
  </si>
  <si>
    <t>Troubleshooting Applications in Red Hat OpenShift Container Platform</t>
  </si>
  <si>
    <t>https://app.pluralsight.com/achievements/share/7dd18ad4-6507-43b3-8da8-e89aa2a276c8</t>
  </si>
  <si>
    <t>Scaling Applications in Red Hat OpenShift Container Platform</t>
  </si>
  <si>
    <t>https://app.pluralsight.com/achievements/share/9fc390fa-3dc5-4698-b6cb-b8e5b5223d95</t>
  </si>
  <si>
    <t>Deploying Applications to Red Hat OpenShift Container Platform</t>
  </si>
  <si>
    <t>https://app.pluralsight.com/achievements/share/7a519722-a53c-4d44-95b7-941861b743cf</t>
  </si>
  <si>
    <t>Introduction to the Microsoft Security, Compliance, and Identity Fundamentals (SC-900) Exam</t>
  </si>
  <si>
    <t>April 21, 2023</t>
  </si>
  <si>
    <t>https://app.pluralsight.com/achievements/share/d4e5f5e3-1a8e-4ab5-9494-087fbb962291</t>
  </si>
  <si>
    <t>Microsoft Azure Security and Privacy Concepts</t>
  </si>
  <si>
    <t>March 3, 2023</t>
  </si>
  <si>
    <t>https://app.pluralsight.com/achievements/share/0b951054-39d8-423c-b787-4e621b0af3b5</t>
  </si>
  <si>
    <t>Microsoft Azure Services and Concepts</t>
  </si>
  <si>
    <t>February 27, 2023</t>
  </si>
  <si>
    <t>https://app.pluralsight.com/achievements/share/fae60eb8-14c9-4ff7-a7f4-9866dd4ff2b3</t>
  </si>
  <si>
    <t>Managing Microsoft Azure App Services</t>
  </si>
  <si>
    <t>February 15, 2023</t>
  </si>
  <si>
    <t>https://app.pluralsight.com/achievements/share/1da8258d-15e5-4c82-96dd-881a6e8efe9d</t>
  </si>
  <si>
    <t>Microsoft Azure Security Engineer: Manage Application Access</t>
  </si>
  <si>
    <t>February 1, 2023</t>
  </si>
  <si>
    <t>https://app.pluralsight.com/achievements/share/a9994d53-ed07-4969-b935-bab90d980e4d</t>
  </si>
  <si>
    <t>Microsoft Azure Security Engineer: Configure Secure Access Using Azure AD</t>
  </si>
  <si>
    <t>January 26, 2023</t>
  </si>
  <si>
    <t>https://app.pluralsight.com/achievements/share/7e4467d6-50da-4ba7-8592-7e2ccb4dc3d1</t>
  </si>
  <si>
    <t>Implementing Managed Identities for Microsoft Azure Resources</t>
  </si>
  <si>
    <t>January 22, 2023</t>
  </si>
  <si>
    <t>https://app.pluralsight.com/achievements/share/fe1394f4-54c3-4d7a-8869-8e2ab257d0a9</t>
  </si>
  <si>
    <t>Microsoft Azure Security Engineer: Manage Azure Active Directory Identities</t>
  </si>
  <si>
    <t>January 15, 2023</t>
  </si>
  <si>
    <t>https://app.pluralsight.com/achievements/share/88f09e74-8d62-4a8d-a1c2-426b460a7eb4</t>
  </si>
  <si>
    <t>Microsoft Azure Cloud Concepts</t>
  </si>
  <si>
    <t>January 6, 2023</t>
  </si>
  <si>
    <t>https://app.pluralsight.com/achievements/share/dd33e27e-f204-4b77-9a6f-b2345f98f210</t>
  </si>
  <si>
    <t>Microsoft Azure Fundamentals: Introduction to the AZ-900 Exam</t>
  </si>
  <si>
    <t>January 5, 2023</t>
  </si>
  <si>
    <t>https://app.pluralsight.com/achievements/share/dcd7b911-1027-4046-9369-61e28ad0a8d1</t>
  </si>
  <si>
    <t>Learning the PowerShell Language</t>
  </si>
  <si>
    <t>December 31, 2022</t>
  </si>
  <si>
    <t>https://app.pluralsight.com/achievements/share/120e2b02-7951-412b-867c-db055b942aa3</t>
  </si>
  <si>
    <t>Installing and Running PowerShell</t>
  </si>
  <si>
    <t>December 13, 2022</t>
  </si>
  <si>
    <t>https://app.pluralsight.com/achievements/share/bed9d9bb-dcb7-41f7-93ae-d8845a18a40c</t>
  </si>
  <si>
    <t>C# Design Patterns: Bridge</t>
  </si>
  <si>
    <t>December 10, 2022</t>
  </si>
  <si>
    <t>https://app.pluralsight.com/achievements/share/7ad26831-ba8c-4c88-9efc-42c38b28505a</t>
  </si>
  <si>
    <t>Specification Pattern in C#</t>
  </si>
  <si>
    <t>https://app.pluralsight.com/achievements/share/7519b3a1-c0fa-4c52-983a-89c6e48ba643</t>
  </si>
  <si>
    <t>Applying Functional Principles in C# 6</t>
  </si>
  <si>
    <t>December 6, 2022</t>
  </si>
  <si>
    <t>https://app.pluralsight.com/achievements/share/c40f26f0-11d4-4d44-a0a9-f290f7d1cfe4</t>
  </si>
  <si>
    <t>Functional Programming with C#</t>
  </si>
  <si>
    <t>December 1, 2022</t>
  </si>
  <si>
    <t>https://app.pluralsight.com/achievements/share/e9236726-888e-4f8d-88e9-39c73e215ae1</t>
  </si>
  <si>
    <t>Styling Applications with Angular Material</t>
  </si>
  <si>
    <t>https://app.pluralsight.com/achievements/share/4efd91e7-47ae-4bed-a6e6-d154b04f711c</t>
  </si>
  <si>
    <t>Modern Web Layout with Flexbox and CSS Grid</t>
  </si>
  <si>
    <t>Hours</t>
  </si>
  <si>
    <t>Minutes</t>
  </si>
  <si>
    <t>Coursera</t>
  </si>
  <si>
    <t>AWS Fundamentals by Amazon Web Services</t>
  </si>
  <si>
    <t>https://coursera.org/share/1e6b6db69480401c055b21a5a9a9119c</t>
  </si>
  <si>
    <t>August 19, 2023</t>
  </si>
  <si>
    <t>August 20, 2023</t>
  </si>
  <si>
    <t>February 23, 2022</t>
  </si>
  <si>
    <t>Clean Coding Principles in C#</t>
  </si>
  <si>
    <t>https://app.pluralsight.com/library/courses/csharp-clean-coding-principles/table-of-contents</t>
  </si>
  <si>
    <t>August 24, 2023</t>
  </si>
  <si>
    <t>https://app.pluralsight.com/achievements/share/db810d1b-096a-4591-8cfa-05331a7a12ee</t>
  </si>
  <si>
    <t>AZ-900 Microsoft Azure Fundamentals</t>
  </si>
  <si>
    <t>August 25, 2023</t>
  </si>
  <si>
    <t>https://app.pluralsight.com/achievements/share/330382ef-f78e-45f9-bb6a-780e4659e6aa</t>
  </si>
  <si>
    <t>C# Design Patterns: Rules Engine Pattern</t>
  </si>
  <si>
    <t>August 28, 2023</t>
  </si>
  <si>
    <t>Getting Started with TeamCity</t>
  </si>
  <si>
    <t>September 19, 2023</t>
  </si>
  <si>
    <t>https://app.pluralsight.com/achievements/share/c4963101-5c66-4e64-a551-1a8e9e64747a</t>
  </si>
  <si>
    <t>Maintaining Code Quality with TeamCity</t>
  </si>
  <si>
    <t>https://app.pluralsight.com/achievements/share/93fe35c1-4707-41d0-a88f-25631910410c</t>
  </si>
  <si>
    <t>Completed</t>
  </si>
  <si>
    <t>Title</t>
  </si>
  <si>
    <t>Completion URL</t>
  </si>
  <si>
    <t>Provider</t>
  </si>
  <si>
    <t>Discipline</t>
  </si>
  <si>
    <t>https://app.pluralsight.com/achievements/share/4bc96e05-44fa-46b8-9fa2-defa0544a72c</t>
  </si>
  <si>
    <t>October 4, 2023</t>
  </si>
  <si>
    <t>https://app.pluralsight.com/achievements/share/5e60c138-4e02-4661-9b60-f0c4ec8e65f2</t>
  </si>
  <si>
    <t>October 5, 2023</t>
  </si>
  <si>
    <t>React: The Big Picture</t>
  </si>
  <si>
    <t>https://app.pluralsight.com/achievements/share/34bbe76e-2b94-475e-b269-b1b57c1535da</t>
  </si>
  <si>
    <t>https://app.pluralsight.com/achievements/share/b297b33b-ffbc-4b86-a2c7-4d130425b80e</t>
  </si>
  <si>
    <t>C# 10 Fundamentals</t>
  </si>
  <si>
    <t>October 6, 2023</t>
  </si>
  <si>
    <t>Microsoft Azure Network Engineer: Design and Implement Private Access to Azure Services</t>
  </si>
  <si>
    <t>https://app.pluralsight.com/achievements/share/17e06ffc-3c14-481f-b9df-0edfde3d5c1e</t>
  </si>
  <si>
    <t>November 2, 2023</t>
  </si>
  <si>
    <t>https://app.pluralsight.com/achievements/share/39759642-8b71-4123-b7ed-c84ad26958bc</t>
  </si>
  <si>
    <t>Git: The Big Picture</t>
  </si>
  <si>
    <t>November 22, 2023</t>
  </si>
  <si>
    <t>Learn to Program with C++ 17</t>
  </si>
  <si>
    <t>November 30, 2023</t>
  </si>
  <si>
    <t>https://app.pluralsight.com/achievements/share/e4ac980c-c0b7-4f23-9f64-d6e872ce0583</t>
  </si>
  <si>
    <t>https://app.pluralsight.com/achievements/share/f7e2aa16-3967-4f6c-b4da-3cf1cb4a0127</t>
  </si>
  <si>
    <t>What is Angular?</t>
  </si>
  <si>
    <t>December 1, 2023</t>
  </si>
  <si>
    <t>How Git Works</t>
  </si>
  <si>
    <t>December 5, 2023</t>
  </si>
  <si>
    <t>https://app.pluralsight.com/achievements/share/45387424-4bed-4387-9cb4-90554377133d</t>
  </si>
  <si>
    <t>https://app.pluralsight.com/achievements/share/3bf60161-1a75-45c7-954e-9f11dfc1af14</t>
  </si>
  <si>
    <t>Angular: Getting Started</t>
  </si>
  <si>
    <t>December 11, 2023</t>
  </si>
  <si>
    <t>Building and Running Your First Docker App</t>
  </si>
  <si>
    <t>https://app.pluralsight.com/achievements/share/32f21687-7f8d-412f-8847-13c755c5acd5</t>
  </si>
  <si>
    <t>December 14, 2023</t>
  </si>
  <si>
    <t>Building and Orchestrating Containers with Docker Compose</t>
  </si>
  <si>
    <t>https://app.pluralsight.com/achievements/share/ef97a4ab-9eba-40c1-8fb4-25e60e9923f6</t>
  </si>
  <si>
    <t>December 18, 2023</t>
  </si>
  <si>
    <t>Name</t>
  </si>
  <si>
    <t>Description</t>
  </si>
  <si>
    <t>Url</t>
  </si>
  <si>
    <t>Associated GitHub Repository Details</t>
  </si>
  <si>
    <t>Pluralsight/AngularGettingStarted</t>
  </si>
  <si>
    <t>https://github.com/Three97/PluralsightCourses/tree/main/AngularGettingStarted</t>
  </si>
  <si>
    <t>Pluralsight/ApplyingFunctionalPrinciplesInCSharp6</t>
  </si>
  <si>
    <t>Follow-along code repository</t>
  </si>
  <si>
    <t>https://github.com/Three97/PluralsightCourses/tree/main/ApplyingFunctionalPrinciplesInCSharp6</t>
  </si>
  <si>
    <t>Pluralsight/AngularMaterial</t>
  </si>
  <si>
    <t>tyling Applications with Angular Material</t>
  </si>
  <si>
    <t>https://github.com/Three97/PluralsightCourses/tree/main/AngularMaterial</t>
  </si>
  <si>
    <t>Pluralsight/LearningThePowerShellLanguage</t>
  </si>
  <si>
    <t>Learning PowerShell</t>
  </si>
  <si>
    <t>https://github.com/Three97/PluralsightCourses/tree/main/LearningThePowerShellLanguage</t>
  </si>
  <si>
    <t>What is New in C# 9.0</t>
  </si>
  <si>
    <t>What is New in C# 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</si>
</sst>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2"/>
      <color theme="1"/>
      <name val="Calibri"/>
      <family val="2"/>
      <scheme val="minor"/>
    </font>
    <font>
      <sz val="14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F74-DCAC-EA48-94AE-B61715FE6100}">
  <dimension ref="A1:L25"/>
  <sheetViews>
    <sheetView workbookViewId="0">
      <selection activeCell="H1" sqref="H1:L25"/>
    </sheetView>
  </sheetViews>
  <sheetFormatPr baseColWidth="10" defaultColWidth="11.1640625" defaultRowHeight="16" x14ac:dyDescent="0.2"/>
  <cols>
    <col min="1" max="1" width="19.33203125" customWidth="1"/>
  </cols>
  <sheetData>
    <row r="1" spans="1:12" ht="18" x14ac:dyDescent="0.2">
      <c r="A1" s="1" t="s">
        <v>72</v>
      </c>
      <c r="B1" s="1">
        <v>1</v>
      </c>
      <c r="C1" t="s">
        <v>0</v>
      </c>
      <c r="D1" t="s">
        <v>1</v>
      </c>
      <c r="E1" t="s">
        <v>2</v>
      </c>
      <c r="F1" t="s">
        <v>3</v>
      </c>
      <c r="H1">
        <v>1</v>
      </c>
      <c r="I1" t="s">
        <v>76</v>
      </c>
      <c r="J1" t="s">
        <v>77</v>
      </c>
      <c r="K1" t="s">
        <v>78</v>
      </c>
      <c r="L1" t="s">
        <v>79</v>
      </c>
    </row>
    <row r="2" spans="1:12" ht="18" x14ac:dyDescent="0.2">
      <c r="A2" s="1" t="s">
        <v>72</v>
      </c>
      <c r="B2" s="1">
        <v>1</v>
      </c>
      <c r="C2" t="s">
        <v>0</v>
      </c>
      <c r="D2" t="s">
        <v>4</v>
      </c>
      <c r="E2" t="s">
        <v>5</v>
      </c>
      <c r="F2" t="s">
        <v>6</v>
      </c>
      <c r="H2">
        <v>1</v>
      </c>
      <c r="I2" t="s">
        <v>76</v>
      </c>
      <c r="J2" t="s">
        <v>80</v>
      </c>
      <c r="K2" t="s">
        <v>81</v>
      </c>
      <c r="L2" t="s">
        <v>82</v>
      </c>
    </row>
    <row r="3" spans="1:12" ht="18" x14ac:dyDescent="0.2">
      <c r="A3" s="1" t="s">
        <v>73</v>
      </c>
      <c r="B3" s="1">
        <v>3</v>
      </c>
      <c r="C3" t="s">
        <v>0</v>
      </c>
      <c r="D3" t="s">
        <v>7</v>
      </c>
      <c r="E3" t="s">
        <v>8</v>
      </c>
      <c r="F3" t="s">
        <v>9</v>
      </c>
      <c r="H3">
        <v>3</v>
      </c>
      <c r="I3" t="s">
        <v>76</v>
      </c>
      <c r="J3" t="s">
        <v>83</v>
      </c>
      <c r="K3" t="s">
        <v>84</v>
      </c>
      <c r="L3" t="s">
        <v>85</v>
      </c>
    </row>
    <row r="4" spans="1:12" ht="18" x14ac:dyDescent="0.2">
      <c r="A4" s="1" t="s">
        <v>73</v>
      </c>
      <c r="B4" s="1">
        <v>3</v>
      </c>
      <c r="C4" t="s">
        <v>0</v>
      </c>
      <c r="D4" t="s">
        <v>10</v>
      </c>
      <c r="E4" t="s">
        <v>11</v>
      </c>
      <c r="F4" t="s">
        <v>12</v>
      </c>
      <c r="H4">
        <v>3</v>
      </c>
      <c r="I4" t="s">
        <v>76</v>
      </c>
      <c r="J4" t="s">
        <v>86</v>
      </c>
      <c r="K4" t="s">
        <v>87</v>
      </c>
      <c r="L4" t="s">
        <v>88</v>
      </c>
    </row>
    <row r="5" spans="1:12" ht="18" x14ac:dyDescent="0.2">
      <c r="A5" s="1" t="s">
        <v>73</v>
      </c>
      <c r="B5" s="1">
        <v>3</v>
      </c>
      <c r="C5" t="s">
        <v>0</v>
      </c>
      <c r="D5" t="s">
        <v>13</v>
      </c>
      <c r="E5" t="s">
        <v>14</v>
      </c>
      <c r="F5" t="s">
        <v>15</v>
      </c>
      <c r="H5">
        <v>3</v>
      </c>
      <c r="I5" t="s">
        <v>76</v>
      </c>
      <c r="J5" t="s">
        <v>89</v>
      </c>
      <c r="K5" t="s">
        <v>90</v>
      </c>
      <c r="L5" t="s">
        <v>91</v>
      </c>
    </row>
    <row r="6" spans="1:12" ht="18" x14ac:dyDescent="0.2">
      <c r="A6" s="1" t="s">
        <v>73</v>
      </c>
      <c r="B6" s="1">
        <v>3</v>
      </c>
      <c r="C6" t="s">
        <v>0</v>
      </c>
      <c r="D6" t="s">
        <v>16</v>
      </c>
      <c r="E6" t="s">
        <v>17</v>
      </c>
      <c r="F6" t="s">
        <v>18</v>
      </c>
      <c r="H6">
        <v>3</v>
      </c>
      <c r="I6" t="s">
        <v>76</v>
      </c>
      <c r="J6" t="s">
        <v>92</v>
      </c>
      <c r="K6" t="s">
        <v>93</v>
      </c>
      <c r="L6" t="s">
        <v>94</v>
      </c>
    </row>
    <row r="7" spans="1:12" ht="18" x14ac:dyDescent="0.2">
      <c r="A7" s="1" t="s">
        <v>73</v>
      </c>
      <c r="B7" s="1">
        <v>3</v>
      </c>
      <c r="C7" t="s">
        <v>0</v>
      </c>
      <c r="D7" t="s">
        <v>19</v>
      </c>
      <c r="E7" t="s">
        <v>20</v>
      </c>
      <c r="F7" t="s">
        <v>18</v>
      </c>
      <c r="H7">
        <v>3</v>
      </c>
      <c r="I7" t="s">
        <v>76</v>
      </c>
      <c r="J7" t="s">
        <v>95</v>
      </c>
      <c r="K7" t="s">
        <v>96</v>
      </c>
      <c r="L7" t="s">
        <v>94</v>
      </c>
    </row>
    <row r="8" spans="1:12" ht="18" x14ac:dyDescent="0.2">
      <c r="A8" s="1" t="s">
        <v>73</v>
      </c>
      <c r="B8" s="1">
        <v>3</v>
      </c>
      <c r="C8" t="s">
        <v>0</v>
      </c>
      <c r="D8" t="s">
        <v>21</v>
      </c>
      <c r="E8" t="s">
        <v>22</v>
      </c>
      <c r="F8" t="s">
        <v>18</v>
      </c>
      <c r="H8">
        <v>3</v>
      </c>
      <c r="I8" t="s">
        <v>76</v>
      </c>
      <c r="J8" t="s">
        <v>97</v>
      </c>
      <c r="K8" t="s">
        <v>98</v>
      </c>
      <c r="L8" t="s">
        <v>94</v>
      </c>
    </row>
    <row r="9" spans="1:12" ht="18" x14ac:dyDescent="0.2">
      <c r="A9" s="1" t="s">
        <v>73</v>
      </c>
      <c r="B9" s="1">
        <v>3</v>
      </c>
      <c r="C9" t="s">
        <v>0</v>
      </c>
      <c r="D9" t="s">
        <v>23</v>
      </c>
      <c r="E9" t="s">
        <v>24</v>
      </c>
      <c r="F9" t="s">
        <v>18</v>
      </c>
      <c r="H9">
        <v>3</v>
      </c>
      <c r="I9" t="s">
        <v>76</v>
      </c>
      <c r="J9" t="s">
        <v>99</v>
      </c>
      <c r="K9" t="s">
        <v>100</v>
      </c>
      <c r="L9" t="s">
        <v>94</v>
      </c>
    </row>
    <row r="10" spans="1:12" ht="18" x14ac:dyDescent="0.2">
      <c r="A10" s="1" t="s">
        <v>74</v>
      </c>
      <c r="B10" s="1">
        <v>2</v>
      </c>
      <c r="C10" t="s">
        <v>0</v>
      </c>
      <c r="D10" t="s">
        <v>25</v>
      </c>
      <c r="E10" t="s">
        <v>26</v>
      </c>
      <c r="F10" t="s">
        <v>27</v>
      </c>
      <c r="H10">
        <v>2</v>
      </c>
      <c r="I10" t="s">
        <v>76</v>
      </c>
      <c r="J10" t="s">
        <v>101</v>
      </c>
      <c r="K10" t="s">
        <v>102</v>
      </c>
      <c r="L10" t="s">
        <v>103</v>
      </c>
    </row>
    <row r="11" spans="1:12" ht="18" x14ac:dyDescent="0.2">
      <c r="A11" s="1" t="s">
        <v>74</v>
      </c>
      <c r="B11" s="1">
        <v>2</v>
      </c>
      <c r="C11" t="s">
        <v>0</v>
      </c>
      <c r="D11" t="s">
        <v>28</v>
      </c>
      <c r="E11" t="s">
        <v>29</v>
      </c>
      <c r="F11" t="s">
        <v>30</v>
      </c>
      <c r="H11">
        <v>2</v>
      </c>
      <c r="I11" t="s">
        <v>76</v>
      </c>
      <c r="J11" t="s">
        <v>104</v>
      </c>
      <c r="K11" t="s">
        <v>105</v>
      </c>
      <c r="L11" t="s">
        <v>106</v>
      </c>
    </row>
    <row r="12" spans="1:12" ht="18" x14ac:dyDescent="0.2">
      <c r="A12" s="1" t="s">
        <v>74</v>
      </c>
      <c r="B12" s="1">
        <v>2</v>
      </c>
      <c r="C12" t="s">
        <v>0</v>
      </c>
      <c r="D12" t="s">
        <v>31</v>
      </c>
      <c r="E12" t="s">
        <v>32</v>
      </c>
      <c r="F12" t="s">
        <v>33</v>
      </c>
      <c r="H12">
        <v>2</v>
      </c>
      <c r="I12" t="s">
        <v>76</v>
      </c>
      <c r="J12" t="s">
        <v>107</v>
      </c>
      <c r="K12" t="s">
        <v>108</v>
      </c>
      <c r="L12" t="s">
        <v>109</v>
      </c>
    </row>
    <row r="13" spans="1:12" ht="18" x14ac:dyDescent="0.2">
      <c r="A13" s="1" t="s">
        <v>74</v>
      </c>
      <c r="B13" s="1">
        <v>2</v>
      </c>
      <c r="C13" t="s">
        <v>0</v>
      </c>
      <c r="D13" t="s">
        <v>34</v>
      </c>
      <c r="E13" t="s">
        <v>35</v>
      </c>
      <c r="F13" t="s">
        <v>36</v>
      </c>
      <c r="H13">
        <v>2</v>
      </c>
      <c r="I13" t="s">
        <v>76</v>
      </c>
      <c r="J13" t="s">
        <v>110</v>
      </c>
      <c r="K13" t="s">
        <v>111</v>
      </c>
      <c r="L13" t="s">
        <v>112</v>
      </c>
    </row>
    <row r="14" spans="1:12" ht="18" x14ac:dyDescent="0.2">
      <c r="A14" s="1" t="s">
        <v>74</v>
      </c>
      <c r="B14" s="1">
        <v>2</v>
      </c>
      <c r="C14" t="s">
        <v>0</v>
      </c>
      <c r="D14" t="s">
        <v>37</v>
      </c>
      <c r="E14" t="s">
        <v>38</v>
      </c>
      <c r="F14" t="s">
        <v>39</v>
      </c>
      <c r="H14">
        <v>2</v>
      </c>
      <c r="I14" t="s">
        <v>76</v>
      </c>
      <c r="J14" t="s">
        <v>113</v>
      </c>
      <c r="K14" t="s">
        <v>114</v>
      </c>
      <c r="L14" t="s">
        <v>115</v>
      </c>
    </row>
    <row r="15" spans="1:12" ht="18" x14ac:dyDescent="0.2">
      <c r="A15" s="1" t="s">
        <v>74</v>
      </c>
      <c r="B15" s="1">
        <v>2</v>
      </c>
      <c r="C15" t="s">
        <v>0</v>
      </c>
      <c r="D15" t="s">
        <v>40</v>
      </c>
      <c r="E15" t="s">
        <v>41</v>
      </c>
      <c r="F15" t="s">
        <v>42</v>
      </c>
      <c r="H15">
        <v>2</v>
      </c>
      <c r="I15" t="s">
        <v>76</v>
      </c>
      <c r="J15" t="s">
        <v>116</v>
      </c>
      <c r="K15" t="s">
        <v>117</v>
      </c>
      <c r="L15" t="s">
        <v>118</v>
      </c>
    </row>
    <row r="16" spans="1:12" ht="18" x14ac:dyDescent="0.2">
      <c r="A16" s="1" t="s">
        <v>74</v>
      </c>
      <c r="B16" s="1">
        <v>2</v>
      </c>
      <c r="C16" t="s">
        <v>0</v>
      </c>
      <c r="D16" t="s">
        <v>43</v>
      </c>
      <c r="E16" t="s">
        <v>44</v>
      </c>
      <c r="F16" t="s">
        <v>45</v>
      </c>
      <c r="H16">
        <v>2</v>
      </c>
      <c r="I16" t="s">
        <v>76</v>
      </c>
      <c r="J16" t="s">
        <v>119</v>
      </c>
      <c r="K16" t="s">
        <v>120</v>
      </c>
      <c r="L16" t="s">
        <v>121</v>
      </c>
    </row>
    <row r="17" spans="1:12" ht="18" x14ac:dyDescent="0.2">
      <c r="A17" s="1" t="s">
        <v>74</v>
      </c>
      <c r="B17" s="1">
        <v>2</v>
      </c>
      <c r="C17" t="s">
        <v>0</v>
      </c>
      <c r="D17" t="s">
        <v>46</v>
      </c>
      <c r="E17" t="s">
        <v>47</v>
      </c>
      <c r="F17" t="s">
        <v>48</v>
      </c>
      <c r="H17">
        <v>2</v>
      </c>
      <c r="I17" t="s">
        <v>76</v>
      </c>
      <c r="J17" t="s">
        <v>122</v>
      </c>
      <c r="K17" t="s">
        <v>123</v>
      </c>
      <c r="L17" t="s">
        <v>124</v>
      </c>
    </row>
    <row r="18" spans="1:12" ht="18" x14ac:dyDescent="0.2">
      <c r="A18" s="1" t="s">
        <v>74</v>
      </c>
      <c r="B18" s="1">
        <v>2</v>
      </c>
      <c r="C18" t="s">
        <v>0</v>
      </c>
      <c r="D18" t="s">
        <v>49</v>
      </c>
      <c r="E18" t="s">
        <v>50</v>
      </c>
      <c r="F18" t="s">
        <v>51</v>
      </c>
      <c r="H18">
        <v>2</v>
      </c>
      <c r="I18" t="s">
        <v>76</v>
      </c>
      <c r="J18" t="s">
        <v>125</v>
      </c>
      <c r="K18" t="s">
        <v>126</v>
      </c>
      <c r="L18" t="s">
        <v>127</v>
      </c>
    </row>
    <row r="19" spans="1:12" ht="18" x14ac:dyDescent="0.2">
      <c r="A19" s="1" t="s">
        <v>74</v>
      </c>
      <c r="B19" s="1">
        <v>2</v>
      </c>
      <c r="C19" t="s">
        <v>0</v>
      </c>
      <c r="D19" t="s">
        <v>52</v>
      </c>
      <c r="E19" t="s">
        <v>53</v>
      </c>
      <c r="F19" t="s">
        <v>54</v>
      </c>
      <c r="H19">
        <v>2</v>
      </c>
      <c r="I19" t="s">
        <v>76</v>
      </c>
      <c r="J19" t="s">
        <v>128</v>
      </c>
      <c r="K19" t="s">
        <v>129</v>
      </c>
      <c r="L19" t="s">
        <v>130</v>
      </c>
    </row>
    <row r="20" spans="1:12" ht="18" x14ac:dyDescent="0.2">
      <c r="A20" s="1" t="s">
        <v>74</v>
      </c>
      <c r="B20" s="1">
        <v>2</v>
      </c>
      <c r="C20" t="s">
        <v>0</v>
      </c>
      <c r="D20" t="s">
        <v>55</v>
      </c>
      <c r="E20" t="s">
        <v>56</v>
      </c>
      <c r="F20" t="s">
        <v>57</v>
      </c>
      <c r="H20">
        <v>2</v>
      </c>
      <c r="I20" t="s">
        <v>76</v>
      </c>
      <c r="J20" t="s">
        <v>131</v>
      </c>
      <c r="K20" t="s">
        <v>132</v>
      </c>
      <c r="L20" t="s">
        <v>133</v>
      </c>
    </row>
    <row r="21" spans="1:12" ht="18" x14ac:dyDescent="0.2">
      <c r="A21" s="1" t="s">
        <v>74</v>
      </c>
      <c r="B21" s="1">
        <v>2</v>
      </c>
      <c r="C21" t="s">
        <v>0</v>
      </c>
      <c r="D21" t="s">
        <v>58</v>
      </c>
      <c r="E21" t="s">
        <v>59</v>
      </c>
      <c r="F21" t="s">
        <v>60</v>
      </c>
      <c r="H21">
        <v>2</v>
      </c>
      <c r="I21" t="s">
        <v>76</v>
      </c>
      <c r="J21" t="s">
        <v>134</v>
      </c>
      <c r="K21" t="s">
        <v>135</v>
      </c>
      <c r="L21" t="s">
        <v>136</v>
      </c>
    </row>
    <row r="22" spans="1:12" ht="18" x14ac:dyDescent="0.2">
      <c r="A22" s="1" t="s">
        <v>75</v>
      </c>
      <c r="B22" s="1">
        <v>0</v>
      </c>
      <c r="C22" t="s">
        <v>0</v>
      </c>
      <c r="D22" t="s">
        <v>61</v>
      </c>
      <c r="E22" t="s">
        <v>62</v>
      </c>
      <c r="F22" t="s">
        <v>63</v>
      </c>
      <c r="H22">
        <v>0</v>
      </c>
      <c r="I22" t="s">
        <v>76</v>
      </c>
      <c r="J22" t="s">
        <v>137</v>
      </c>
      <c r="K22" t="s">
        <v>138</v>
      </c>
      <c r="L22" t="s">
        <v>139</v>
      </c>
    </row>
    <row r="23" spans="1:12" ht="18" x14ac:dyDescent="0.2">
      <c r="A23" s="1" t="s">
        <v>75</v>
      </c>
      <c r="B23" s="1">
        <v>0</v>
      </c>
      <c r="C23" t="s">
        <v>0</v>
      </c>
      <c r="D23" t="s">
        <v>64</v>
      </c>
      <c r="E23" t="s">
        <v>65</v>
      </c>
      <c r="F23" t="s">
        <v>63</v>
      </c>
      <c r="H23">
        <v>0</v>
      </c>
      <c r="I23" t="s">
        <v>76</v>
      </c>
      <c r="J23" t="s">
        <v>140</v>
      </c>
      <c r="K23" t="s">
        <v>141</v>
      </c>
      <c r="L23" t="s">
        <v>139</v>
      </c>
    </row>
    <row r="24" spans="1:12" ht="18" x14ac:dyDescent="0.2">
      <c r="A24" s="1" t="s">
        <v>75</v>
      </c>
      <c r="B24" s="1">
        <v>0</v>
      </c>
      <c r="C24" t="s">
        <v>0</v>
      </c>
      <c r="D24" t="s">
        <v>66</v>
      </c>
      <c r="E24" t="s">
        <v>67</v>
      </c>
      <c r="F24" t="s">
        <v>68</v>
      </c>
      <c r="H24">
        <v>0</v>
      </c>
      <c r="I24" t="s">
        <v>76</v>
      </c>
      <c r="J24" t="s">
        <v>142</v>
      </c>
      <c r="K24" t="s">
        <v>143</v>
      </c>
      <c r="L24" t="s">
        <v>144</v>
      </c>
    </row>
    <row r="25" spans="1:12" ht="18" x14ac:dyDescent="0.2">
      <c r="A25" s="1" t="s">
        <v>75</v>
      </c>
      <c r="B25" s="1">
        <v>0</v>
      </c>
      <c r="C25" t="s">
        <v>0</v>
      </c>
      <c r="D25" t="s">
        <v>69</v>
      </c>
      <c r="E25" t="s">
        <v>70</v>
      </c>
      <c r="F25" t="s">
        <v>71</v>
      </c>
      <c r="H25">
        <v>0</v>
      </c>
      <c r="I25" t="s">
        <v>76</v>
      </c>
      <c r="J25" t="s">
        <v>145</v>
      </c>
      <c r="K25" t="s">
        <v>146</v>
      </c>
      <c r="L25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FBAA-3D65-624C-A82F-682A095D3D44}">
  <dimension ref="A1:M47"/>
  <sheetViews>
    <sheetView tabSelected="1" workbookViewId="0">
      <selection activeCell="M3" sqref="M3:M47"/>
    </sheetView>
  </sheetViews>
  <sheetFormatPr baseColWidth="10" defaultColWidth="11.1640625" defaultRowHeight="16" x14ac:dyDescent="0.2"/>
  <cols>
    <col min="4" max="4" width="79.6640625" bestFit="1" customWidth="1"/>
    <col min="5" max="5" width="17.1640625" style="5" bestFit="1" customWidth="1"/>
    <col min="6" max="6" width="17.1640625" customWidth="1"/>
    <col min="7" max="11" width="21" customWidth="1"/>
    <col min="12" max="12" width="11.1640625" customWidth="1"/>
  </cols>
  <sheetData>
    <row r="1" spans="1:13" x14ac:dyDescent="0.2">
      <c r="H1" s="7" t="s">
        <v>215</v>
      </c>
      <c r="I1" s="7"/>
      <c r="J1" s="7"/>
      <c r="K1" s="8"/>
    </row>
    <row r="2" spans="1:13" x14ac:dyDescent="0.2">
      <c r="A2" s="6" t="s">
        <v>178</v>
      </c>
      <c r="B2" s="6" t="s">
        <v>177</v>
      </c>
      <c r="C2" s="6" t="s">
        <v>176</v>
      </c>
      <c r="D2" s="6" t="s">
        <v>175</v>
      </c>
      <c r="E2" s="6" t="s">
        <v>174</v>
      </c>
      <c r="F2" s="6" t="s">
        <v>152</v>
      </c>
      <c r="G2" s="6" t="s">
        <v>153</v>
      </c>
      <c r="H2" s="6" t="s">
        <v>212</v>
      </c>
      <c r="I2" s="6" t="s">
        <v>213</v>
      </c>
      <c r="J2" s="6" t="s">
        <v>214</v>
      </c>
      <c r="K2" s="6"/>
    </row>
    <row r="3" spans="1:13" x14ac:dyDescent="0.2">
      <c r="A3">
        <v>0</v>
      </c>
      <c r="B3" t="s">
        <v>76</v>
      </c>
      <c r="C3" t="s">
        <v>185</v>
      </c>
      <c r="D3" t="s">
        <v>186</v>
      </c>
      <c r="E3" s="5" t="s">
        <v>187</v>
      </c>
      <c r="F3" s="3">
        <v>9</v>
      </c>
      <c r="G3" s="3">
        <v>3</v>
      </c>
      <c r="K3" s="3" t="str">
        <f>IF(H3 = "", "", _xlfn.CONCAT(", 'repo': { 'name': '",H3, "', 'description': '",I3,"', 'url': '",J3,"' }"))</f>
        <v/>
      </c>
      <c r="L3" t="str">
        <f>_xlfn.CONCAT("{", "'discipline':",A3,",'provider':","'",B3,"', 'completionUrl': '",C3,"', 'name': '",D3,"', 'completionDate': '",E3,"', 'duration': {'hours':",F3,", 'minutes':",G3, "}",K3,"},")</f>
        <v>{'discipline':0,'provider':'Pluralsight', 'completionUrl': 'https://app.pluralsight.com/achievements/share/b297b33b-ffbc-4b86-a2c7-4d130425b80e', 'name': 'C# 10 Fundamentals', 'completionDate': 'October 6, 2023', 'duration': {'hours':9, 'minutes':3}},</v>
      </c>
      <c r="M3" t="str">
        <f>SUBSTITUTE(L3, CHAR(39), CHAR(34))</f>
        <v>{"discipline":0,"provider":"Pluralsight", "completionUrl": "https://app.pluralsight.com/achievements/share/b297b33b-ffbc-4b86-a2c7-4d130425b80e", "name": "C# 10 Fundamentals", "completionDate": "October 6, 2023", "duration": {"hours":9, "minutes":3}},</v>
      </c>
    </row>
    <row r="4" spans="1:13" x14ac:dyDescent="0.2">
      <c r="A4">
        <v>0</v>
      </c>
      <c r="B4" t="s">
        <v>76</v>
      </c>
      <c r="C4" t="s">
        <v>181</v>
      </c>
      <c r="D4" t="s">
        <v>228</v>
      </c>
      <c r="E4" s="5" t="s">
        <v>182</v>
      </c>
      <c r="F4" s="3">
        <v>0</v>
      </c>
      <c r="G4" s="3">
        <v>49</v>
      </c>
      <c r="K4" s="3" t="str">
        <f t="shared" ref="K4:K47" si="0">IF(H4 = "", "", _xlfn.CONCAT(", 'repo': { 'name': '",H4, "', 'description': '",I4,"', 'url': '",J4,"' }"))</f>
        <v/>
      </c>
      <c r="L4" t="str">
        <f>_xlfn.CONCAT("{", "'discipline':",A4,",'provider':","'",B4,"', 'completionUrl': '",C4,"', 'name': '",D4,"', 'completionDate': '",E4,"', 'duration': {'hours':",F4,", 'minutes':",G4, "}",K4,"},")</f>
        <v>{'discipline':0,'provider':'Pluralsight', 'completionUrl': 'https://app.pluralsight.com/achievements/share/5e60c138-4e02-4661-9b60-f0c4ec8e65f2', 'name': 'What is New in C# 10.0', 'completionDate': 'October 5, 2023', 'duration': {'hours':0, 'minutes':49}},</v>
      </c>
      <c r="M4" t="str">
        <f>SUBSTITUTE(L4, CHAR(39), CHAR(34))</f>
        <v>{"discipline":0,"provider":"Pluralsight", "completionUrl": "https://app.pluralsight.com/achievements/share/5e60c138-4e02-4661-9b60-f0c4ec8e65f2", "name": "What is New in C# 10.0", "completionDate": "October 5, 2023", "duration": {"hours":0, "minutes":49}},</v>
      </c>
    </row>
    <row r="5" spans="1:13" x14ac:dyDescent="0.2">
      <c r="A5">
        <v>0</v>
      </c>
      <c r="B5" t="s">
        <v>76</v>
      </c>
      <c r="C5" t="s">
        <v>179</v>
      </c>
      <c r="D5" t="s">
        <v>227</v>
      </c>
      <c r="E5" s="5" t="s">
        <v>180</v>
      </c>
      <c r="F5" s="3">
        <v>0</v>
      </c>
      <c r="G5" s="3">
        <v>43</v>
      </c>
      <c r="K5" s="3" t="str">
        <f t="shared" si="0"/>
        <v/>
      </c>
      <c r="L5" t="str">
        <f>_xlfn.CONCAT("{", "'discipline':",A5,",'provider':","'",B5,"', 'completionUrl': '",C5,"', 'name': '",D5,"', 'completionDate': '",E5,"', 'duration': {'hours':",F5,", 'minutes':",G5, "}",K5,"},")</f>
        <v>{'discipline':0,'provider':'Pluralsight', 'completionUrl': 'https://app.pluralsight.com/achievements/share/4bc96e05-44fa-46b8-9fa2-defa0544a72c', 'name': 'What is New in C# 9.0', 'completionDate': 'October 4, 2023', 'duration': {'hours':0, 'minutes':43}},</v>
      </c>
      <c r="M5" t="str">
        <f>SUBSTITUTE(L5, CHAR(39), CHAR(34))</f>
        <v>{"discipline":0,"provider":"Pluralsight", "completionUrl": "https://app.pluralsight.com/achievements/share/4bc96e05-44fa-46b8-9fa2-defa0544a72c", "name": "What is New in C# 9.0", "completionDate": "October 4, 2023", "duration": {"hours":0, "minutes":43}},</v>
      </c>
    </row>
    <row r="6" spans="1:13" x14ac:dyDescent="0.2">
      <c r="A6">
        <v>0</v>
      </c>
      <c r="B6" t="s">
        <v>76</v>
      </c>
      <c r="C6" t="s">
        <v>196</v>
      </c>
      <c r="D6" t="s">
        <v>194</v>
      </c>
      <c r="E6" s="5" t="s">
        <v>195</v>
      </c>
      <c r="F6" s="3">
        <v>5</v>
      </c>
      <c r="G6" s="3">
        <v>19</v>
      </c>
      <c r="K6" s="3" t="str">
        <f t="shared" si="0"/>
        <v/>
      </c>
      <c r="L6" t="str">
        <f>_xlfn.CONCAT("{", "'discipline':",A6,",'provider':","'",B6,"', 'completionUrl': '",C6,"', 'name': '",D6,"', 'completionDate': '",E6,"', 'duration': {'hours':",F6,", 'minutes':",G6, "}",K6,"},")</f>
        <v>{'discipline':0,'provider':'Pluralsight', 'completionUrl': 'https://app.pluralsight.com/achievements/share/e4ac980c-c0b7-4f23-9f64-d6e872ce0583', 'name': 'Learn to Program with C++ 17', 'completionDate': 'November 30, 2023', 'duration': {'hours':5, 'minutes':19}},</v>
      </c>
      <c r="M6" t="str">
        <f>SUBSTITUTE(L6, CHAR(39), CHAR(34))</f>
        <v>{"discipline":0,"provider":"Pluralsight", "completionUrl": "https://app.pluralsight.com/achievements/share/e4ac980c-c0b7-4f23-9f64-d6e872ce0583", "name": "Learn to Program with C++ 17", "completionDate": "November 30, 2023", "duration": {"hours":5, "minutes":19}},</v>
      </c>
    </row>
    <row r="7" spans="1:13" x14ac:dyDescent="0.2">
      <c r="A7">
        <v>0</v>
      </c>
      <c r="B7" t="s">
        <v>76</v>
      </c>
      <c r="C7" t="s">
        <v>92</v>
      </c>
      <c r="D7" t="s">
        <v>93</v>
      </c>
      <c r="E7" s="2" t="s">
        <v>94</v>
      </c>
      <c r="F7" s="3">
        <v>0</v>
      </c>
      <c r="G7" s="3">
        <v>29</v>
      </c>
      <c r="H7" s="3"/>
      <c r="I7" s="3"/>
      <c r="J7" s="3"/>
      <c r="K7" s="3" t="str">
        <f t="shared" si="0"/>
        <v/>
      </c>
      <c r="L7" t="str">
        <f>_xlfn.CONCAT("{", "'discipline':",A7,",'provider':","'",B7,"', 'completionUrl': '",C7,"', 'name': '",D7,"', 'completionDate': '",E7,"', 'duration': {'hours':",F7,", 'minutes':",G7, "}",K7,"},")</f>
        <v>{'discipline':0,'provider':'Pluralsight', 'completionUrl': 'https://app.pluralsight.com/achievements/share/e4ce9008-5c18-4a04-8a43-3a6a76663989', 'name': 'Configuring Application Builds in Red Hat OpenShift Container Platform', 'completionDate': 'June 22, 2023', 'duration': {'hours':0, 'minutes':29}},</v>
      </c>
      <c r="M7" t="str">
        <f>SUBSTITUTE(L7, CHAR(39), CHAR(34))</f>
        <v>{"discipline":0,"provider":"Pluralsight", "completionUrl": "https://app.pluralsight.com/achievements/share/e4ce9008-5c18-4a04-8a43-3a6a76663989", "name": "Configuring Application Builds in Red Hat OpenShift Container Platform", "completionDate": "June 22, 2023", "duration": {"hours":0, "minutes":29}},</v>
      </c>
    </row>
    <row r="8" spans="1:13" x14ac:dyDescent="0.2">
      <c r="A8">
        <v>0</v>
      </c>
      <c r="B8" t="s">
        <v>76</v>
      </c>
      <c r="C8" t="s">
        <v>99</v>
      </c>
      <c r="D8" t="s">
        <v>100</v>
      </c>
      <c r="E8" s="2" t="s">
        <v>94</v>
      </c>
      <c r="F8" s="3">
        <v>0</v>
      </c>
      <c r="G8" s="3">
        <v>18</v>
      </c>
      <c r="H8" s="3"/>
      <c r="I8" s="3"/>
      <c r="J8" s="3"/>
      <c r="K8" s="3" t="str">
        <f t="shared" si="0"/>
        <v/>
      </c>
      <c r="L8" t="str">
        <f>_xlfn.CONCAT("{", "'discipline':",A8,",'provider':","'",B8,"', 'completionUrl': '",C8,"', 'name': '",D8,"', 'completionDate': '",E8,"', 'duration': {'hours':",F8,", 'minutes':",G8, "}",K8,"},")</f>
        <v>{'discipline':0,'provider':'Pluralsight', 'completionUrl': 'https://app.pluralsight.com/achievements/share/9fc390fa-3dc5-4698-b6cb-b8e5b5223d95', 'name': 'Deploying Applications to Red Hat OpenShift Container Platform', 'completionDate': 'June 22, 2023', 'duration': {'hours':0, 'minutes':18}},</v>
      </c>
      <c r="M8" t="str">
        <f>SUBSTITUTE(L8, CHAR(39), CHAR(34))</f>
        <v>{"discipline":0,"provider":"Pluralsight", "completionUrl": "https://app.pluralsight.com/achievements/share/9fc390fa-3dc5-4698-b6cb-b8e5b5223d95", "name": "Deploying Applications to Red Hat OpenShift Container Platform", "completionDate": "June 22, 2023", "duration": {"hours":0, "minutes":18}},</v>
      </c>
    </row>
    <row r="9" spans="1:13" x14ac:dyDescent="0.2">
      <c r="A9">
        <v>0</v>
      </c>
      <c r="B9" t="s">
        <v>76</v>
      </c>
      <c r="C9" t="s">
        <v>97</v>
      </c>
      <c r="D9" t="s">
        <v>98</v>
      </c>
      <c r="E9" s="2" t="s">
        <v>94</v>
      </c>
      <c r="F9" s="3">
        <v>0</v>
      </c>
      <c r="G9" s="3">
        <v>11</v>
      </c>
      <c r="H9" s="3"/>
      <c r="I9" s="3"/>
      <c r="J9" s="3"/>
      <c r="K9" s="3" t="str">
        <f t="shared" si="0"/>
        <v/>
      </c>
      <c r="L9" t="str">
        <f>_xlfn.CONCAT("{", "'discipline':",A9,",'provider':","'",B9,"', 'completionUrl': '",C9,"', 'name': '",D9,"', 'completionDate': '",E9,"', 'duration': {'hours':",F9,", 'minutes':",G9, "}",K9,"},")</f>
        <v>{'discipline':0,'provider':'Pluralsight', 'completionUrl': 'https://app.pluralsight.com/achievements/share/7dd18ad4-6507-43b3-8da8-e89aa2a276c8', 'name': 'Scaling Applications in Red Hat OpenShift Container Platform', 'completionDate': 'June 22, 2023', 'duration': {'hours':0, 'minutes':11}},</v>
      </c>
      <c r="M9" t="str">
        <f>SUBSTITUTE(L9, CHAR(39), CHAR(34))</f>
        <v>{"discipline":0,"provider":"Pluralsight", "completionUrl": "https://app.pluralsight.com/achievements/share/7dd18ad4-6507-43b3-8da8-e89aa2a276c8", "name": "Scaling Applications in Red Hat OpenShift Container Platform", "completionDate": "June 22, 2023", "duration": {"hours":0, "minutes":11}},</v>
      </c>
    </row>
    <row r="10" spans="1:13" x14ac:dyDescent="0.2">
      <c r="A10">
        <v>0</v>
      </c>
      <c r="B10" t="s">
        <v>76</v>
      </c>
      <c r="C10" t="s">
        <v>95</v>
      </c>
      <c r="D10" t="s">
        <v>96</v>
      </c>
      <c r="E10" s="2" t="s">
        <v>94</v>
      </c>
      <c r="F10" s="3">
        <v>0</v>
      </c>
      <c r="G10" s="3">
        <v>14</v>
      </c>
      <c r="H10" s="3"/>
      <c r="I10" s="3"/>
      <c r="J10" s="3"/>
      <c r="K10" s="3" t="str">
        <f t="shared" si="0"/>
        <v/>
      </c>
      <c r="L10" t="str">
        <f>_xlfn.CONCAT("{", "'discipline':",A10,",'provider':","'",B10,"', 'completionUrl': '",C10,"', 'name': '",D10,"', 'completionDate': '",E10,"', 'duration': {'hours':",F10,", 'minutes':",G10, "}",K10,"},")</f>
        <v>{'discipline':0,'provider':'Pluralsight', 'completionUrl': 'https://app.pluralsight.com/achievements/share/b4d830ae-2179-4e79-8d52-6b451f219bad', 'name': 'Troubleshooting Applications in Red Hat OpenShift Container Platform', 'completionDate': 'June 22, 2023', 'duration': {'hours':0, 'minutes':14}},</v>
      </c>
      <c r="M10" t="str">
        <f>SUBSTITUTE(L10, CHAR(39), CHAR(34))</f>
        <v>{"discipline":0,"provider":"Pluralsight", "completionUrl": "https://app.pluralsight.com/achievements/share/b4d830ae-2179-4e79-8d52-6b451f219bad", "name": "Troubleshooting Applications in Red Hat OpenShift Container Platform", "completionDate": "June 22, 2023", "duration": {"hours":0, "minutes":14}},</v>
      </c>
    </row>
    <row r="11" spans="1:13" x14ac:dyDescent="0.2">
      <c r="A11">
        <v>0</v>
      </c>
      <c r="B11" t="s">
        <v>76</v>
      </c>
      <c r="C11" t="s">
        <v>86</v>
      </c>
      <c r="D11" t="s">
        <v>87</v>
      </c>
      <c r="E11" s="2" t="s">
        <v>88</v>
      </c>
      <c r="F11" s="3">
        <v>1</v>
      </c>
      <c r="G11" s="3">
        <v>38</v>
      </c>
      <c r="H11" s="3"/>
      <c r="I11" s="3"/>
      <c r="J11" s="3"/>
      <c r="K11" s="3" t="str">
        <f t="shared" si="0"/>
        <v/>
      </c>
      <c r="L11" t="str">
        <f>_xlfn.CONCAT("{", "'discipline':",A11,",'provider':","'",B11,"', 'completionUrl': '",C11,"', 'name': '",D11,"', 'completionDate': '",E11,"', 'duration': {'hours':",F11,", 'minutes':",G11, "}",K11,"},")</f>
        <v>{'discipline':0,'provider':'Pluralsight', 'completionUrl': 'https://app.pluralsight.com/achievements/share/397df48d-b070-4a33-af41-2e3b947c6237', 'name': 'Getting Started with Docker', 'completionDate': 'July 7, 2023', 'duration': {'hours':1, 'minutes':38}},</v>
      </c>
      <c r="M11" t="str">
        <f>SUBSTITUTE(L11, CHAR(39), CHAR(34))</f>
        <v>{"discipline":0,"provider":"Pluralsight", "completionUrl": "https://app.pluralsight.com/achievements/share/397df48d-b070-4a33-af41-2e3b947c6237", "name": "Getting Started with Docker", "completionDate": "July 7, 2023", "duration": {"hours":1, "minutes":38}},</v>
      </c>
    </row>
    <row r="12" spans="1:13" x14ac:dyDescent="0.2">
      <c r="A12">
        <v>0</v>
      </c>
      <c r="B12" t="s">
        <v>76</v>
      </c>
      <c r="C12" t="s">
        <v>89</v>
      </c>
      <c r="D12" t="s">
        <v>90</v>
      </c>
      <c r="E12" s="2" t="s">
        <v>91</v>
      </c>
      <c r="F12" s="3">
        <v>1</v>
      </c>
      <c r="G12" s="3">
        <v>47</v>
      </c>
      <c r="H12" s="3"/>
      <c r="I12" s="3"/>
      <c r="J12" s="3"/>
      <c r="K12" s="3" t="str">
        <f t="shared" si="0"/>
        <v/>
      </c>
      <c r="L12" t="str">
        <f>_xlfn.CONCAT("{", "'discipline':",A12,",'provider':","'",B12,"', 'completionUrl': '",C12,"', 'name': '",D12,"', 'completionDate': '",E12,"', 'duration': {'hours':",F12,", 'minutes':",G12, "}",K12,"},")</f>
        <v>{'discipline':0,'provider':'Pluralsight', 'completionUrl': 'https://app.pluralsight.com/achievements/share/b79c279d-08c6-4e81-a961-4c234f8a1a85', 'name': 'Docker and Kubernetes: The Big Picture', 'completionDate': 'July 6, 2023', 'duration': {'hours':1, 'minutes':47}},</v>
      </c>
      <c r="M12" t="str">
        <f>SUBSTITUTE(L12, CHAR(39), CHAR(34))</f>
        <v>{"discipline":0,"provider":"Pluralsight", "completionUrl": "https://app.pluralsight.com/achievements/share/b79c279d-08c6-4e81-a961-4c234f8a1a85", "name": "Docker and Kubernetes: The Big Picture", "completionDate": "July 6, 2023", "duration": {"hours":1, "minutes":47}},</v>
      </c>
    </row>
    <row r="13" spans="1:13" x14ac:dyDescent="0.2">
      <c r="A13">
        <v>0</v>
      </c>
      <c r="B13" t="s">
        <v>76</v>
      </c>
      <c r="C13" t="s">
        <v>83</v>
      </c>
      <c r="D13" t="s">
        <v>84</v>
      </c>
      <c r="E13" s="2" t="s">
        <v>85</v>
      </c>
      <c r="F13" s="3">
        <v>4</v>
      </c>
      <c r="G13" s="3">
        <v>35</v>
      </c>
      <c r="H13" s="3"/>
      <c r="I13" s="3"/>
      <c r="J13" s="3"/>
      <c r="K13" s="3" t="str">
        <f t="shared" si="0"/>
        <v/>
      </c>
      <c r="L13" t="str">
        <f>_xlfn.CONCAT("{", "'discipline':",A13,",'provider':","'",B13,"', 'completionUrl': '",C13,"', 'name': '",D13,"', 'completionDate': '",E13,"', 'duration': {'hours':",F13,", 'minutes':",G13, "}",K13,"},")</f>
        <v>{'discipline':0,'provider':'Pluralsight', 'completionUrl': 'https://app.pluralsight.com/achievements/share/b8b33ecc-aa93-49f9-b31b-b4c692e98bc9', 'name': 'Docker Deep Dive', 'completionDate': 'July 31, 2023', 'duration': {'hours':4, 'minutes':35}},</v>
      </c>
      <c r="M13" t="str">
        <f>SUBSTITUTE(L13, CHAR(39), CHAR(34))</f>
        <v>{"discipline":0,"provider":"Pluralsight", "completionUrl": "https://app.pluralsight.com/achievements/share/b8b33ecc-aa93-49f9-b31b-b4c692e98bc9", "name": "Docker Deep Dive", "completionDate": "July 31, 2023", "duration": {"hours":4, "minutes":35}},</v>
      </c>
    </row>
    <row r="14" spans="1:13" x14ac:dyDescent="0.2">
      <c r="A14">
        <v>0</v>
      </c>
      <c r="B14" t="s">
        <v>76</v>
      </c>
      <c r="C14" t="s">
        <v>142</v>
      </c>
      <c r="D14" t="s">
        <v>143</v>
      </c>
      <c r="E14" s="2" t="s">
        <v>144</v>
      </c>
      <c r="F14" s="3">
        <v>3</v>
      </c>
      <c r="G14" s="3">
        <v>28</v>
      </c>
      <c r="H14" s="3" t="s">
        <v>218</v>
      </c>
      <c r="I14" s="3" t="s">
        <v>219</v>
      </c>
      <c r="J14" s="3" t="s">
        <v>220</v>
      </c>
      <c r="K14" s="3" t="str">
        <f t="shared" si="0"/>
        <v>, 'repo': { 'name': 'Pluralsight/ApplyingFunctionalPrinciplesInCSharp6', 'description': 'Follow-along code repository', 'url': 'https://github.com/Three97/PluralsightCourses/tree/main/ApplyingFunctionalPrinciplesInCSharp6' }</v>
      </c>
      <c r="L14" t="str">
        <f>_xlfn.CONCAT("{", "'discipline':",A14,",'provider':","'",B14,"', 'completionUrl': '",C14,"', 'name': '",D14,"', 'completionDate': '",E14,"', 'duration': {'hours':",F14,", 'minutes':",G14, "}",K14,"},")</f>
        <v>{'discipline':0,'provider':'Pluralsight', 'completionUrl': 'https://app.pluralsight.com/achievements/share/7519b3a1-c0fa-4c52-983a-89c6e48ba643', 'name': 'Applying Functional Principles in C# 6', 'completionDate': 'December 6, 2022', 'duration': {'hours':3, 'minutes':28}, 'repo': { 'name': 'Pluralsight/ApplyingFunctionalPrinciplesInCSharp6', 'description': 'Follow-along code repository', 'url': 'https://github.com/Three97/PluralsightCourses/tree/main/ApplyingFunctionalPrinciplesInCSharp6' }},</v>
      </c>
      <c r="M14" t="str">
        <f>SUBSTITUTE(L14, CHAR(39), CHAR(34))</f>
        <v>{"discipline":0,"provider":"Pluralsight", "completionUrl": "https://app.pluralsight.com/achievements/share/7519b3a1-c0fa-4c52-983a-89c6e48ba643", "name": "Applying Functional Principles in C# 6", "completionDate": "December 6, 2022", "duration": {"hours":3, "minutes":28}, "repo": { "name": "Pluralsight/ApplyingFunctionalPrinciplesInCSharp6", "description": "Follow-along code repository", "url": "https://github.com/Three97/PluralsightCourses/tree/main/ApplyingFunctionalPrinciplesInCSharp6" }},</v>
      </c>
    </row>
    <row r="15" spans="1:13" x14ac:dyDescent="0.2">
      <c r="A15">
        <v>0</v>
      </c>
      <c r="B15" t="s">
        <v>76</v>
      </c>
      <c r="C15" t="s">
        <v>210</v>
      </c>
      <c r="D15" t="s">
        <v>209</v>
      </c>
      <c r="E15" s="5" t="s">
        <v>211</v>
      </c>
      <c r="F15" s="3">
        <v>1</v>
      </c>
      <c r="G15" s="3">
        <v>38</v>
      </c>
      <c r="K15" s="3" t="str">
        <f t="shared" si="0"/>
        <v/>
      </c>
      <c r="L15" t="str">
        <f>_xlfn.CONCAT("{", "'discipline':",A15,",'provider':","'",B15,"', 'completionUrl': '",C15,"', 'name': '",D15,"', 'completionDate': '",E15,"', 'duration': {'hours':",F15,", 'minutes':",G15, "}",K15,"},")</f>
        <v>{'discipline':0,'provider':'Pluralsight', 'completionUrl': 'https://app.pluralsight.com/achievements/share/ef97a4ab-9eba-40c1-8fb4-25e60e9923f6', 'name': 'Building and Orchestrating Containers with Docker Compose', 'completionDate': 'December 18, 2023', 'duration': {'hours':1, 'minutes':38}},</v>
      </c>
      <c r="M15" t="str">
        <f>SUBSTITUTE(L15, CHAR(39), CHAR(34))</f>
        <v>{"discipline":0,"provider":"Pluralsight", "completionUrl": "https://app.pluralsight.com/achievements/share/ef97a4ab-9eba-40c1-8fb4-25e60e9923f6", "name": "Building and Orchestrating Containers with Docker Compose", "completionDate": "December 18, 2023", "duration": {"hours":1, "minutes":38}},</v>
      </c>
    </row>
    <row r="16" spans="1:13" x14ac:dyDescent="0.2">
      <c r="A16">
        <v>0</v>
      </c>
      <c r="B16" t="s">
        <v>76</v>
      </c>
      <c r="C16" t="s">
        <v>207</v>
      </c>
      <c r="D16" t="s">
        <v>206</v>
      </c>
      <c r="E16" s="5" t="s">
        <v>208</v>
      </c>
      <c r="F16" s="3">
        <v>2</v>
      </c>
      <c r="G16" s="3">
        <v>9</v>
      </c>
      <c r="K16" s="3" t="str">
        <f t="shared" si="0"/>
        <v/>
      </c>
      <c r="L16" t="str">
        <f>_xlfn.CONCAT("{", "'discipline':",A16,",'provider':","'",B16,"', 'completionUrl': '",C16,"', 'name': '",D16,"', 'completionDate': '",E16,"', 'duration': {'hours':",F16,", 'minutes':",G16, "}",K16,"},")</f>
        <v>{'discipline':0,'provider':'Pluralsight', 'completionUrl': 'https://app.pluralsight.com/achievements/share/32f21687-7f8d-412f-8847-13c755c5acd5', 'name': 'Building and Running Your First Docker App', 'completionDate': 'December 14, 2023', 'duration': {'hours':2, 'minutes':9}},</v>
      </c>
      <c r="M16" t="str">
        <f>SUBSTITUTE(L16, CHAR(39), CHAR(34))</f>
        <v>{"discipline":0,"provider":"Pluralsight", "completionUrl": "https://app.pluralsight.com/achievements/share/32f21687-7f8d-412f-8847-13c755c5acd5", "name": "Building and Running Your First Docker App", "completionDate": "December 14, 2023", "duration": {"hours":2, "minutes":9}},</v>
      </c>
    </row>
    <row r="17" spans="1:13" x14ac:dyDescent="0.2">
      <c r="A17">
        <v>0</v>
      </c>
      <c r="B17" t="s">
        <v>76</v>
      </c>
      <c r="C17" t="s">
        <v>137</v>
      </c>
      <c r="D17" t="s">
        <v>138</v>
      </c>
      <c r="E17" s="2" t="s">
        <v>139</v>
      </c>
      <c r="F17" s="3">
        <v>0</v>
      </c>
      <c r="G17" s="3">
        <v>31</v>
      </c>
      <c r="H17" s="3"/>
      <c r="I17" s="3"/>
      <c r="J17" s="3"/>
      <c r="K17" s="3" t="str">
        <f t="shared" si="0"/>
        <v/>
      </c>
      <c r="L17" t="str">
        <f>_xlfn.CONCAT("{", "'discipline':",A17,",'provider':","'",B17,"', 'completionUrl': '",C17,"', 'name': '",D17,"', 'completionDate': '",E17,"', 'duration': {'hours':",F17,", 'minutes':",G17, "}",K17,"},")</f>
        <v>{'discipline':0,'provider':'Pluralsight', 'completionUrl': 'https://app.pluralsight.com/achievements/share/bed9d9bb-dcb7-41f7-93ae-d8845a18a40c', 'name': 'C# Design Patterns: Bridge', 'completionDate': 'December 10, 2022', 'duration': {'hours':0, 'minutes':31}},</v>
      </c>
      <c r="M17" t="str">
        <f>SUBSTITUTE(L17, CHAR(39), CHAR(34))</f>
        <v>{"discipline":0,"provider":"Pluralsight", "completionUrl": "https://app.pluralsight.com/achievements/share/bed9d9bb-dcb7-41f7-93ae-d8845a18a40c", "name": "C# Design Patterns: Bridge", "completionDate": "December 10, 2022", "duration": {"hours":0, "minutes":31}},</v>
      </c>
    </row>
    <row r="18" spans="1:13" x14ac:dyDescent="0.2">
      <c r="A18">
        <v>0</v>
      </c>
      <c r="B18" t="s">
        <v>76</v>
      </c>
      <c r="C18" t="s">
        <v>140</v>
      </c>
      <c r="D18" t="s">
        <v>141</v>
      </c>
      <c r="E18" s="2" t="s">
        <v>139</v>
      </c>
      <c r="F18" s="3">
        <v>1</v>
      </c>
      <c r="G18" s="3">
        <v>27</v>
      </c>
      <c r="H18" s="3"/>
      <c r="I18" s="3"/>
      <c r="J18" s="3"/>
      <c r="K18" s="3" t="str">
        <f t="shared" si="0"/>
        <v/>
      </c>
      <c r="L18" t="str">
        <f>_xlfn.CONCAT("{", "'discipline':",A18,",'provider':","'",B18,"', 'completionUrl': '",C18,"', 'name': '",D18,"', 'completionDate': '",E18,"', 'duration': {'hours':",F18,", 'minutes':",G18, "}",K18,"},")</f>
        <v>{'discipline':0,'provider':'Pluralsight', 'completionUrl': 'https://app.pluralsight.com/achievements/share/7ad26831-ba8c-4c88-9efc-42c38b28505a', 'name': 'Specification Pattern in C#', 'completionDate': 'December 10, 2022', 'duration': {'hours':1, 'minutes':27}},</v>
      </c>
      <c r="M18" t="str">
        <f>SUBSTITUTE(L18, CHAR(39), CHAR(34))</f>
        <v>{"discipline":0,"provider":"Pluralsight", "completionUrl": "https://app.pluralsight.com/achievements/share/7ad26831-ba8c-4c88-9efc-42c38b28505a", "name": "Specification Pattern in C#", "completionDate": "December 10, 2022", "duration": {"hours":1, "minutes":27}},</v>
      </c>
    </row>
    <row r="19" spans="1:13" x14ac:dyDescent="0.2">
      <c r="A19">
        <v>0</v>
      </c>
      <c r="B19" t="s">
        <v>76</v>
      </c>
      <c r="C19" t="s">
        <v>145</v>
      </c>
      <c r="D19" t="s">
        <v>146</v>
      </c>
      <c r="E19" s="2" t="s">
        <v>147</v>
      </c>
      <c r="F19" s="3">
        <v>1</v>
      </c>
      <c r="G19" s="3">
        <v>25</v>
      </c>
      <c r="H19" s="3"/>
      <c r="I19" s="3"/>
      <c r="J19" s="3"/>
      <c r="K19" s="3" t="str">
        <f t="shared" si="0"/>
        <v/>
      </c>
      <c r="L19" t="str">
        <f>_xlfn.CONCAT("{", "'discipline':",A19,",'provider':","'",B19,"', 'completionUrl': '",C19,"', 'name': '",D19,"', 'completionDate': '",E19,"', 'duration': {'hours':",F19,", 'minutes':",G19, "}",K19,"},")</f>
        <v>{'discipline':0,'provider':'Pluralsight', 'completionUrl': 'https://app.pluralsight.com/achievements/share/c40f26f0-11d4-4d44-a0a9-f290f7d1cfe4', 'name': 'Functional Programming with C#', 'completionDate': 'December 1, 2022', 'duration': {'hours':1, 'minutes':25}},</v>
      </c>
      <c r="M19" t="str">
        <f>SUBSTITUTE(L19, CHAR(39), CHAR(34))</f>
        <v>{"discipline":0,"provider":"Pluralsight", "completionUrl": "https://app.pluralsight.com/achievements/share/c40f26f0-11d4-4d44-a0a9-f290f7d1cfe4", "name": "Functional Programming with C#", "completionDate": "December 1, 2022", "duration": {"hours":1, "minutes":25}},</v>
      </c>
    </row>
    <row r="20" spans="1:13" x14ac:dyDescent="0.2">
      <c r="A20">
        <v>0</v>
      </c>
      <c r="B20" t="s">
        <v>76</v>
      </c>
      <c r="C20" t="s">
        <v>166</v>
      </c>
      <c r="D20" t="s">
        <v>167</v>
      </c>
      <c r="E20" s="5" t="s">
        <v>168</v>
      </c>
      <c r="F20" s="3">
        <v>0</v>
      </c>
      <c r="G20" s="3">
        <v>43</v>
      </c>
      <c r="K20" s="3" t="str">
        <f t="shared" si="0"/>
        <v/>
      </c>
      <c r="L20" t="str">
        <f>_xlfn.CONCAT("{", "'discipline':",A20,",'provider':","'",B20,"', 'completionUrl': '",C20,"', 'name': '",D20,"', 'completionDate': '",E20,"', 'duration': {'hours':",F20,", 'minutes':",G20, "}",K20,"},")</f>
        <v>{'discipline':0,'provider':'Pluralsight', 'completionUrl': 'https://app.pluralsight.com/achievements/share/330382ef-f78e-45f9-bb6a-780e4659e6aa', 'name': 'C# Design Patterns: Rules Engine Pattern', 'completionDate': 'August 28, 2023', 'duration': {'hours':0, 'minutes':43}},</v>
      </c>
      <c r="M20" t="str">
        <f>SUBSTITUTE(L20, CHAR(39), CHAR(34))</f>
        <v>{"discipline":0,"provider":"Pluralsight", "completionUrl": "https://app.pluralsight.com/achievements/share/330382ef-f78e-45f9-bb6a-780e4659e6aa", "name": "C# Design Patterns: Rules Engine Pattern", "completionDate": "August 28, 2023", "duration": {"hours":0, "minutes":43}},</v>
      </c>
    </row>
    <row r="21" spans="1:13" x14ac:dyDescent="0.2">
      <c r="A21">
        <v>0</v>
      </c>
      <c r="B21" t="s">
        <v>76</v>
      </c>
      <c r="C21" t="s">
        <v>161</v>
      </c>
      <c r="D21" t="s">
        <v>160</v>
      </c>
      <c r="E21" s="5" t="s">
        <v>162</v>
      </c>
      <c r="F21" s="3">
        <v>3</v>
      </c>
      <c r="G21" s="3">
        <v>10</v>
      </c>
      <c r="K21" s="3" t="str">
        <f t="shared" si="0"/>
        <v/>
      </c>
      <c r="L21" t="str">
        <f>_xlfn.CONCAT("{", "'discipline':",A21,",'provider':","'",B21,"', 'completionUrl': '",C21,"', 'name': '",D21,"', 'completionDate': '",E21,"', 'duration': {'hours':",F21,", 'minutes':",G21, "}",K21,"},")</f>
        <v>{'discipline':0,'provider':'Pluralsight', 'completionUrl': 'https://app.pluralsight.com/library/courses/csharp-clean-coding-principles/table-of-contents', 'name': 'Clean Coding Principles in C#', 'completionDate': 'August 24, 2023', 'duration': {'hours':3, 'minutes':10}},</v>
      </c>
      <c r="M21" t="str">
        <f>SUBSTITUTE(L21, CHAR(39), CHAR(34))</f>
        <v>{"discipline":0,"provider":"Pluralsight", "completionUrl": "https://app.pluralsight.com/library/courses/csharp-clean-coding-principles/table-of-contents", "name": "Clean Coding Principles in C#", "completionDate": "August 24, 2023", "duration": {"hours":3, "minutes":10}},</v>
      </c>
    </row>
    <row r="22" spans="1:13" x14ac:dyDescent="0.2">
      <c r="A22">
        <v>1</v>
      </c>
      <c r="B22" t="s">
        <v>76</v>
      </c>
      <c r="C22" t="s">
        <v>184</v>
      </c>
      <c r="D22" t="s">
        <v>183</v>
      </c>
      <c r="E22" s="5" t="s">
        <v>182</v>
      </c>
      <c r="F22" s="3">
        <v>1</v>
      </c>
      <c r="G22" s="3">
        <v>10</v>
      </c>
      <c r="K22" s="3" t="str">
        <f t="shared" si="0"/>
        <v/>
      </c>
      <c r="L22" t="str">
        <f>_xlfn.CONCAT("{", "'discipline':",A22,",'provider':","'",B22,"', 'completionUrl': '",C22,"', 'name': '",D22,"', 'completionDate': '",E22,"', 'duration': {'hours':",F22,", 'minutes':",G22, "}",K22,"},")</f>
        <v>{'discipline':1,'provider':'Pluralsight', 'completionUrl': 'https://app.pluralsight.com/achievements/share/34bbe76e-2b94-475e-b269-b1b57c1535da', 'name': 'React: The Big Picture', 'completionDate': 'October 5, 2023', 'duration': {'hours':1, 'minutes':10}},</v>
      </c>
      <c r="M22" t="str">
        <f>SUBSTITUTE(L22, CHAR(39), CHAR(34))</f>
        <v>{"discipline":1,"provider":"Pluralsight", "completionUrl": "https://app.pluralsight.com/achievements/share/34bbe76e-2b94-475e-b269-b1b57c1535da", "name": "React: The Big Picture", "completionDate": "October 5, 2023", "duration": {"hours":1, "minutes":10}},</v>
      </c>
    </row>
    <row r="23" spans="1:13" x14ac:dyDescent="0.2">
      <c r="A23">
        <v>1</v>
      </c>
      <c r="B23" t="s">
        <v>76</v>
      </c>
      <c r="C23" t="s">
        <v>203</v>
      </c>
      <c r="D23" t="s">
        <v>204</v>
      </c>
      <c r="E23" s="5" t="s">
        <v>205</v>
      </c>
      <c r="F23" s="3">
        <v>5</v>
      </c>
      <c r="G23" s="3">
        <v>52</v>
      </c>
      <c r="H23" t="s">
        <v>216</v>
      </c>
      <c r="I23" t="s">
        <v>204</v>
      </c>
      <c r="J23" t="s">
        <v>217</v>
      </c>
      <c r="K23" s="3" t="str">
        <f t="shared" si="0"/>
        <v>, 'repo': { 'name': 'Pluralsight/AngularGettingStarted', 'description': 'Angular: Getting Started', 'url': 'https://github.com/Three97/PluralsightCourses/tree/main/AngularGettingStarted' }</v>
      </c>
      <c r="L23" t="str">
        <f>_xlfn.CONCAT("{", "'discipline':",A23,",'provider':","'",B23,"', 'completionUrl': '",C23,"', 'name': '",D23,"', 'completionDate': '",E23,"', 'duration': {'hours':",F23,", 'minutes':",G23, "}",K23,"},")</f>
        <v>{'discipline':1,'provider':'Pluralsight', 'completionUrl': 'https://app.pluralsight.com/achievements/share/3bf60161-1a75-45c7-954e-9f11dfc1af14', 'name': 'Angular: Getting Started', 'completionDate': 'December 11, 2023', 'duration': {'hours':5, 'minutes':52}, 'repo': { 'name': 'Pluralsight/AngularGettingStarted', 'description': 'Angular: Getting Started', 'url': 'https://github.com/Three97/PluralsightCourses/tree/main/AngularGettingStarted' }},</v>
      </c>
      <c r="M23" t="str">
        <f>SUBSTITUTE(L23, CHAR(39), CHAR(34))</f>
        <v>{"discipline":1,"provider":"Pluralsight", "completionUrl": "https://app.pluralsight.com/achievements/share/3bf60161-1a75-45c7-954e-9f11dfc1af14", "name": "Angular: Getting Started", "completionDate": "December 11, 2023", "duration": {"hours":5, "minutes":52}, "repo": { "name": "Pluralsight/AngularGettingStarted", "description": "Angular: Getting Started", "url": "https://github.com/Three97/PluralsightCourses/tree/main/AngularGettingStarted" }},</v>
      </c>
    </row>
    <row r="24" spans="1:13" x14ac:dyDescent="0.2">
      <c r="A24">
        <v>1</v>
      </c>
      <c r="B24" t="s">
        <v>76</v>
      </c>
      <c r="C24" t="s">
        <v>197</v>
      </c>
      <c r="D24" t="s">
        <v>198</v>
      </c>
      <c r="E24" s="5" t="s">
        <v>199</v>
      </c>
      <c r="F24" s="3">
        <v>0</v>
      </c>
      <c r="G24" s="3">
        <v>33</v>
      </c>
      <c r="K24" s="3" t="str">
        <f t="shared" si="0"/>
        <v/>
      </c>
      <c r="L24" t="str">
        <f>_xlfn.CONCAT("{", "'discipline':",A24,",'provider':","'",B24,"', 'completionUrl': '",C24,"', 'name': '",D24,"', 'completionDate': '",E24,"', 'duration': {'hours':",F24,", 'minutes':",G24, "}",K24,"},")</f>
        <v>{'discipline':1,'provider':'Pluralsight', 'completionUrl': 'https://app.pluralsight.com/achievements/share/f7e2aa16-3967-4f6c-b4da-3cf1cb4a0127', 'name': 'What is Angular?', 'completionDate': 'December 1, 2023', 'duration': {'hours':0, 'minutes':33}},</v>
      </c>
      <c r="M24" t="str">
        <f>SUBSTITUTE(L24, CHAR(39), CHAR(34))</f>
        <v>{"discipline":1,"provider":"Pluralsight", "completionUrl": "https://app.pluralsight.com/achievements/share/f7e2aa16-3967-4f6c-b4da-3cf1cb4a0127", "name": "What is Angular?", "completionDate": "December 1, 2023", "duration": {"hours":0, "minutes":33}},</v>
      </c>
    </row>
    <row r="25" spans="1:13" x14ac:dyDescent="0.2">
      <c r="A25">
        <v>1</v>
      </c>
      <c r="B25" t="s">
        <v>76</v>
      </c>
      <c r="C25" t="s">
        <v>150</v>
      </c>
      <c r="D25" t="s">
        <v>151</v>
      </c>
      <c r="E25" s="5" t="s">
        <v>158</v>
      </c>
      <c r="F25" s="3">
        <v>1</v>
      </c>
      <c r="G25" s="3">
        <v>10</v>
      </c>
      <c r="H25" s="3"/>
      <c r="I25" s="3"/>
      <c r="J25" s="3"/>
      <c r="K25" s="3" t="str">
        <f t="shared" si="0"/>
        <v/>
      </c>
      <c r="L25" t="str">
        <f>_xlfn.CONCAT("{", "'discipline':",A25,",'provider':","'",B25,"', 'completionUrl': '",C25,"', 'name': '",D25,"', 'completionDate': '",E25,"', 'duration': {'hours':",F25,", 'minutes':",G25, "}",K25,"},")</f>
        <v>{'discipline':1,'provider':'Pluralsight', 'completionUrl': 'https://app.pluralsight.com/achievements/share/4efd91e7-47ae-4bed-a6e6-d154b04f711c', 'name': 'Modern Web Layout with Flexbox and CSS Grid', 'completionDate': 'August 20, 2023', 'duration': {'hours':1, 'minutes':10}},</v>
      </c>
      <c r="M25" t="str">
        <f>SUBSTITUTE(L25, CHAR(39), CHAR(34))</f>
        <v>{"discipline":1,"provider":"Pluralsight", "completionUrl": "https://app.pluralsight.com/achievements/share/4efd91e7-47ae-4bed-a6e6-d154b04f711c", "name": "Modern Web Layout with Flexbox and CSS Grid", "completionDate": "August 20, 2023", "duration": {"hours":1, "minutes":10}},</v>
      </c>
    </row>
    <row r="26" spans="1:13" x14ac:dyDescent="0.2">
      <c r="A26">
        <v>1</v>
      </c>
      <c r="B26" t="s">
        <v>76</v>
      </c>
      <c r="C26" t="s">
        <v>77</v>
      </c>
      <c r="D26" t="s">
        <v>78</v>
      </c>
      <c r="E26" s="2" t="s">
        <v>79</v>
      </c>
      <c r="F26" s="3">
        <v>0</v>
      </c>
      <c r="G26" s="3">
        <v>44</v>
      </c>
      <c r="H26" s="3"/>
      <c r="I26" s="3"/>
      <c r="J26" s="3"/>
      <c r="K26" s="3" t="str">
        <f t="shared" si="0"/>
        <v/>
      </c>
      <c r="L26" t="str">
        <f>_xlfn.CONCAT("{", "'discipline':",A26,",'provider':","'",B26,"', 'completionUrl': '",C26,"', 'name': '",D26,"', 'completionDate': '",E26,"', 'duration': {'hours':",F26,", 'minutes':",G26, "}",K26,"},")</f>
        <v>{'discipline':1,'provider':'Pluralsight', 'completionUrl': 'https://app.pluralsight.com/achievements/share/deee26f4-a683-4850-90c8-bb4628087f30', 'name': 'TypeScript: The Big Picture', 'completionDate': 'August 2, 2023', 'duration': {'hours':0, 'minutes':44}},</v>
      </c>
      <c r="M26" t="str">
        <f>SUBSTITUTE(L26, CHAR(39), CHAR(34))</f>
        <v>{"discipline":1,"provider":"Pluralsight", "completionUrl": "https://app.pluralsight.com/achievements/share/deee26f4-a683-4850-90c8-bb4628087f30", "name": "TypeScript: The Big Picture", "completionDate": "August 2, 2023", "duration": {"hours":0, "minutes":44}},</v>
      </c>
    </row>
    <row r="27" spans="1:13" x14ac:dyDescent="0.2">
      <c r="A27">
        <v>1</v>
      </c>
      <c r="B27" t="s">
        <v>76</v>
      </c>
      <c r="C27" t="s">
        <v>148</v>
      </c>
      <c r="D27" t="s">
        <v>149</v>
      </c>
      <c r="E27" s="5" t="s">
        <v>157</v>
      </c>
      <c r="F27" s="3">
        <v>3</v>
      </c>
      <c r="G27" s="3">
        <v>14</v>
      </c>
      <c r="H27" s="3" t="s">
        <v>221</v>
      </c>
      <c r="I27" s="3" t="s">
        <v>222</v>
      </c>
      <c r="J27" s="3" t="s">
        <v>223</v>
      </c>
      <c r="K27" s="3" t="str">
        <f t="shared" si="0"/>
        <v>, 'repo': { 'name': 'Pluralsight/AngularMaterial', 'description': 'tyling Applications with Angular Material', 'url': 'https://github.com/Three97/PluralsightCourses/tree/main/AngularMaterial' }</v>
      </c>
      <c r="L27" t="str">
        <f>_xlfn.CONCAT("{", "'discipline':",A27,",'provider':","'",B27,"', 'completionUrl': '",C27,"', 'name': '",D27,"', 'completionDate': '",E27,"', 'duration': {'hours':",F27,", 'minutes':",G27, "}",K27,"},")</f>
        <v>{'discipline':1,'provider':'Pluralsight', 'completionUrl': 'https://app.pluralsight.com/achievements/share/e9236726-888e-4f8d-88e9-39c73e215ae1', 'name': 'Styling Applications with Angular Material', 'completionDate': 'August 19, 2023', 'duration': {'hours':3, 'minutes':14}, 'repo': { 'name': 'Pluralsight/AngularMaterial', 'description': 'tyling Applications with Angular Material', 'url': 'https://github.com/Three97/PluralsightCourses/tree/main/AngularMaterial' }},</v>
      </c>
      <c r="M27" t="str">
        <f>SUBSTITUTE(L27, CHAR(39), CHAR(34))</f>
        <v>{"discipline":1,"provider":"Pluralsight", "completionUrl": "https://app.pluralsight.com/achievements/share/e9236726-888e-4f8d-88e9-39c73e215ae1", "name": "Styling Applications with Angular Material", "completionDate": "August 19, 2023", "duration": {"hours":3, "minutes":14}, "repo": { "name": "Pluralsight/AngularMaterial", "description": "tyling Applications with Angular Material", "url": "https://github.com/Three97/PluralsightCourses/tree/main/AngularMaterial" }},</v>
      </c>
    </row>
    <row r="28" spans="1:13" x14ac:dyDescent="0.2">
      <c r="A28">
        <v>1</v>
      </c>
      <c r="B28" t="s">
        <v>76</v>
      </c>
      <c r="C28" t="s">
        <v>80</v>
      </c>
      <c r="D28" t="s">
        <v>81</v>
      </c>
      <c r="E28" s="2" t="s">
        <v>82</v>
      </c>
      <c r="F28" s="4">
        <v>1</v>
      </c>
      <c r="G28" s="4">
        <v>17</v>
      </c>
      <c r="H28" s="4"/>
      <c r="I28" s="4"/>
      <c r="J28" s="4"/>
      <c r="K28" s="3" t="str">
        <f t="shared" si="0"/>
        <v/>
      </c>
      <c r="L28" t="str">
        <f>_xlfn.CONCAT("{", "'discipline':",A28,",'provider':","'",B28,"', 'completionUrl': '",C28,"', 'name': '",D28,"', 'completionDate': '",E28,"', 'duration': {'hours':",F28,", 'minutes':",G28, "}",K28,"},")</f>
        <v>{'discipline':1,'provider':'Pluralsight', 'completionUrl': 'https://app.pluralsight.com/achievements/share/8555ae23-d1d5-4aad-8770-05b649f8ddbf', 'name': 'Angular 14: The Big Picture', 'completionDate': 'August 1, 2023', 'duration': {'hours':1, 'minutes':17}},</v>
      </c>
      <c r="M28" t="str">
        <f>SUBSTITUTE(L28, CHAR(39), CHAR(34))</f>
        <v>{"discipline":1,"provider":"Pluralsight", "completionUrl": "https://app.pluralsight.com/achievements/share/8555ae23-d1d5-4aad-8770-05b649f8ddbf", "name": "Angular 14: The Big Picture", "completionDate": "August 1, 2023", "duration": {"hours":1, "minutes":17}},</v>
      </c>
    </row>
    <row r="29" spans="1:13" x14ac:dyDescent="0.2">
      <c r="A29">
        <v>2</v>
      </c>
      <c r="B29" t="s">
        <v>76</v>
      </c>
      <c r="C29" t="s">
        <v>189</v>
      </c>
      <c r="D29" t="s">
        <v>188</v>
      </c>
      <c r="E29" s="5" t="s">
        <v>190</v>
      </c>
      <c r="F29" s="3">
        <v>1</v>
      </c>
      <c r="G29" s="3">
        <v>26</v>
      </c>
      <c r="K29" s="3" t="str">
        <f t="shared" si="0"/>
        <v/>
      </c>
      <c r="L29" t="str">
        <f>_xlfn.CONCAT("{", "'discipline':",A29,",'provider':","'",B29,"', 'completionUrl': '",C29,"', 'name': '",D29,"', 'completionDate': '",E29,"', 'duration': {'hours':",F29,", 'minutes':",G29, "}",K29,"},")</f>
        <v>{'discipline':2,'provider':'Pluralsight', 'completionUrl': 'https://app.pluralsight.com/achievements/share/17e06ffc-3c14-481f-b9df-0edfde3d5c1e', 'name': 'Microsoft Azure Network Engineer: Design and Implement Private Access to Azure Services', 'completionDate': 'November 2, 2023', 'duration': {'hours':1, 'minutes':26}},</v>
      </c>
      <c r="M29" t="str">
        <f>SUBSTITUTE(L29, CHAR(39), CHAR(34))</f>
        <v>{"discipline":2,"provider":"Pluralsight", "completionUrl": "https://app.pluralsight.com/achievements/share/17e06ffc-3c14-481f-b9df-0edfde3d5c1e", "name": "Microsoft Azure Network Engineer: Design and Implement Private Access to Azure Services", "completionDate": "November 2, 2023", "duration": {"hours":1, "minutes":26}},</v>
      </c>
    </row>
    <row r="30" spans="1:13" x14ac:dyDescent="0.2">
      <c r="A30">
        <v>2</v>
      </c>
      <c r="B30" t="s">
        <v>76</v>
      </c>
      <c r="C30" t="s">
        <v>104</v>
      </c>
      <c r="D30" t="s">
        <v>105</v>
      </c>
      <c r="E30" s="2" t="s">
        <v>106</v>
      </c>
      <c r="F30" s="3">
        <v>2</v>
      </c>
      <c r="G30" s="3">
        <v>33</v>
      </c>
      <c r="H30" s="3"/>
      <c r="I30" s="3"/>
      <c r="J30" s="3"/>
      <c r="K30" s="3" t="str">
        <f t="shared" si="0"/>
        <v/>
      </c>
      <c r="L30" t="str">
        <f>_xlfn.CONCAT("{", "'discipline':",A30,",'provider':","'",B30,"', 'completionUrl': '",C30,"', 'name': '",D30,"', 'completionDate': '",E30,"', 'duration': {'hours':",F30,", 'minutes':",G30, "}",K30,"},")</f>
        <v>{'discipline':2,'provider':'Pluralsight', 'completionUrl': 'https://app.pluralsight.com/achievements/share/d4e5f5e3-1a8e-4ab5-9494-087fbb962291', 'name': 'Microsoft Azure Security and Privacy Concepts', 'completionDate': 'March 3, 2023', 'duration': {'hours':2, 'minutes':33}},</v>
      </c>
      <c r="M30" t="str">
        <f>SUBSTITUTE(L30, CHAR(39), CHAR(34))</f>
        <v>{"discipline":2,"provider":"Pluralsight", "completionUrl": "https://app.pluralsight.com/achievements/share/d4e5f5e3-1a8e-4ab5-9494-087fbb962291", "name": "Microsoft Azure Security and Privacy Concepts", "completionDate": "March 3, 2023", "duration": {"hours":2, "minutes":33}},</v>
      </c>
    </row>
    <row r="31" spans="1:13" x14ac:dyDescent="0.2">
      <c r="A31">
        <v>2</v>
      </c>
      <c r="B31" t="s">
        <v>76</v>
      </c>
      <c r="C31" t="s">
        <v>125</v>
      </c>
      <c r="D31" t="s">
        <v>126</v>
      </c>
      <c r="E31" s="2" t="s">
        <v>127</v>
      </c>
      <c r="F31" s="3">
        <v>0</v>
      </c>
      <c r="G31" s="3">
        <v>38</v>
      </c>
      <c r="H31" s="3"/>
      <c r="I31" s="3"/>
      <c r="J31" s="3"/>
      <c r="K31" s="3" t="str">
        <f t="shared" si="0"/>
        <v/>
      </c>
      <c r="L31" t="str">
        <f>_xlfn.CONCAT("{", "'discipline':",A31,",'provider':","'",B31,"', 'completionUrl': '",C31,"', 'name': '",D31,"', 'completionDate': '",E31,"', 'duration': {'hours':",F31,", 'minutes':",G31, "}",K31,"},")</f>
        <v>{'discipline':2,'provider':'Pluralsight', 'completionUrl': 'https://app.pluralsight.com/achievements/share/88f09e74-8d62-4a8d-a1c2-426b460a7eb4', 'name': 'Microsoft Azure Cloud Concepts', 'completionDate': 'January 6, 2023', 'duration': {'hours':0, 'minutes':38}},</v>
      </c>
      <c r="M31" t="str">
        <f>SUBSTITUTE(L31, CHAR(39), CHAR(34))</f>
        <v>{"discipline":2,"provider":"Pluralsight", "completionUrl": "https://app.pluralsight.com/achievements/share/88f09e74-8d62-4a8d-a1c2-426b460a7eb4", "name": "Microsoft Azure Cloud Concepts", "completionDate": "January 6, 2023", "duration": {"hours":0, "minutes":38}},</v>
      </c>
    </row>
    <row r="32" spans="1:13" x14ac:dyDescent="0.2">
      <c r="A32">
        <v>2</v>
      </c>
      <c r="B32" t="s">
        <v>76</v>
      </c>
      <c r="C32" t="s">
        <v>128</v>
      </c>
      <c r="D32" t="s">
        <v>129</v>
      </c>
      <c r="E32" s="2" t="s">
        <v>130</v>
      </c>
      <c r="F32" s="3">
        <v>0</v>
      </c>
      <c r="G32" s="3">
        <v>22</v>
      </c>
      <c r="H32" s="3"/>
      <c r="I32" s="3"/>
      <c r="J32" s="3"/>
      <c r="K32" s="3" t="str">
        <f t="shared" si="0"/>
        <v/>
      </c>
      <c r="L32" t="str">
        <f>_xlfn.CONCAT("{", "'discipline':",A32,",'provider':","'",B32,"', 'completionUrl': '",C32,"', 'name': '",D32,"', 'completionDate': '",E32,"', 'duration': {'hours':",F32,", 'minutes':",G32, "}",K32,"},")</f>
        <v>{'discipline':2,'provider':'Pluralsight', 'completionUrl': 'https://app.pluralsight.com/achievements/share/dd33e27e-f204-4b77-9a6f-b2345f98f210', 'name': 'Microsoft Azure Fundamentals: Introduction to the AZ-900 Exam', 'completionDate': 'January 5, 2023', 'duration': {'hours':0, 'minutes':22}},</v>
      </c>
      <c r="M32" t="str">
        <f>SUBSTITUTE(L32, CHAR(39), CHAR(34))</f>
        <v>{"discipline":2,"provider":"Pluralsight", "completionUrl": "https://app.pluralsight.com/achievements/share/dd33e27e-f204-4b77-9a6f-b2345f98f210", "name": "Microsoft Azure Fundamentals: Introduction to the AZ-900 Exam", "completionDate": "January 5, 2023", "duration": {"hours":0, "minutes":22}},</v>
      </c>
    </row>
    <row r="33" spans="1:13" x14ac:dyDescent="0.2">
      <c r="A33">
        <v>2</v>
      </c>
      <c r="B33" t="s">
        <v>76</v>
      </c>
      <c r="C33" t="s">
        <v>116</v>
      </c>
      <c r="D33" t="s">
        <v>117</v>
      </c>
      <c r="E33" s="2" t="s">
        <v>118</v>
      </c>
      <c r="F33" s="3">
        <v>0</v>
      </c>
      <c r="G33" s="3">
        <v>56</v>
      </c>
      <c r="H33" s="3"/>
      <c r="I33" s="3"/>
      <c r="J33" s="3"/>
      <c r="K33" s="3" t="str">
        <f t="shared" si="0"/>
        <v/>
      </c>
      <c r="L33" t="str">
        <f>_xlfn.CONCAT("{", "'discipline':",A33,",'provider':","'",B33,"', 'completionUrl': '",C33,"', 'name': '",D33,"', 'completionDate': '",E33,"', 'duration': {'hours':",F33,", 'minutes':",G33, "}",K33,"},")</f>
        <v>{'discipline':2,'provider':'Pluralsight', 'completionUrl': 'https://app.pluralsight.com/achievements/share/a9994d53-ed07-4969-b935-bab90d980e4d', 'name': 'Microsoft Azure Security Engineer: Configure Secure Access Using Azure AD', 'completionDate': 'January 26, 2023', 'duration': {'hours':0, 'minutes':56}},</v>
      </c>
      <c r="M33" t="str">
        <f>SUBSTITUTE(L33, CHAR(39), CHAR(34))</f>
        <v>{"discipline":2,"provider":"Pluralsight", "completionUrl": "https://app.pluralsight.com/achievements/share/a9994d53-ed07-4969-b935-bab90d980e4d", "name": "Microsoft Azure Security Engineer: Configure Secure Access Using Azure AD", "completionDate": "January 26, 2023", "duration": {"hours":0, "minutes":56}},</v>
      </c>
    </row>
    <row r="34" spans="1:13" x14ac:dyDescent="0.2">
      <c r="A34">
        <v>2</v>
      </c>
      <c r="B34" t="s">
        <v>76</v>
      </c>
      <c r="C34" t="s">
        <v>119</v>
      </c>
      <c r="D34" t="s">
        <v>120</v>
      </c>
      <c r="E34" s="2" t="s">
        <v>121</v>
      </c>
      <c r="F34" s="3">
        <v>1</v>
      </c>
      <c r="G34" s="3">
        <v>57</v>
      </c>
      <c r="H34" s="3"/>
      <c r="I34" s="3"/>
      <c r="J34" s="3"/>
      <c r="K34" s="3" t="str">
        <f t="shared" si="0"/>
        <v/>
      </c>
      <c r="L34" t="str">
        <f>_xlfn.CONCAT("{", "'discipline':",A34,",'provider':","'",B34,"', 'completionUrl': '",C34,"', 'name': '",D34,"', 'completionDate': '",E34,"', 'duration': {'hours':",F34,", 'minutes':",G34, "}",K34,"},")</f>
        <v>{'discipline':2,'provider':'Pluralsight', 'completionUrl': 'https://app.pluralsight.com/achievements/share/7e4467d6-50da-4ba7-8592-7e2ccb4dc3d1', 'name': 'Implementing Managed Identities for Microsoft Azure Resources', 'completionDate': 'January 22, 2023', 'duration': {'hours':1, 'minutes':57}},</v>
      </c>
      <c r="M34" t="str">
        <f>SUBSTITUTE(L34, CHAR(39), CHAR(34))</f>
        <v>{"discipline":2,"provider":"Pluralsight", "completionUrl": "https://app.pluralsight.com/achievements/share/7e4467d6-50da-4ba7-8592-7e2ccb4dc3d1", "name": "Implementing Managed Identities for Microsoft Azure Resources", "completionDate": "January 22, 2023", "duration": {"hours":1, "minutes":57}},</v>
      </c>
    </row>
    <row r="35" spans="1:13" x14ac:dyDescent="0.2">
      <c r="A35">
        <v>2</v>
      </c>
      <c r="B35" t="s">
        <v>76</v>
      </c>
      <c r="C35" t="s">
        <v>122</v>
      </c>
      <c r="D35" t="s">
        <v>123</v>
      </c>
      <c r="E35" s="2" t="s">
        <v>124</v>
      </c>
      <c r="F35" s="3">
        <v>1</v>
      </c>
      <c r="G35" s="3">
        <v>21</v>
      </c>
      <c r="H35" s="3"/>
      <c r="I35" s="3"/>
      <c r="J35" s="3"/>
      <c r="K35" s="3" t="str">
        <f t="shared" si="0"/>
        <v/>
      </c>
      <c r="L35" t="str">
        <f>_xlfn.CONCAT("{", "'discipline':",A35,",'provider':","'",B35,"', 'completionUrl': '",C35,"', 'name': '",D35,"', 'completionDate': '",E35,"', 'duration': {'hours':",F35,", 'minutes':",G35, "}",K35,"},")</f>
        <v>{'discipline':2,'provider':'Pluralsight', 'completionUrl': 'https://app.pluralsight.com/achievements/share/fe1394f4-54c3-4d7a-8869-8e2ab257d0a9', 'name': 'Microsoft Azure Security Engineer: Manage Azure Active Directory Identities', 'completionDate': 'January 15, 2023', 'duration': {'hours':1, 'minutes':21}},</v>
      </c>
      <c r="M35" t="str">
        <f>SUBSTITUTE(L35, CHAR(39), CHAR(34))</f>
        <v>{"discipline":2,"provider":"Pluralsight", "completionUrl": "https://app.pluralsight.com/achievements/share/fe1394f4-54c3-4d7a-8869-8e2ab257d0a9", "name": "Microsoft Azure Security Engineer: Manage Azure Active Directory Identities", "completionDate": "January 15, 2023", "duration": {"hours":1, "minutes":21}},</v>
      </c>
    </row>
    <row r="36" spans="1:13" x14ac:dyDescent="0.2">
      <c r="A36">
        <v>2</v>
      </c>
      <c r="B36" t="s">
        <v>76</v>
      </c>
      <c r="C36" t="s">
        <v>107</v>
      </c>
      <c r="D36" t="s">
        <v>108</v>
      </c>
      <c r="E36" s="2" t="s">
        <v>109</v>
      </c>
      <c r="F36" s="3">
        <v>4</v>
      </c>
      <c r="G36" s="3">
        <v>25</v>
      </c>
      <c r="H36" s="3"/>
      <c r="I36" s="3"/>
      <c r="J36" s="3"/>
      <c r="K36" s="3" t="str">
        <f t="shared" si="0"/>
        <v/>
      </c>
      <c r="L36" t="str">
        <f>_xlfn.CONCAT("{", "'discipline':",A36,",'provider':","'",B36,"', 'completionUrl': '",C36,"', 'name': '",D36,"', 'completionDate': '",E36,"', 'duration': {'hours':",F36,", 'minutes':",G36, "}",K36,"},")</f>
        <v>{'discipline':2,'provider':'Pluralsight', 'completionUrl': 'https://app.pluralsight.com/achievements/share/0b951054-39d8-423c-b787-4e621b0af3b5', 'name': 'Microsoft Azure Services and Concepts', 'completionDate': 'February 27, 2023', 'duration': {'hours':4, 'minutes':25}},</v>
      </c>
      <c r="M36" t="str">
        <f>SUBSTITUTE(L36, CHAR(39), CHAR(34))</f>
        <v>{"discipline":2,"provider":"Pluralsight", "completionUrl": "https://app.pluralsight.com/achievements/share/0b951054-39d8-423c-b787-4e621b0af3b5", "name": "Microsoft Azure Services and Concepts", "completionDate": "February 27, 2023", "duration": {"hours":4, "minutes":25}},</v>
      </c>
    </row>
    <row r="37" spans="1:13" x14ac:dyDescent="0.2">
      <c r="A37">
        <v>2</v>
      </c>
      <c r="B37" t="s">
        <v>154</v>
      </c>
      <c r="C37" t="s">
        <v>156</v>
      </c>
      <c r="D37" t="s">
        <v>155</v>
      </c>
      <c r="E37" s="5" t="s">
        <v>159</v>
      </c>
      <c r="F37" s="3">
        <v>23</v>
      </c>
      <c r="G37" s="3">
        <v>0</v>
      </c>
      <c r="K37" s="3" t="str">
        <f t="shared" si="0"/>
        <v/>
      </c>
      <c r="L37" t="str">
        <f>_xlfn.CONCAT("{", "'discipline':",A37,",'provider':","'",B37,"', 'completionUrl': '",C37,"', 'name': '",D37,"', 'completionDate': '",E37,"', 'duration': {'hours':",F37,", 'minutes':",G37, "}",K37,"},")</f>
        <v>{'discipline':2,'provider':'Coursera', 'completionUrl': 'https://coursera.org/share/1e6b6db69480401c055b21a5a9a9119c', 'name': 'AWS Fundamentals by Amazon Web Services', 'completionDate': 'February 23, 2022', 'duration': {'hours':23, 'minutes':0}},</v>
      </c>
      <c r="M37" t="str">
        <f>SUBSTITUTE(L37, CHAR(39), CHAR(34))</f>
        <v>{"discipline":2,"provider":"Coursera", "completionUrl": "https://coursera.org/share/1e6b6db69480401c055b21a5a9a9119c", "name": "AWS Fundamentals by Amazon Web Services", "completionDate": "February 23, 2022", "duration": {"hours":23, "minutes":0}},</v>
      </c>
    </row>
    <row r="38" spans="1:13" x14ac:dyDescent="0.2">
      <c r="A38">
        <v>2</v>
      </c>
      <c r="B38" t="s">
        <v>76</v>
      </c>
      <c r="C38" t="s">
        <v>110</v>
      </c>
      <c r="D38" t="s">
        <v>111</v>
      </c>
      <c r="E38" s="2" t="s">
        <v>112</v>
      </c>
      <c r="F38" s="3">
        <v>2</v>
      </c>
      <c r="G38" s="3">
        <v>2</v>
      </c>
      <c r="H38" s="3"/>
      <c r="I38" s="3"/>
      <c r="J38" s="3"/>
      <c r="K38" s="3" t="str">
        <f t="shared" si="0"/>
        <v/>
      </c>
      <c r="L38" t="str">
        <f>_xlfn.CONCAT("{", "'discipline':",A38,",'provider':","'",B38,"', 'completionUrl': '",C38,"', 'name': '",D38,"', 'completionDate': '",E38,"', 'duration': {'hours':",F38,", 'minutes':",G38, "}",K38,"},")</f>
        <v>{'discipline':2,'provider':'Pluralsight', 'completionUrl': 'https://app.pluralsight.com/achievements/share/fae60eb8-14c9-4ff7-a7f4-9866dd4ff2b3', 'name': 'Managing Microsoft Azure App Services', 'completionDate': 'February 15, 2023', 'duration': {'hours':2, 'minutes':2}},</v>
      </c>
      <c r="M38" t="str">
        <f>SUBSTITUTE(L38, CHAR(39), CHAR(34))</f>
        <v>{"discipline":2,"provider":"Pluralsight", "completionUrl": "https://app.pluralsight.com/achievements/share/fae60eb8-14c9-4ff7-a7f4-9866dd4ff2b3", "name": "Managing Microsoft Azure App Services", "completionDate": "February 15, 2023", "duration": {"hours":2, "minutes":2}},</v>
      </c>
    </row>
    <row r="39" spans="1:13" x14ac:dyDescent="0.2">
      <c r="A39">
        <v>2</v>
      </c>
      <c r="B39" t="s">
        <v>76</v>
      </c>
      <c r="C39" t="s">
        <v>113</v>
      </c>
      <c r="D39" t="s">
        <v>114</v>
      </c>
      <c r="E39" s="2" t="s">
        <v>115</v>
      </c>
      <c r="F39" s="3">
        <v>0</v>
      </c>
      <c r="G39" s="3">
        <v>42</v>
      </c>
      <c r="H39" s="3"/>
      <c r="I39" s="3"/>
      <c r="J39" s="3"/>
      <c r="K39" s="3" t="str">
        <f t="shared" si="0"/>
        <v/>
      </c>
      <c r="L39" t="str">
        <f>_xlfn.CONCAT("{", "'discipline':",A39,",'provider':","'",B39,"', 'completionUrl': '",C39,"', 'name': '",D39,"', 'completionDate': '",E39,"', 'duration': {'hours':",F39,", 'minutes':",G39, "}",K39,"},")</f>
        <v>{'discipline':2,'provider':'Pluralsight', 'completionUrl': 'https://app.pluralsight.com/achievements/share/1da8258d-15e5-4c82-96dd-881a6e8efe9d', 'name': 'Microsoft Azure Security Engineer: Manage Application Access', 'completionDate': 'February 1, 2023', 'duration': {'hours':0, 'minutes':42}},</v>
      </c>
      <c r="M39" t="str">
        <f>SUBSTITUTE(L39, CHAR(39), CHAR(34))</f>
        <v>{"discipline":2,"provider":"Pluralsight", "completionUrl": "https://app.pluralsight.com/achievements/share/1da8258d-15e5-4c82-96dd-881a6e8efe9d", "name": "Microsoft Azure Security Engineer: Manage Application Access", "completionDate": "February 1, 2023", "duration": {"hours":0, "minutes":42}},</v>
      </c>
    </row>
    <row r="40" spans="1:13" x14ac:dyDescent="0.2">
      <c r="A40">
        <v>2</v>
      </c>
      <c r="B40" t="s">
        <v>76</v>
      </c>
      <c r="C40" t="s">
        <v>163</v>
      </c>
      <c r="D40" t="s">
        <v>164</v>
      </c>
      <c r="E40" s="5" t="s">
        <v>165</v>
      </c>
      <c r="F40" s="3">
        <v>6</v>
      </c>
      <c r="G40" s="3">
        <v>59</v>
      </c>
      <c r="K40" s="3" t="str">
        <f t="shared" si="0"/>
        <v/>
      </c>
      <c r="L40" t="str">
        <f>_xlfn.CONCAT("{", "'discipline':",A40,",'provider':","'",B40,"', 'completionUrl': '",C40,"', 'name': '",D40,"', 'completionDate': '",E40,"', 'duration': {'hours':",F40,", 'minutes':",G40, "}",K40,"},")</f>
        <v>{'discipline':2,'provider':'Pluralsight', 'completionUrl': 'https://app.pluralsight.com/achievements/share/db810d1b-096a-4591-8cfa-05331a7a12ee', 'name': 'AZ-900 Microsoft Azure Fundamentals', 'completionDate': 'August 25, 2023', 'duration': {'hours':6, 'minutes':59}},</v>
      </c>
      <c r="M40" t="str">
        <f>SUBSTITUTE(L40, CHAR(39), CHAR(34))</f>
        <v>{"discipline":2,"provider":"Pluralsight", "completionUrl": "https://app.pluralsight.com/achievements/share/db810d1b-096a-4591-8cfa-05331a7a12ee", "name": "AZ-900 Microsoft Azure Fundamentals", "completionDate": "August 25, 2023", "duration": {"hours":6, "minutes":59}},</v>
      </c>
    </row>
    <row r="41" spans="1:13" x14ac:dyDescent="0.2">
      <c r="A41">
        <v>2</v>
      </c>
      <c r="B41" t="s">
        <v>76</v>
      </c>
      <c r="C41" t="s">
        <v>101</v>
      </c>
      <c r="D41" t="s">
        <v>102</v>
      </c>
      <c r="E41" s="2" t="s">
        <v>103</v>
      </c>
      <c r="F41" s="3">
        <v>0</v>
      </c>
      <c r="G41" s="3">
        <v>23</v>
      </c>
      <c r="H41" s="3"/>
      <c r="I41" s="3"/>
      <c r="J41" s="3"/>
      <c r="K41" s="3" t="str">
        <f t="shared" si="0"/>
        <v/>
      </c>
      <c r="L41" t="str">
        <f>_xlfn.CONCAT("{", "'discipline':",A41,",'provider':","'",B41,"', 'completionUrl': '",C41,"', 'name': '",D41,"', 'completionDate': '",E41,"', 'duration': {'hours':",F41,", 'minutes':",G41, "}",K41,"},")</f>
        <v>{'discipline':2,'provider':'Pluralsight', 'completionUrl': 'https://app.pluralsight.com/achievements/share/7a519722-a53c-4d44-95b7-941861b743cf', 'name': 'Introduction to the Microsoft Security, Compliance, and Identity Fundamentals (SC-900) Exam', 'completionDate': 'April 21, 2023', 'duration': {'hours':0, 'minutes':23}},</v>
      </c>
      <c r="M41" t="str">
        <f>SUBSTITUTE(L41, CHAR(39), CHAR(34))</f>
        <v>{"discipline":2,"provider":"Pluralsight", "completionUrl": "https://app.pluralsight.com/achievements/share/7a519722-a53c-4d44-95b7-941861b743cf", "name": "Introduction to the Microsoft Security, Compliance, and Identity Fundamentals (SC-900) Exam", "completionDate": "April 21, 2023", "duration": {"hours":0, "minutes":23}},</v>
      </c>
    </row>
    <row r="42" spans="1:13" x14ac:dyDescent="0.2">
      <c r="A42">
        <v>3</v>
      </c>
      <c r="B42" t="s">
        <v>76</v>
      </c>
      <c r="C42" t="s">
        <v>171</v>
      </c>
      <c r="D42" t="s">
        <v>169</v>
      </c>
      <c r="E42" s="5" t="s">
        <v>170</v>
      </c>
      <c r="F42" s="3">
        <v>2</v>
      </c>
      <c r="G42" s="3">
        <v>9</v>
      </c>
      <c r="K42" s="3" t="str">
        <f t="shared" si="0"/>
        <v/>
      </c>
      <c r="L42" t="str">
        <f>_xlfn.CONCAT("{", "'discipline':",A42,",'provider':","'",B42,"', 'completionUrl': '",C42,"', 'name': '",D42,"', 'completionDate': '",E42,"', 'duration': {'hours':",F42,", 'minutes':",G42, "}",K42,"},")</f>
        <v>{'discipline':3,'provider':'Pluralsight', 'completionUrl': 'https://app.pluralsight.com/achievements/share/c4963101-5c66-4e64-a551-1a8e9e64747a', 'name': 'Getting Started with TeamCity', 'completionDate': 'September 19, 2023', 'duration': {'hours':2, 'minutes':9}},</v>
      </c>
      <c r="M42" t="str">
        <f>SUBSTITUTE(L42, CHAR(39), CHAR(34))</f>
        <v>{"discipline":3,"provider":"Pluralsight", "completionUrl": "https://app.pluralsight.com/achievements/share/c4963101-5c66-4e64-a551-1a8e9e64747a", "name": "Getting Started with TeamCity", "completionDate": "September 19, 2023", "duration": {"hours":2, "minutes":9}},</v>
      </c>
    </row>
    <row r="43" spans="1:13" x14ac:dyDescent="0.2">
      <c r="A43">
        <v>3</v>
      </c>
      <c r="B43" t="s">
        <v>76</v>
      </c>
      <c r="C43" t="s">
        <v>173</v>
      </c>
      <c r="D43" t="s">
        <v>172</v>
      </c>
      <c r="E43" s="5" t="s">
        <v>170</v>
      </c>
      <c r="F43" s="3">
        <v>1</v>
      </c>
      <c r="G43" s="3">
        <v>33</v>
      </c>
      <c r="K43" s="3" t="str">
        <f t="shared" si="0"/>
        <v/>
      </c>
      <c r="L43" t="str">
        <f>_xlfn.CONCAT("{", "'discipline':",A43,",'provider':","'",B43,"', 'completionUrl': '",C43,"', 'name': '",D43,"', 'completionDate': '",E43,"', 'duration': {'hours':",F43,", 'minutes':",G43, "}",K43,"},")</f>
        <v>{'discipline':3,'provider':'Pluralsight', 'completionUrl': 'https://app.pluralsight.com/achievements/share/93fe35c1-4707-41d0-a88f-25631910410c', 'name': 'Maintaining Code Quality with TeamCity', 'completionDate': 'September 19, 2023', 'duration': {'hours':1, 'minutes':33}},</v>
      </c>
      <c r="M43" t="str">
        <f>SUBSTITUTE(L43, CHAR(39), CHAR(34))</f>
        <v>{"discipline":3,"provider":"Pluralsight", "completionUrl": "https://app.pluralsight.com/achievements/share/93fe35c1-4707-41d0-a88f-25631910410c", "name": "Maintaining Code Quality with TeamCity", "completionDate": "September 19, 2023", "duration": {"hours":1, "minutes":33}},</v>
      </c>
    </row>
    <row r="44" spans="1:13" x14ac:dyDescent="0.2">
      <c r="A44">
        <v>4</v>
      </c>
      <c r="B44" t="s">
        <v>76</v>
      </c>
      <c r="C44" t="s">
        <v>191</v>
      </c>
      <c r="D44" t="s">
        <v>192</v>
      </c>
      <c r="E44" s="5" t="s">
        <v>193</v>
      </c>
      <c r="F44" s="3">
        <v>1</v>
      </c>
      <c r="G44" s="3">
        <v>7</v>
      </c>
      <c r="K44" s="3" t="str">
        <f t="shared" si="0"/>
        <v/>
      </c>
      <c r="L44" t="str">
        <f>_xlfn.CONCAT("{", "'discipline':",A44,",'provider':","'",B44,"', 'completionUrl': '",C44,"', 'name': '",D44,"', 'completionDate': '",E44,"', 'duration': {'hours':",F44,", 'minutes':",G44, "}",K44,"},")</f>
        <v>{'discipline':4,'provider':'Pluralsight', 'completionUrl': 'https://app.pluralsight.com/achievements/share/39759642-8b71-4123-b7ed-c84ad26958bc', 'name': 'Git: The Big Picture', 'completionDate': 'November 22, 2023', 'duration': {'hours':1, 'minutes':7}},</v>
      </c>
      <c r="M44" t="str">
        <f>SUBSTITUTE(L44, CHAR(39), CHAR(34))</f>
        <v>{"discipline":4,"provider":"Pluralsight", "completionUrl": "https://app.pluralsight.com/achievements/share/39759642-8b71-4123-b7ed-c84ad26958bc", "name": "Git: The Big Picture", "completionDate": "November 22, 2023", "duration": {"hours":1, "minutes":7}},</v>
      </c>
    </row>
    <row r="45" spans="1:13" x14ac:dyDescent="0.2">
      <c r="A45">
        <v>4</v>
      </c>
      <c r="B45" t="s">
        <v>76</v>
      </c>
      <c r="C45" t="s">
        <v>202</v>
      </c>
      <c r="D45" t="s">
        <v>200</v>
      </c>
      <c r="E45" s="5" t="s">
        <v>201</v>
      </c>
      <c r="F45" s="3">
        <v>1</v>
      </c>
      <c r="G45" s="3">
        <v>56</v>
      </c>
      <c r="K45" s="3" t="str">
        <f t="shared" si="0"/>
        <v/>
      </c>
      <c r="L45" t="str">
        <f>_xlfn.CONCAT("{", "'discipline':",A45,",'provider':","'",B45,"', 'completionUrl': '",C45,"', 'name': '",D45,"', 'completionDate': '",E45,"', 'duration': {'hours':",F45,", 'minutes':",G45, "}",K45,"},")</f>
        <v>{'discipline':4,'provider':'Pluralsight', 'completionUrl': 'https://app.pluralsight.com/achievements/share/45387424-4bed-4387-9cb4-90554377133d', 'name': 'How Git Works', 'completionDate': 'December 5, 2023', 'duration': {'hours':1, 'minutes':56}},</v>
      </c>
      <c r="M45" t="str">
        <f>SUBSTITUTE(L45, CHAR(39), CHAR(34))</f>
        <v>{"discipline":4,"provider":"Pluralsight", "completionUrl": "https://app.pluralsight.com/achievements/share/45387424-4bed-4387-9cb4-90554377133d", "name": "How Git Works", "completionDate": "December 5, 2023", "duration": {"hours":1, "minutes":56}},</v>
      </c>
    </row>
    <row r="46" spans="1:13" x14ac:dyDescent="0.2">
      <c r="A46">
        <v>4</v>
      </c>
      <c r="B46" t="s">
        <v>76</v>
      </c>
      <c r="C46" t="s">
        <v>131</v>
      </c>
      <c r="D46" t="s">
        <v>132</v>
      </c>
      <c r="E46" s="2" t="s">
        <v>133</v>
      </c>
      <c r="F46" s="3">
        <v>3</v>
      </c>
      <c r="G46" s="3">
        <v>51</v>
      </c>
      <c r="H46" s="3" t="s">
        <v>224</v>
      </c>
      <c r="I46" s="3" t="s">
        <v>225</v>
      </c>
      <c r="J46" s="3" t="s">
        <v>226</v>
      </c>
      <c r="K46" s="3" t="str">
        <f t="shared" si="0"/>
        <v>, 'repo': { 'name': 'Pluralsight/LearningThePowerShellLanguage', 'description': 'Learning PowerShell', 'url': 'https://github.com/Three97/PluralsightCourses/tree/main/LearningThePowerShellLanguage' }</v>
      </c>
      <c r="L46" t="str">
        <f>_xlfn.CONCAT("{", "'discipline':",A46,",'provider':","'",B46,"', 'completionUrl': '",C46,"', 'name': '",D46,"', 'completionDate': '",E46,"', 'duration': {'hours':",F46,", 'minutes':",G46, "}",K46,"},")</f>
        <v>{'discipline':4,'provider':'Pluralsight', 'completionUrl': 'https://app.pluralsight.com/achievements/share/dcd7b911-1027-4046-9369-61e28ad0a8d1', 'name': 'Learning the PowerShell Language', 'completionDate': 'December 31, 2022', 'duration': {'hours':3, 'minutes':51}, 'repo': { 'name': 'Pluralsight/LearningThePowerShellLanguage', 'description': 'Learning PowerShell', 'url': 'https://github.com/Three97/PluralsightCourses/tree/main/LearningThePowerShellLanguage' }},</v>
      </c>
      <c r="M46" t="str">
        <f>SUBSTITUTE(L46, CHAR(39), CHAR(34))</f>
        <v>{"discipline":4,"provider":"Pluralsight", "completionUrl": "https://app.pluralsight.com/achievements/share/dcd7b911-1027-4046-9369-61e28ad0a8d1", "name": "Learning the PowerShell Language", "completionDate": "December 31, 2022", "duration": {"hours":3, "minutes":51}, "repo": { "name": "Pluralsight/LearningThePowerShellLanguage", "description": "Learning PowerShell", "url": "https://github.com/Three97/PluralsightCourses/tree/main/LearningThePowerShellLanguage" }},</v>
      </c>
    </row>
    <row r="47" spans="1:13" x14ac:dyDescent="0.2">
      <c r="A47">
        <v>4</v>
      </c>
      <c r="B47" t="s">
        <v>76</v>
      </c>
      <c r="C47" t="s">
        <v>134</v>
      </c>
      <c r="D47" t="s">
        <v>135</v>
      </c>
      <c r="E47" s="2" t="s">
        <v>136</v>
      </c>
      <c r="F47" s="3">
        <v>1</v>
      </c>
      <c r="G47" s="3">
        <v>19</v>
      </c>
      <c r="H47" s="3"/>
      <c r="I47" s="3"/>
      <c r="J47" s="3"/>
      <c r="K47" s="3" t="str">
        <f t="shared" si="0"/>
        <v/>
      </c>
      <c r="L47" t="str">
        <f>_xlfn.CONCAT("{", "'discipline':",A47,",'provider':","'",B47,"', 'completionUrl': '",C47,"', 'name': '",D47,"', 'completionDate': '",E47,"', 'duration': {'hours':",F47,", 'minutes':",G47, "}",K47,"},")</f>
        <v>{'discipline':4,'provider':'Pluralsight', 'completionUrl': 'https://app.pluralsight.com/achievements/share/120e2b02-7951-412b-867c-db055b942aa3', 'name': 'Installing and Running PowerShell', 'completionDate': 'December 13, 2022', 'duration': {'hours':1, 'minutes':19}},</v>
      </c>
      <c r="M47" t="str">
        <f>SUBSTITUTE(L47, CHAR(39), CHAR(34))</f>
        <v>{"discipline":4,"provider":"Pluralsight", "completionUrl": "https://app.pluralsight.com/achievements/share/120e2b02-7951-412b-867c-db055b942aa3", "name": "Installing and Running PowerShell", "completionDate": "December 13, 2022", "duration": {"hours":1, "minutes":19}},</v>
      </c>
    </row>
  </sheetData>
  <autoFilter ref="A2:M36" xr:uid="{4087FBAA-3D65-624C-A82F-682A095D3D44}">
    <sortState xmlns:xlrd2="http://schemas.microsoft.com/office/spreadsheetml/2017/richdata2" ref="A3:M47">
      <sortCondition ref="D2:D47"/>
    </sortState>
  </autoFilter>
  <sortState xmlns:xlrd2="http://schemas.microsoft.com/office/spreadsheetml/2017/richdata2" ref="A3:M47">
    <sortCondition ref="A3:A47"/>
    <sortCondition descending="1" ref="E3:E47"/>
  </sortState>
  <mergeCells count="1"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E0F1-8DE3-A542-B3FB-BBC8ABC3D74B}">
  <dimension ref="A1"/>
  <sheetViews>
    <sheetView workbookViewId="0">
      <selection sqref="A1:A25"/>
    </sheetView>
  </sheetViews>
  <sheetFormatPr baseColWidth="10" defaultColWidth="11.1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Fedler</dc:creator>
  <cp:lastModifiedBy>Jason Fedler</cp:lastModifiedBy>
  <dcterms:created xsi:type="dcterms:W3CDTF">2023-08-16T14:37:59Z</dcterms:created>
  <dcterms:modified xsi:type="dcterms:W3CDTF">2023-12-20T21:47:53Z</dcterms:modified>
</cp:coreProperties>
</file>