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arian/Desktop/Github/ThreeME_V3/data/input/France/"/>
    </mc:Choice>
  </mc:AlternateContent>
  <xr:revisionPtr revIDLastSave="0" documentId="13_ncr:1_{66F2CD27-9119-BF47-B963-68495CCCD7E9}" xr6:coauthVersionLast="47" xr6:coauthVersionMax="47" xr10:uidLastSave="{00000000-0000-0000-0000-000000000000}"/>
  <bookViews>
    <workbookView xWindow="29940" yWindow="520" windowWidth="38400" windowHeight="21100" activeTab="1" xr2:uid="{00000000-000D-0000-FFFF-FFFF00000000}"/>
  </bookViews>
  <sheets>
    <sheet name="ELAS_NRJ_OLD" sheetId="1" r:id="rId1"/>
    <sheet name="ELAS_NRJ" sheetId="4" r:id="rId2"/>
    <sheet name="ELAS_L2_NRJ" sheetId="2" r:id="rId3"/>
    <sheet name="Legend" sheetId="3" r:id="rId4"/>
  </sheets>
  <externalReferences>
    <externalReference r:id="rId5"/>
  </externalReferences>
  <definedNames>
    <definedName name="df" localSheetId="0" hidden="1">#REF!</definedName>
    <definedName name="df" hidden="1">#REF!</definedName>
    <definedName name="formatResults">[1]ResultsEXR10!$A$50</definedName>
    <definedName name="solver_eng" hidden="1">1</definedName>
    <definedName name="solver_lhs3" localSheetId="2" hidden="1">#REF!</definedName>
    <definedName name="solver_lhs3" localSheetId="0" hidden="1">#REF!</definedName>
    <definedName name="solver_lhs3" localSheetId="3" hidden="1">#REF!</definedName>
    <definedName name="solver_lhs3" hidden="1">#REF!</definedName>
    <definedName name="solver_lhs3_old" localSheetId="0" hidden="1">#REF!</definedName>
    <definedName name="solver_lhs3_old" hidden="1">#REF!</definedName>
    <definedName name="solver_lhs4" localSheetId="2" hidden="1">#REF!</definedName>
    <definedName name="solver_lhs4" localSheetId="0" hidden="1">#REF!</definedName>
    <definedName name="solver_lhs4" localSheetId="3" hidden="1">#REF!</definedName>
    <definedName name="solver_lhs4" hidden="1">#REF!</definedName>
    <definedName name="solver_lhs4_old" localSheetId="0" hidden="1">#REF!</definedName>
    <definedName name="solver_lhs4_old" hidden="1">#REF!</definedName>
    <definedName name="solver_lhs5" localSheetId="2" hidden="1">#REF!</definedName>
    <definedName name="solver_lhs5" localSheetId="0" hidden="1">#REF!</definedName>
    <definedName name="solver_lhs5" localSheetId="3" hidden="1">#REF!</definedName>
    <definedName name="solver_lhs5" hidden="1">#REF!</definedName>
    <definedName name="solver_lhs5_old" localSheetId="0" hidden="1">#REF!</definedName>
    <definedName name="solver_lhs5_old" hidden="1">#REF!</definedName>
    <definedName name="solver_lhs6" localSheetId="2" hidden="1">#REF!</definedName>
    <definedName name="solver_lhs6" localSheetId="0" hidden="1">#REF!</definedName>
    <definedName name="solver_lhs6" localSheetId="3" hidden="1">#REF!</definedName>
    <definedName name="solver_lhs6" hidden="1">#REF!</definedName>
    <definedName name="solver_lhs6_old" localSheetId="0" hidden="1">#REF!</definedName>
    <definedName name="solver_lhs6_old" hidden="1">#REF!</definedName>
    <definedName name="solver_mip" hidden="1">2147483647</definedName>
    <definedName name="solver_mni" hidden="1">30</definedName>
    <definedName name="solver_mrt" hidden="1">0.075</definedName>
    <definedName name="solver_msl" hidden="1">2</definedName>
    <definedName name="solver_nod" hidden="1">2147483647</definedName>
    <definedName name="solver_rbv" hidden="1">1</definedName>
    <definedName name="solver_rel3" hidden="1">2</definedName>
    <definedName name="solver_rel4" hidden="1">2</definedName>
    <definedName name="solver_rel5" hidden="1">3</definedName>
    <definedName name="solver_rel6" hidden="1">2</definedName>
    <definedName name="solver_rhs3" hidden="1">0</definedName>
    <definedName name="solver_rhs4" hidden="1">0</definedName>
    <definedName name="solver_rhs5" localSheetId="2" hidden="1">#REF!</definedName>
    <definedName name="solver_rhs5" localSheetId="0" hidden="1">#REF!</definedName>
    <definedName name="solver_rhs5" localSheetId="3" hidden="1">#REF!</definedName>
    <definedName name="solver_rhs5" hidden="1">#REF!</definedName>
    <definedName name="solver_rhs5_old" localSheetId="0" hidden="1">#REF!</definedName>
    <definedName name="solver_rhs5_old" hidden="1">#REF!</definedName>
    <definedName name="solver_rhs6" localSheetId="2" hidden="1">#REF!</definedName>
    <definedName name="solver_rhs6" localSheetId="0" hidden="1">#REF!</definedName>
    <definedName name="solver_rhs6" localSheetId="3" hidden="1">#REF!</definedName>
    <definedName name="solver_rhs6" hidden="1">#REF!</definedName>
    <definedName name="solver_rhs6_old" localSheetId="0" hidden="1">#REF!</definedName>
    <definedName name="solver_rhs6_old" hidden="1">#REF!</definedName>
    <definedName name="Solver_rhs9" localSheetId="0" hidden="1">#REF!</definedName>
    <definedName name="Solver_rhs9" hidden="1">#REF!</definedName>
    <definedName name="solver_rlx" hidden="1">2</definedName>
    <definedName name="solver_rsd" hidden="1">0</definedName>
    <definedName name="solver_ssz" hidden="1">100</definedName>
    <definedName name="solver_ver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E23" i="2"/>
  <c r="D23" i="2"/>
  <c r="G22" i="2"/>
  <c r="F22" i="2"/>
  <c r="F23" i="2"/>
  <c r="E22" i="2"/>
  <c r="D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C15" i="2"/>
  <c r="G14" i="2"/>
  <c r="G13" i="2"/>
  <c r="F13" i="2"/>
  <c r="E13" i="2"/>
  <c r="G12" i="2"/>
  <c r="G11" i="2"/>
  <c r="E11" i="2"/>
  <c r="D11" i="2"/>
  <c r="C11" i="2"/>
  <c r="B11" i="2"/>
  <c r="G10" i="2"/>
  <c r="E10" i="2"/>
  <c r="D10" i="2"/>
  <c r="C10" i="2"/>
  <c r="B10" i="2"/>
  <c r="G9" i="2"/>
  <c r="E9" i="2"/>
  <c r="D9" i="2"/>
  <c r="C9" i="2"/>
  <c r="B9" i="2"/>
  <c r="G8" i="2"/>
  <c r="E8" i="2"/>
  <c r="D8" i="2"/>
  <c r="C8" i="2"/>
  <c r="B8" i="2"/>
  <c r="G7" i="2"/>
  <c r="E7" i="2"/>
  <c r="G6" i="2"/>
  <c r="E6" i="2"/>
  <c r="G5" i="2"/>
  <c r="E5" i="2"/>
  <c r="D5" i="2"/>
  <c r="C5" i="2"/>
  <c r="B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G4" i="2"/>
  <c r="F4" i="2"/>
  <c r="F5" i="2"/>
  <c r="F6" i="2"/>
  <c r="F7" i="2"/>
  <c r="F8" i="2"/>
  <c r="F9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2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@ Gaël: D'où sort cette valeur?</t>
        </r>
      </text>
    </comment>
    <comment ref="B13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@ Gaël: Siderurgie (10) peut substituer de charbon aux autres sources?
</t>
        </r>
        <r>
          <rPr>
            <sz val="9"/>
            <color rgb="FF000000"/>
            <rFont val="Tahoma"/>
            <family val="2"/>
          </rPr>
          <t xml:space="preserve">Idem autres industries (12)?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Changer substitutions pour les transports (14-16)? Pourrait être plus élevé?</t>
        </r>
      </text>
    </comment>
    <comment ref="B4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coefficient estimé en calculant le dlog (Y)/dlog/(PE) avec une hausse du prix de l'énergie de 10%</t>
        </r>
      </text>
    </comment>
    <comment ref="H4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coefficient estimé en calculant le dlog (Y)/dlog/(PE) avec une hausse du prix de l'énergie de 10%</t>
        </r>
      </text>
    </comment>
    <comment ref="A4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coefficient estimé en calculant  (dlog (Y_2)-dlog (Y_0))/(dlog(PE_2)-dlog(PE_2)) avec une hausse du prix de l'énergie de 0.1%</t>
        </r>
      </text>
    </comment>
    <comment ref="G4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coefficient estimé en calculant  (dlog (Y_2)-dlog (Y_0))/(dlog(PE_2)-dlog(PE_2)) avec une hausse du prix de l'énergie de 0.1%</t>
        </r>
      </text>
    </comment>
  </commentList>
</comments>
</file>

<file path=xl/sharedStrings.xml><?xml version="1.0" encoding="utf-8"?>
<sst xmlns="http://schemas.openxmlformats.org/spreadsheetml/2006/main" count="211" uniqueCount="166">
  <si>
    <t>Version</t>
  </si>
  <si>
    <t>0 pour calibrage V2, 1 pour calibrage OFCE</t>
  </si>
  <si>
    <t>Agriculture and fishing</t>
  </si>
  <si>
    <t>Forestry</t>
  </si>
  <si>
    <t>Manufacture of food products and beverages</t>
  </si>
  <si>
    <t>Manufacture of motor vehicles, trailers and semi-trailers</t>
  </si>
  <si>
    <t>Manufacture of paper and paperboard</t>
  </si>
  <si>
    <t>Manufacture of chemicals</t>
  </si>
  <si>
    <t>Manufacture of plastics products</t>
  </si>
  <si>
    <t>Metallurgy</t>
  </si>
  <si>
    <t>Manufacture of other goods for industry</t>
  </si>
  <si>
    <t>Manufacture of other goods for consumers</t>
  </si>
  <si>
    <t>Construction of buildings and Civil engineering</t>
  </si>
  <si>
    <t>Rail transport</t>
  </si>
  <si>
    <t>Road transport</t>
  </si>
  <si>
    <t>Water transport</t>
  </si>
  <si>
    <t>Air transport</t>
  </si>
  <si>
    <t>Business services</t>
  </si>
  <si>
    <t>Public services</t>
  </si>
  <si>
    <t>Mining</t>
  </si>
  <si>
    <t>Production of refined oil</t>
  </si>
  <si>
    <t>Production of biofuel</t>
  </si>
  <si>
    <t>Production and distribution of biogas</t>
  </si>
  <si>
    <t>Nuclear electricity generation</t>
  </si>
  <si>
    <t>Oil-fired electricity generation</t>
  </si>
  <si>
    <t>Gas-fired electricity generation</t>
  </si>
  <si>
    <t>Coal-fired electricity generation</t>
  </si>
  <si>
    <t>Wind electricity generation</t>
  </si>
  <si>
    <t>Solar electricity generation</t>
  </si>
  <si>
    <t>Hydroelectric electricity generation</t>
  </si>
  <si>
    <t>Cogeneration (CHP) electricity generation and other heat supply</t>
  </si>
  <si>
    <t>Electricity - Others</t>
  </si>
  <si>
    <t>Level 2 Energy</t>
  </si>
  <si>
    <t>Sectors</t>
  </si>
  <si>
    <t>21_22</t>
  </si>
  <si>
    <t>21_23</t>
  </si>
  <si>
    <t>21_24</t>
  </si>
  <si>
    <t>22_23</t>
  </si>
  <si>
    <t>22_24</t>
  </si>
  <si>
    <t>23_24</t>
  </si>
  <si>
    <t>2201</t>
  </si>
  <si>
    <t>2202</t>
  </si>
  <si>
    <t>2301</t>
  </si>
  <si>
    <t>2302</t>
  </si>
  <si>
    <t>2303</t>
  </si>
  <si>
    <t>2304</t>
  </si>
  <si>
    <t>2305</t>
  </si>
  <si>
    <t>2306</t>
  </si>
  <si>
    <t>2307</t>
  </si>
  <si>
    <t>2308</t>
  </si>
  <si>
    <t>2401</t>
  </si>
  <si>
    <t>2402</t>
  </si>
  <si>
    <t>2403</t>
  </si>
  <si>
    <t>2404</t>
  </si>
  <si>
    <t>2405</t>
  </si>
  <si>
    <t>2406</t>
  </si>
  <si>
    <t>lambda_eta_KE_PE</t>
  </si>
  <si>
    <t>TMS</t>
  </si>
  <si>
    <t>alpha_eta_K_E_PE</t>
  </si>
  <si>
    <t>ES court terme</t>
  </si>
  <si>
    <t>Index</t>
  </si>
  <si>
    <t>Agriculture, forestry and fishing</t>
  </si>
  <si>
    <t>Manufacture of glass and glass products</t>
  </si>
  <si>
    <t>Manufacture of ceramic products and building materials</t>
  </si>
  <si>
    <t>Manufacture of articles of paper and paperboard</t>
  </si>
  <si>
    <t>Manufacture of inorganic basic chemicals</t>
  </si>
  <si>
    <t>Manufacture of organic basic chemicals</t>
  </si>
  <si>
    <t>Manufacture of basic iron and steel and of ferro-alloys</t>
  </si>
  <si>
    <t>Manufacture of non-ferrous metals</t>
  </si>
  <si>
    <t>Other industries</t>
  </si>
  <si>
    <t xml:space="preserve">Rail transport (Passenger and Freight) </t>
  </si>
  <si>
    <t>Passenger transport by road</t>
  </si>
  <si>
    <t>Freight transport by road and transport via pipeline</t>
  </si>
  <si>
    <t>Mining of coal and lignite</t>
  </si>
  <si>
    <t>Manufacture of refined petroleum products</t>
  </si>
  <si>
    <t>1. Oil</t>
  </si>
  <si>
    <t>2. Biofuels</t>
  </si>
  <si>
    <t>Electric power generation, transmission and distribution</t>
  </si>
  <si>
    <t>1. Nuclear</t>
  </si>
  <si>
    <t>2. Fuel</t>
  </si>
  <si>
    <t>3. Combined gas</t>
  </si>
  <si>
    <t>4. Coal</t>
  </si>
  <si>
    <t>5. Wind</t>
  </si>
  <si>
    <t>6. Solar</t>
  </si>
  <si>
    <t>7. Hydraulic</t>
  </si>
  <si>
    <t>8. Cogeneration (Combined Heat and Power, CHP)</t>
  </si>
  <si>
    <t>Manufacture and distribution of gas</t>
  </si>
  <si>
    <t>1. Natural gas</t>
  </si>
  <si>
    <t>2. Wood</t>
  </si>
  <si>
    <t>3. Biogas</t>
  </si>
  <si>
    <t>4. Waste incineration</t>
  </si>
  <si>
    <t>5. Geothermal</t>
  </si>
  <si>
    <t>6. Cogeneration (Combined Heat and Power, CHP)</t>
  </si>
  <si>
    <t>Manufacture of non-metallic mineral products</t>
  </si>
  <si>
    <t>Production of natural gas</t>
  </si>
  <si>
    <t>CCOA/CGAS</t>
  </si>
  <si>
    <t>%list_com_E := ccoa ccoi cfut cfuh cgas cele chea cbio cote</t>
  </si>
  <si>
    <t>CCOA/CCOI</t>
  </si>
  <si>
    <t>CCOA/CELE</t>
  </si>
  <si>
    <t>CCOI/CELE</t>
  </si>
  <si>
    <t>CCOI/CGAS</t>
  </si>
  <si>
    <t>CELE/CGAS</t>
  </si>
  <si>
    <t>@over ES_NRJ[CBIO,ce, s] := 0</t>
  </si>
  <si>
    <t>@over ES_NRJ[ce,CBIO, s] := 0</t>
  </si>
  <si>
    <t>@over ES_NRJ[CHEA,ce, s] := 0</t>
  </si>
  <si>
    <t>@over ES_NRJ[ce,CHEA, s] := 0</t>
  </si>
  <si>
    <t>@over ES_NRJ[CCOA,CCOI, s] := ELAS_NRJ($s,1)</t>
  </si>
  <si>
    <t>@over ES_NRJ[CCOI,CCOA, s] := ELAS_NRJ($s,1)</t>
  </si>
  <si>
    <t>@over ES_NRJ[CCOA,CFUH, s] := ELAS_NRJ($s,1)</t>
  </si>
  <si>
    <t>@over ES_NRJ[CFUH,CCOA, s] := ELAS_NRJ($s,1)</t>
  </si>
  <si>
    <t>@over ES_NRJ[CCOA,CFUT, s] := ELAS_NRJ($s,1)</t>
  </si>
  <si>
    <t>@over ES_NRJ[CFUT,CCOA, s] := ELAS_NRJ($s,1)</t>
  </si>
  <si>
    <t>@over ES_NRJ[CCOA,CELE, s] := ELAS_NRJ($s,2)</t>
  </si>
  <si>
    <t>@over ES_NRJ[CELE,CCOA, s] := ELAS_NRJ($s,2)</t>
  </si>
  <si>
    <t>@over ES_NRJ[CCOA,CGAS, s] := ELAS_NRJ($s,3)</t>
  </si>
  <si>
    <t>@over ES_NRJ[CGAS,CCOA, s] := ELAS_NRJ($s,3)</t>
  </si>
  <si>
    <t>@over ES_NRJ[CCOI,CELE, s] := ELAS_NRJ($s,4)</t>
  </si>
  <si>
    <t xml:space="preserve">@over ES_NRJ[CELE,CCOI, s] := ELAS_NRJ($s,4)   </t>
  </si>
  <si>
    <t>@over ES_NRJ[CFUH,CELE, s] := ELAS_NRJ($s,4)</t>
  </si>
  <si>
    <t xml:space="preserve">@over ES_NRJ[CELE,CFUH, s] := ELAS_NRJ($s,4)  </t>
  </si>
  <si>
    <t>@over ES_NRJ[CFUT,CELE, s] := ELAS_NRJ($s,4)</t>
  </si>
  <si>
    <t>@over ES_NRJ[CELE,CFUT, s] := ELAS_NRJ($s,4)</t>
  </si>
  <si>
    <t>@over ES_NRJ[CFUH,CGAS, s] := ELAS_NRJ($s,5)</t>
  </si>
  <si>
    <t xml:space="preserve">@over ES_NRJ[CGAS,CFUH, s] := ELAS_NRJ($s,5)  </t>
  </si>
  <si>
    <t>@over ES_NRJ[CFUT,CGAS, s] := ELAS_NRJ($s,5)</t>
  </si>
  <si>
    <t xml:space="preserve">@over ES_NRJ[CGAS,CFUT, s] := ELAS_NRJ($s,5)   </t>
  </si>
  <si>
    <t xml:space="preserve">@over ES_NRJ[CGAS,CFUH, s] := ELAS_NRJ($s,5) </t>
  </si>
  <si>
    <t>@over ES_NRJ[CELE,CGAS, s] := ELAS_NRJ($s,6)</t>
  </si>
  <si>
    <t xml:space="preserve">@over ES_NRJ[CGAS,CELE, s] := ELAS_NRJ($s,6)     </t>
  </si>
  <si>
    <t>@over ES_NRJ[CFUH,CELE, s] := ELAS_NRJ($s,5)</t>
  </si>
  <si>
    <t xml:space="preserve">@over ES_NRJ[CELE,CFUH, s] := ELAS_NRJ($s,5)  </t>
  </si>
  <si>
    <t>DANS VERSION ADEME (AVANT R)</t>
  </si>
  <si>
    <t>ccoa_cele</t>
  </si>
  <si>
    <t>ccoa_chea</t>
  </si>
  <si>
    <t>ccoa_cbio</t>
  </si>
  <si>
    <t>ccoa_cote</t>
  </si>
  <si>
    <t>cfut_cfuh</t>
  </si>
  <si>
    <t>cfut_cele</t>
  </si>
  <si>
    <t>cfut_chea</t>
  </si>
  <si>
    <t>cfut_cbio</t>
  </si>
  <si>
    <t>cfuh_cele</t>
  </si>
  <si>
    <t>cfuh_chea</t>
  </si>
  <si>
    <t>cfuh_cbio</t>
  </si>
  <si>
    <t>cfuh_cote</t>
  </si>
  <si>
    <t>cele_chea</t>
  </si>
  <si>
    <t>cele_cbio</t>
  </si>
  <si>
    <t>cele_cote</t>
  </si>
  <si>
    <t>chea_cbio</t>
  </si>
  <si>
    <t>chea_cote</t>
  </si>
  <si>
    <t>cbio_cote</t>
  </si>
  <si>
    <t>Valeurs reportées depuis tableau OLD</t>
  </si>
  <si>
    <t>Calibration à 0 dans le code</t>
  </si>
  <si>
    <t>Calibration selon autre valeur ELAS</t>
  </si>
  <si>
    <t>Pas de calibration renseignée, mis à 0</t>
  </si>
  <si>
    <t>ccoa_cfut</t>
  </si>
  <si>
    <t>ccoa_cfuh</t>
  </si>
  <si>
    <t>Extraction of natural gas and Production of manufactured gas</t>
  </si>
  <si>
    <t>Distribution of gas</t>
  </si>
  <si>
    <t>ccoa_cdga</t>
  </si>
  <si>
    <t>cfut_cdga</t>
  </si>
  <si>
    <t>cfuh_cdga</t>
  </si>
  <si>
    <t>cdga_cele</t>
  </si>
  <si>
    <t>cdga_chea</t>
  </si>
  <si>
    <t>cdga_cbio</t>
  </si>
  <si>
    <t>cdga_cote</t>
  </si>
  <si>
    <t>cfut_cote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</si>
</sst>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.00\ _€_-;\-* #,##0.00\ _€_-;_-* &quot;-&quot;??\ _€_-;_-@_-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55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1" fillId="0" borderId="0"/>
    <xf numFmtId="0" fontId="2" fillId="0" borderId="0"/>
  </cellStyleXfs>
  <cellXfs count="77">
    <xf numFmtId="0" fontId="0" fillId="0" borderId="0" xfId="0"/>
    <xf numFmtId="0" fontId="11" fillId="0" borderId="0" xfId="6"/>
    <xf numFmtId="4" fontId="0" fillId="3" borderId="0" xfId="0" applyNumberFormat="1" applyFill="1"/>
    <xf numFmtId="164" fontId="3" fillId="0" borderId="1" xfId="2" applyNumberFormat="1" applyFont="1" applyBorder="1"/>
    <xf numFmtId="164" fontId="4" fillId="0" borderId="2" xfId="1" applyNumberFormat="1" applyFont="1" applyBorder="1" applyAlignment="1">
      <alignment horizontal="right" vertical="center"/>
    </xf>
    <xf numFmtId="164" fontId="4" fillId="0" borderId="3" xfId="4" applyNumberFormat="1" applyFont="1" applyBorder="1"/>
    <xf numFmtId="164" fontId="4" fillId="0" borderId="0" xfId="1" applyNumberFormat="1" applyFont="1" applyFill="1" applyBorder="1" applyAlignment="1">
      <alignment horizontal="right" vertical="center"/>
    </xf>
    <xf numFmtId="0" fontId="12" fillId="0" borderId="0" xfId="7" applyFont="1"/>
    <xf numFmtId="0" fontId="2" fillId="0" borderId="0" xfId="7"/>
    <xf numFmtId="0" fontId="3" fillId="0" borderId="4" xfId="2" applyFont="1" applyBorder="1"/>
    <xf numFmtId="164" fontId="3" fillId="0" borderId="4" xfId="2" applyNumberFormat="1" applyFont="1" applyBorder="1"/>
    <xf numFmtId="164" fontId="3" fillId="0" borderId="4" xfId="1" applyNumberFormat="1" applyFont="1" applyBorder="1" applyAlignment="1">
      <alignment horizontal="right" vertical="center"/>
    </xf>
    <xf numFmtId="0" fontId="3" fillId="0" borderId="4" xfId="4" applyFont="1" applyBorder="1"/>
    <xf numFmtId="0" fontId="3" fillId="0" borderId="4" xfId="7" applyFont="1" applyBorder="1"/>
    <xf numFmtId="164" fontId="5" fillId="2" borderId="4" xfId="1" applyNumberFormat="1" applyFont="1" applyFill="1" applyBorder="1" applyAlignment="1">
      <alignment horizontal="right" vertical="center"/>
    </xf>
    <xf numFmtId="164" fontId="6" fillId="0" borderId="4" xfId="1" applyNumberFormat="1" applyFont="1" applyBorder="1" applyAlignment="1">
      <alignment horizontal="right" vertical="center"/>
    </xf>
    <xf numFmtId="164" fontId="12" fillId="0" borderId="4" xfId="1" applyNumberFormat="1" applyFont="1" applyBorder="1" applyAlignment="1">
      <alignment horizontal="right" vertical="center"/>
    </xf>
    <xf numFmtId="164" fontId="13" fillId="0" borderId="4" xfId="1" applyNumberFormat="1" applyFont="1" applyBorder="1" applyAlignment="1">
      <alignment horizontal="right" vertical="center"/>
    </xf>
    <xf numFmtId="164" fontId="13" fillId="4" borderId="4" xfId="1" applyNumberFormat="1" applyFont="1" applyFill="1" applyBorder="1" applyAlignment="1">
      <alignment horizontal="right" vertical="center"/>
    </xf>
    <xf numFmtId="164" fontId="7" fillId="0" borderId="4" xfId="1" applyNumberFormat="1" applyFont="1" applyBorder="1" applyAlignment="1">
      <alignment horizontal="right" vertical="center"/>
    </xf>
    <xf numFmtId="0" fontId="3" fillId="0" borderId="4" xfId="2" applyFont="1" applyBorder="1" applyAlignment="1">
      <alignment horizontal="right"/>
    </xf>
    <xf numFmtId="0" fontId="3" fillId="0" borderId="5" xfId="2" applyFont="1" applyBorder="1" applyAlignment="1">
      <alignment horizontal="right"/>
    </xf>
    <xf numFmtId="0" fontId="3" fillId="0" borderId="6" xfId="2" applyFont="1" applyBorder="1" applyAlignment="1">
      <alignment horizontal="right"/>
    </xf>
    <xf numFmtId="0" fontId="3" fillId="0" borderId="7" xfId="2" applyFont="1" applyBorder="1" applyAlignment="1">
      <alignment horizontal="right"/>
    </xf>
    <xf numFmtId="0" fontId="3" fillId="0" borderId="0" xfId="2" applyFont="1" applyAlignment="1">
      <alignment horizontal="right"/>
    </xf>
    <xf numFmtId="164" fontId="5" fillId="0" borderId="0" xfId="1" applyNumberFormat="1" applyFont="1" applyFill="1" applyBorder="1" applyAlignment="1">
      <alignment horizontal="right" vertical="center"/>
    </xf>
    <xf numFmtId="0" fontId="2" fillId="0" borderId="4" xfId="7" applyBorder="1"/>
    <xf numFmtId="0" fontId="2" fillId="0" borderId="4" xfId="2" applyBorder="1" applyAlignment="1">
      <alignment horizontal="right" wrapText="1" shrinkToFit="1"/>
    </xf>
    <xf numFmtId="0" fontId="2" fillId="0" borderId="4" xfId="7" applyBorder="1" applyAlignment="1">
      <alignment wrapText="1" shrinkToFit="1"/>
    </xf>
    <xf numFmtId="0" fontId="2" fillId="0" borderId="4" xfId="3" applyBorder="1" applyAlignment="1">
      <alignment horizontal="right" wrapText="1" shrinkToFit="1"/>
    </xf>
    <xf numFmtId="0" fontId="2" fillId="0" borderId="0" xfId="2" applyAlignment="1">
      <alignment horizontal="right" wrapText="1" shrinkToFit="1"/>
    </xf>
    <xf numFmtId="0" fontId="2" fillId="0" borderId="0" xfId="7" applyAlignment="1">
      <alignment wrapText="1" shrinkToFit="1"/>
    </xf>
    <xf numFmtId="0" fontId="3" fillId="0" borderId="4" xfId="3" applyFont="1" applyBorder="1" applyAlignment="1">
      <alignment horizontal="right"/>
    </xf>
    <xf numFmtId="166" fontId="2" fillId="0" borderId="0" xfId="7" applyNumberFormat="1"/>
    <xf numFmtId="0" fontId="10" fillId="5" borderId="0" xfId="5" applyFill="1"/>
    <xf numFmtId="0" fontId="10" fillId="0" borderId="0" xfId="5"/>
    <xf numFmtId="0" fontId="10" fillId="5" borderId="0" xfId="5" applyFill="1" applyAlignment="1">
      <alignment horizontal="center"/>
    </xf>
    <xf numFmtId="0" fontId="14" fillId="5" borderId="8" xfId="5" applyFont="1" applyFill="1" applyBorder="1" applyAlignment="1">
      <alignment horizontal="center" vertical="top"/>
    </xf>
    <xf numFmtId="0" fontId="14" fillId="5" borderId="9" xfId="5" applyFont="1" applyFill="1" applyBorder="1" applyAlignment="1">
      <alignment horizontal="center" vertical="top"/>
    </xf>
    <xf numFmtId="0" fontId="10" fillId="0" borderId="0" xfId="5" applyAlignment="1">
      <alignment horizontal="center"/>
    </xf>
    <xf numFmtId="0" fontId="14" fillId="5" borderId="10" xfId="5" applyFont="1" applyFill="1" applyBorder="1" applyAlignment="1">
      <alignment horizontal="left" vertical="top"/>
    </xf>
    <xf numFmtId="0" fontId="14" fillId="5" borderId="11" xfId="5" applyFont="1" applyFill="1" applyBorder="1" applyAlignment="1">
      <alignment vertical="top"/>
    </xf>
    <xf numFmtId="0" fontId="14" fillId="5" borderId="12" xfId="5" applyFont="1" applyFill="1" applyBorder="1" applyAlignment="1">
      <alignment horizontal="left" vertical="top"/>
    </xf>
    <xf numFmtId="0" fontId="14" fillId="5" borderId="4" xfId="5" applyFont="1" applyFill="1" applyBorder="1" applyAlignment="1">
      <alignment vertical="top"/>
    </xf>
    <xf numFmtId="0" fontId="14" fillId="5" borderId="13" xfId="5" applyFont="1" applyFill="1" applyBorder="1" applyAlignment="1">
      <alignment horizontal="left" vertical="top"/>
    </xf>
    <xf numFmtId="0" fontId="14" fillId="5" borderId="7" xfId="5" applyFont="1" applyFill="1" applyBorder="1" applyAlignment="1">
      <alignment vertical="top"/>
    </xf>
    <xf numFmtId="0" fontId="14" fillId="6" borderId="10" xfId="5" applyFont="1" applyFill="1" applyBorder="1" applyAlignment="1">
      <alignment horizontal="left" vertical="top"/>
    </xf>
    <xf numFmtId="0" fontId="14" fillId="6" borderId="11" xfId="5" applyFont="1" applyFill="1" applyBorder="1" applyAlignment="1">
      <alignment vertical="top"/>
    </xf>
    <xf numFmtId="0" fontId="14" fillId="6" borderId="12" xfId="5" applyFont="1" applyFill="1" applyBorder="1" applyAlignment="1">
      <alignment horizontal="left" vertical="top"/>
    </xf>
    <xf numFmtId="0" fontId="14" fillId="6" borderId="4" xfId="5" applyFont="1" applyFill="1" applyBorder="1" applyAlignment="1">
      <alignment vertical="top"/>
    </xf>
    <xf numFmtId="0" fontId="14" fillId="6" borderId="14" xfId="5" applyFont="1" applyFill="1" applyBorder="1" applyAlignment="1">
      <alignment horizontal="left" vertical="top"/>
    </xf>
    <xf numFmtId="0" fontId="14" fillId="6" borderId="5" xfId="5" applyFont="1" applyFill="1" applyBorder="1" applyAlignment="1">
      <alignment vertical="top"/>
    </xf>
    <xf numFmtId="0" fontId="14" fillId="5" borderId="14" xfId="5" applyFont="1" applyFill="1" applyBorder="1" applyAlignment="1">
      <alignment horizontal="left" vertical="top"/>
    </xf>
    <xf numFmtId="0" fontId="14" fillId="5" borderId="5" xfId="5" applyFont="1" applyFill="1" applyBorder="1" applyAlignment="1">
      <alignment vertical="top"/>
    </xf>
    <xf numFmtId="0" fontId="14" fillId="7" borderId="15" xfId="5" applyFont="1" applyFill="1" applyBorder="1" applyAlignment="1">
      <alignment horizontal="left" vertical="top"/>
    </xf>
    <xf numFmtId="0" fontId="14" fillId="7" borderId="16" xfId="5" applyFont="1" applyFill="1" applyBorder="1" applyAlignment="1">
      <alignment vertical="top"/>
    </xf>
    <xf numFmtId="0" fontId="14" fillId="7" borderId="17" xfId="5" applyFont="1" applyFill="1" applyBorder="1" applyAlignment="1">
      <alignment horizontal="left" vertical="top"/>
    </xf>
    <xf numFmtId="0" fontId="14" fillId="7" borderId="6" xfId="5" applyFont="1" applyFill="1" applyBorder="1" applyAlignment="1">
      <alignment vertical="top"/>
    </xf>
    <xf numFmtId="0" fontId="14" fillId="7" borderId="12" xfId="5" applyFont="1" applyFill="1" applyBorder="1" applyAlignment="1">
      <alignment horizontal="left" vertical="top"/>
    </xf>
    <xf numFmtId="0" fontId="14" fillId="7" borderId="4" xfId="5" applyFont="1" applyFill="1" applyBorder="1" applyAlignment="1">
      <alignment horizontal="left" vertical="top" indent="2"/>
    </xf>
    <xf numFmtId="0" fontId="14" fillId="7" borderId="13" xfId="5" applyFont="1" applyFill="1" applyBorder="1" applyAlignment="1">
      <alignment horizontal="left" vertical="top"/>
    </xf>
    <xf numFmtId="0" fontId="14" fillId="7" borderId="7" xfId="5" applyFont="1" applyFill="1" applyBorder="1" applyAlignment="1">
      <alignment horizontal="left" vertical="top" indent="2"/>
    </xf>
    <xf numFmtId="0" fontId="14" fillId="7" borderId="10" xfId="5" applyFont="1" applyFill="1" applyBorder="1" applyAlignment="1">
      <alignment horizontal="left" vertical="top"/>
    </xf>
    <xf numFmtId="0" fontId="14" fillId="7" borderId="11" xfId="5" applyFont="1" applyFill="1" applyBorder="1" applyAlignment="1">
      <alignment vertical="top"/>
    </xf>
    <xf numFmtId="0" fontId="14" fillId="7" borderId="14" xfId="5" applyFont="1" applyFill="1" applyBorder="1" applyAlignment="1">
      <alignment horizontal="left" vertical="top"/>
    </xf>
    <xf numFmtId="0" fontId="14" fillId="7" borderId="5" xfId="5" applyFont="1" applyFill="1" applyBorder="1" applyAlignment="1">
      <alignment horizontal="left" vertical="top" indent="2"/>
    </xf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1" fillId="0" borderId="0" xfId="6" applyFont="1"/>
    <xf numFmtId="0" fontId="17" fillId="0" borderId="0" xfId="0" applyFont="1"/>
    <xf numFmtId="4" fontId="10" fillId="3" borderId="0" xfId="0" applyNumberFormat="1" applyFont="1" applyFill="1"/>
    <xf numFmtId="4" fontId="10" fillId="8" borderId="0" xfId="0" applyNumberFormat="1" applyFont="1" applyFill="1"/>
    <xf numFmtId="4" fontId="10" fillId="9" borderId="0" xfId="0" applyNumberFormat="1" applyFont="1" applyFill="1"/>
    <xf numFmtId="4" fontId="10" fillId="10" borderId="0" xfId="0" applyNumberFormat="1" applyFont="1" applyFill="1"/>
  </cellXfs>
  <cellStyles count="8">
    <cellStyle name="Comma 2" xfId="1" xr:uid="{00000000-0005-0000-0000-000000000000}"/>
    <cellStyle name="Motif 2" xfId="2" xr:uid="{00000000-0005-0000-0000-000001000000}"/>
    <cellStyle name="Motif 2 2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5" xfId="6" xr:uid="{00000000-0005-0000-0000-000006000000}"/>
    <cellStyle name="Normal 7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TINF/Documents/documents/ThreeME_V3-ADEME/results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K47"/>
  <sheetViews>
    <sheetView workbookViewId="0">
      <selection activeCell="E36" sqref="E36"/>
    </sheetView>
  </sheetViews>
  <sheetFormatPr baseColWidth="10" defaultColWidth="10.6640625" defaultRowHeight="15" x14ac:dyDescent="0.2"/>
  <cols>
    <col min="1" max="1" width="51.6640625" bestFit="1" customWidth="1"/>
    <col min="2" max="3" width="10.6640625" customWidth="1"/>
    <col min="4" max="4" width="11.6640625" bestFit="1" customWidth="1"/>
  </cols>
  <sheetData>
    <row r="1" spans="1:11" x14ac:dyDescent="0.2">
      <c r="A1" t="s">
        <v>0</v>
      </c>
      <c r="B1">
        <v>0</v>
      </c>
      <c r="C1" t="s">
        <v>1</v>
      </c>
      <c r="K1" s="66" t="s">
        <v>96</v>
      </c>
    </row>
    <row r="2" spans="1:11" ht="16" x14ac:dyDescent="0.2">
      <c r="B2" s="1" t="s">
        <v>97</v>
      </c>
      <c r="C2" s="1" t="s">
        <v>98</v>
      </c>
      <c r="D2" s="1" t="s">
        <v>95</v>
      </c>
      <c r="E2" s="1" t="s">
        <v>99</v>
      </c>
      <c r="F2" s="1" t="s">
        <v>100</v>
      </c>
      <c r="G2" s="1" t="s">
        <v>101</v>
      </c>
      <c r="H2" s="1"/>
      <c r="I2" s="1"/>
      <c r="J2" s="1"/>
    </row>
    <row r="3" spans="1:11" x14ac:dyDescent="0.2">
      <c r="A3" t="s">
        <v>2</v>
      </c>
      <c r="B3" s="2">
        <v>0</v>
      </c>
      <c r="C3" s="2">
        <v>0</v>
      </c>
      <c r="D3" s="2">
        <v>0</v>
      </c>
      <c r="E3" s="2">
        <v>0.8</v>
      </c>
      <c r="F3" s="2">
        <v>0.8</v>
      </c>
      <c r="G3" s="2">
        <v>0.8</v>
      </c>
      <c r="H3" s="2"/>
      <c r="I3" s="2"/>
      <c r="K3" t="s">
        <v>131</v>
      </c>
    </row>
    <row r="4" spans="1:11" x14ac:dyDescent="0.2">
      <c r="A4" t="s">
        <v>3</v>
      </c>
      <c r="B4" s="2">
        <v>0</v>
      </c>
      <c r="C4" s="2">
        <v>0</v>
      </c>
      <c r="D4" s="2">
        <v>0</v>
      </c>
      <c r="E4" s="2">
        <v>0.8</v>
      </c>
      <c r="F4" s="2">
        <v>0.8</v>
      </c>
      <c r="G4" s="2">
        <v>0.8</v>
      </c>
      <c r="H4" s="2"/>
      <c r="I4" s="2"/>
    </row>
    <row r="5" spans="1:11" x14ac:dyDescent="0.2">
      <c r="A5" t="s">
        <v>4</v>
      </c>
      <c r="B5" s="2">
        <v>0.4</v>
      </c>
      <c r="C5" s="2">
        <v>0.4</v>
      </c>
      <c r="D5" s="2">
        <v>0.8</v>
      </c>
      <c r="E5" s="2">
        <v>0.8</v>
      </c>
      <c r="F5" s="2">
        <v>0.8</v>
      </c>
      <c r="G5" s="2">
        <v>0.8</v>
      </c>
      <c r="H5" s="2"/>
      <c r="I5" s="2"/>
      <c r="K5" t="s">
        <v>102</v>
      </c>
    </row>
    <row r="6" spans="1:11" x14ac:dyDescent="0.2">
      <c r="A6" t="s">
        <v>5</v>
      </c>
      <c r="B6" s="2">
        <v>0</v>
      </c>
      <c r="C6" s="2">
        <v>0</v>
      </c>
      <c r="D6" s="2">
        <v>0</v>
      </c>
      <c r="E6" s="2">
        <v>0.8</v>
      </c>
      <c r="F6" s="2">
        <v>0.8</v>
      </c>
      <c r="G6" s="2">
        <v>0.8</v>
      </c>
      <c r="H6" s="2"/>
      <c r="I6" s="2"/>
      <c r="K6" t="s">
        <v>103</v>
      </c>
    </row>
    <row r="7" spans="1:11" x14ac:dyDescent="0.2">
      <c r="A7" t="s">
        <v>93</v>
      </c>
      <c r="B7" s="2">
        <v>0</v>
      </c>
      <c r="C7" s="2">
        <v>0</v>
      </c>
      <c r="D7" s="2">
        <v>0</v>
      </c>
      <c r="E7" s="2">
        <v>0.8</v>
      </c>
      <c r="F7" s="2">
        <v>0.8</v>
      </c>
      <c r="G7" s="2">
        <v>0.8</v>
      </c>
      <c r="H7" s="2"/>
      <c r="I7" s="2"/>
      <c r="K7" t="s">
        <v>104</v>
      </c>
    </row>
    <row r="8" spans="1:11" x14ac:dyDescent="0.2">
      <c r="A8" t="s">
        <v>6</v>
      </c>
      <c r="B8" s="2">
        <v>0.4</v>
      </c>
      <c r="C8" s="2">
        <v>0.4</v>
      </c>
      <c r="D8" s="2">
        <v>0.8</v>
      </c>
      <c r="E8" s="2">
        <v>0.8</v>
      </c>
      <c r="F8" s="2">
        <v>0.8</v>
      </c>
      <c r="G8" s="2">
        <v>0.8</v>
      </c>
      <c r="H8" s="2"/>
      <c r="I8" s="2"/>
      <c r="K8" t="s">
        <v>105</v>
      </c>
    </row>
    <row r="9" spans="1:11" x14ac:dyDescent="0.2">
      <c r="A9" t="s">
        <v>7</v>
      </c>
      <c r="B9" s="2">
        <v>0.4</v>
      </c>
      <c r="C9" s="2">
        <v>0.4</v>
      </c>
      <c r="D9" s="2">
        <v>0.8</v>
      </c>
      <c r="E9" s="2">
        <v>0.8</v>
      </c>
      <c r="F9" s="2">
        <v>0.2</v>
      </c>
      <c r="G9" s="2">
        <v>0.8</v>
      </c>
      <c r="H9" s="2"/>
      <c r="I9" s="2"/>
    </row>
    <row r="10" spans="1:11" x14ac:dyDescent="0.2">
      <c r="A10" t="s">
        <v>8</v>
      </c>
      <c r="B10" s="2">
        <v>0</v>
      </c>
      <c r="C10" s="2">
        <v>0</v>
      </c>
      <c r="D10" s="2">
        <v>0</v>
      </c>
      <c r="E10" s="2">
        <v>0.2</v>
      </c>
      <c r="F10" s="2">
        <v>0.2</v>
      </c>
      <c r="G10" s="2">
        <v>0.8</v>
      </c>
      <c r="H10" s="2"/>
      <c r="I10" s="2"/>
      <c r="K10" t="s">
        <v>106</v>
      </c>
    </row>
    <row r="11" spans="1:11" x14ac:dyDescent="0.2">
      <c r="A11" t="s">
        <v>9</v>
      </c>
      <c r="B11" s="2">
        <v>0.1</v>
      </c>
      <c r="C11" s="2">
        <v>0.8</v>
      </c>
      <c r="D11" s="2">
        <v>0.1</v>
      </c>
      <c r="E11" s="2">
        <v>0.8</v>
      </c>
      <c r="F11" s="2">
        <v>0.8</v>
      </c>
      <c r="G11" s="2">
        <v>0.8</v>
      </c>
      <c r="H11" s="2"/>
      <c r="I11" s="2"/>
      <c r="K11" t="s">
        <v>107</v>
      </c>
    </row>
    <row r="12" spans="1:11" x14ac:dyDescent="0.2">
      <c r="A12" t="s">
        <v>10</v>
      </c>
      <c r="B12" s="2">
        <v>0.8</v>
      </c>
      <c r="C12" s="2">
        <v>0.8</v>
      </c>
      <c r="D12" s="2">
        <v>0.8</v>
      </c>
      <c r="E12" s="2">
        <v>0.8</v>
      </c>
      <c r="F12" s="2">
        <v>0.8</v>
      </c>
      <c r="G12" s="2">
        <v>0.8</v>
      </c>
      <c r="H12" s="2"/>
      <c r="I12" s="2"/>
    </row>
    <row r="13" spans="1:11" x14ac:dyDescent="0.2">
      <c r="A13" t="s">
        <v>11</v>
      </c>
      <c r="B13" s="2">
        <v>0.8</v>
      </c>
      <c r="C13" s="2">
        <v>0.8</v>
      </c>
      <c r="D13" s="2">
        <v>0.8</v>
      </c>
      <c r="E13" s="2">
        <v>0.8</v>
      </c>
      <c r="F13" s="2">
        <v>0.8</v>
      </c>
      <c r="G13" s="2">
        <v>0.8</v>
      </c>
      <c r="H13" s="2"/>
      <c r="I13" s="2"/>
      <c r="K13" t="s">
        <v>108</v>
      </c>
    </row>
    <row r="14" spans="1:11" x14ac:dyDescent="0.2">
      <c r="A14" t="s">
        <v>12</v>
      </c>
      <c r="B14" s="2">
        <v>0</v>
      </c>
      <c r="C14" s="2">
        <v>0</v>
      </c>
      <c r="D14" s="2">
        <v>0</v>
      </c>
      <c r="E14" s="2">
        <v>0.8</v>
      </c>
      <c r="F14" s="2">
        <v>0.8</v>
      </c>
      <c r="G14" s="2">
        <v>0.8</v>
      </c>
      <c r="H14" s="2"/>
      <c r="I14" s="2"/>
      <c r="K14" t="s">
        <v>109</v>
      </c>
    </row>
    <row r="15" spans="1:11" x14ac:dyDescent="0.2">
      <c r="A15" t="s">
        <v>13</v>
      </c>
      <c r="B15" s="2">
        <v>0</v>
      </c>
      <c r="C15" s="2">
        <v>0</v>
      </c>
      <c r="D15" s="2">
        <v>0</v>
      </c>
      <c r="E15" s="2">
        <v>0.8</v>
      </c>
      <c r="F15" s="2">
        <v>0.8</v>
      </c>
      <c r="G15" s="2">
        <v>0.8</v>
      </c>
      <c r="H15" s="2"/>
      <c r="I15" s="2"/>
    </row>
    <row r="16" spans="1:11" x14ac:dyDescent="0.2">
      <c r="A16" t="s">
        <v>14</v>
      </c>
      <c r="B16" s="2">
        <v>0</v>
      </c>
      <c r="C16" s="2">
        <v>0</v>
      </c>
      <c r="D16" s="2">
        <v>0</v>
      </c>
      <c r="E16" s="2">
        <v>0.8</v>
      </c>
      <c r="F16" s="2">
        <v>0.8</v>
      </c>
      <c r="G16" s="2">
        <v>0.8</v>
      </c>
      <c r="H16" s="2"/>
      <c r="I16" s="2"/>
      <c r="K16" t="s">
        <v>110</v>
      </c>
    </row>
    <row r="17" spans="1:11" x14ac:dyDescent="0.2">
      <c r="A17" t="s">
        <v>15</v>
      </c>
      <c r="B17" s="2">
        <v>0</v>
      </c>
      <c r="C17" s="2">
        <v>0</v>
      </c>
      <c r="D17" s="2">
        <v>0</v>
      </c>
      <c r="E17" s="2">
        <v>0.8</v>
      </c>
      <c r="F17" s="2">
        <v>0.8</v>
      </c>
      <c r="G17" s="2">
        <v>0.8</v>
      </c>
      <c r="H17" s="2"/>
      <c r="I17" s="2"/>
      <c r="K17" t="s">
        <v>111</v>
      </c>
    </row>
    <row r="18" spans="1:11" x14ac:dyDescent="0.2">
      <c r="A18" t="s">
        <v>16</v>
      </c>
      <c r="B18" s="2">
        <v>0</v>
      </c>
      <c r="C18" s="2">
        <v>0</v>
      </c>
      <c r="D18" s="2">
        <v>0</v>
      </c>
      <c r="E18" s="2">
        <v>0.8</v>
      </c>
      <c r="F18" s="2">
        <v>0.8</v>
      </c>
      <c r="G18" s="2">
        <v>0.8</v>
      </c>
      <c r="H18" s="2"/>
      <c r="I18" s="2"/>
    </row>
    <row r="19" spans="1:11" x14ac:dyDescent="0.2">
      <c r="A19" t="s">
        <v>17</v>
      </c>
      <c r="B19" s="2">
        <v>0.48799999999999999</v>
      </c>
      <c r="C19" s="2">
        <v>2.601</v>
      </c>
      <c r="D19" s="2">
        <v>0.8</v>
      </c>
      <c r="E19" s="2">
        <v>0.8</v>
      </c>
      <c r="F19" s="2">
        <v>0.8</v>
      </c>
      <c r="G19" s="2">
        <v>0.8</v>
      </c>
      <c r="H19" s="2"/>
      <c r="I19" s="2"/>
      <c r="K19" t="s">
        <v>112</v>
      </c>
    </row>
    <row r="20" spans="1:11" x14ac:dyDescent="0.2">
      <c r="A20" t="s">
        <v>18</v>
      </c>
      <c r="B20" s="2">
        <v>1.0629999999999999</v>
      </c>
      <c r="C20" s="2">
        <v>1.2849999999999999</v>
      </c>
      <c r="D20" s="2">
        <v>0.8</v>
      </c>
      <c r="E20" s="2">
        <v>0.8</v>
      </c>
      <c r="F20" s="2">
        <v>0.8</v>
      </c>
      <c r="G20" s="2">
        <v>0.8</v>
      </c>
      <c r="H20" s="2"/>
      <c r="I20" s="2"/>
      <c r="K20" t="s">
        <v>113</v>
      </c>
    </row>
    <row r="21" spans="1:11" x14ac:dyDescent="0.2">
      <c r="A2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/>
      <c r="I21" s="2"/>
    </row>
    <row r="22" spans="1:11" x14ac:dyDescent="0.2">
      <c r="A22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/>
      <c r="I22" s="2"/>
      <c r="K22" t="s">
        <v>114</v>
      </c>
    </row>
    <row r="23" spans="1:11" x14ac:dyDescent="0.2">
      <c r="A23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/>
      <c r="I23" s="2"/>
      <c r="K23" t="s">
        <v>115</v>
      </c>
    </row>
    <row r="24" spans="1:11" x14ac:dyDescent="0.2">
      <c r="A24" t="s">
        <v>94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/>
      <c r="I24" s="2"/>
    </row>
    <row r="25" spans="1:11" x14ac:dyDescent="0.2">
      <c r="A25" t="s">
        <v>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/>
      <c r="I25" s="2"/>
      <c r="K25" t="s">
        <v>116</v>
      </c>
    </row>
    <row r="26" spans="1:11" x14ac:dyDescent="0.2">
      <c r="A26" t="s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/>
      <c r="I26" s="2"/>
      <c r="K26" t="s">
        <v>117</v>
      </c>
    </row>
    <row r="27" spans="1:11" x14ac:dyDescent="0.2">
      <c r="A27" t="s">
        <v>24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/>
    </row>
    <row r="28" spans="1:11" x14ac:dyDescent="0.2">
      <c r="A28" t="s">
        <v>25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/>
      <c r="I28" s="2"/>
      <c r="K28" t="s">
        <v>118</v>
      </c>
    </row>
    <row r="29" spans="1:11" x14ac:dyDescent="0.2">
      <c r="A29" t="s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/>
      <c r="I29" s="2"/>
      <c r="K29" t="s">
        <v>119</v>
      </c>
    </row>
    <row r="30" spans="1:11" x14ac:dyDescent="0.2">
      <c r="A30" t="s">
        <v>27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/>
      <c r="I30" s="2"/>
    </row>
    <row r="31" spans="1:11" x14ac:dyDescent="0.2">
      <c r="A31" t="s">
        <v>28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/>
      <c r="I31" s="2"/>
      <c r="K31" t="s">
        <v>120</v>
      </c>
    </row>
    <row r="32" spans="1:11" x14ac:dyDescent="0.2">
      <c r="A32" t="s">
        <v>29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/>
      <c r="I32" s="2"/>
      <c r="K32" t="s">
        <v>121</v>
      </c>
    </row>
    <row r="33" spans="1:11" x14ac:dyDescent="0.2">
      <c r="A33" t="s">
        <v>30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/>
      <c r="I33" s="2"/>
    </row>
    <row r="34" spans="1:11" x14ac:dyDescent="0.2">
      <c r="A34" t="s">
        <v>31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/>
      <c r="I34" s="2"/>
      <c r="K34" t="s">
        <v>122</v>
      </c>
    </row>
    <row r="35" spans="1:11" x14ac:dyDescent="0.2">
      <c r="K35" t="s">
        <v>123</v>
      </c>
    </row>
    <row r="37" spans="1:11" x14ac:dyDescent="0.2">
      <c r="K37" t="s">
        <v>124</v>
      </c>
    </row>
    <row r="38" spans="1:11" x14ac:dyDescent="0.2">
      <c r="K38" t="s">
        <v>125</v>
      </c>
    </row>
    <row r="40" spans="1:11" x14ac:dyDescent="0.2">
      <c r="K40" t="s">
        <v>122</v>
      </c>
    </row>
    <row r="41" spans="1:11" x14ac:dyDescent="0.2">
      <c r="K41" t="s">
        <v>126</v>
      </c>
    </row>
    <row r="43" spans="1:11" x14ac:dyDescent="0.2">
      <c r="K43" t="s">
        <v>127</v>
      </c>
    </row>
    <row r="44" spans="1:11" x14ac:dyDescent="0.2">
      <c r="K44" t="s">
        <v>128</v>
      </c>
    </row>
    <row r="46" spans="1:11" x14ac:dyDescent="0.2">
      <c r="K46" t="s">
        <v>129</v>
      </c>
    </row>
    <row r="47" spans="1:11" x14ac:dyDescent="0.2">
      <c r="K47" t="s">
        <v>130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4"/>
  <sheetViews>
    <sheetView tabSelected="1" zoomScale="101" zoomScaleNormal="160" workbookViewId="0">
      <selection activeCell="AC1" sqref="B1:AC1"/>
    </sheetView>
  </sheetViews>
  <sheetFormatPr baseColWidth="10" defaultRowHeight="15" x14ac:dyDescent="0.2"/>
  <cols>
    <col min="1" max="1" width="50.1640625" bestFit="1" customWidth="1"/>
  </cols>
  <sheetData>
    <row r="1" spans="1:32" ht="16" x14ac:dyDescent="0.2">
      <c r="B1" s="71" t="s">
        <v>154</v>
      </c>
      <c r="C1" s="71" t="s">
        <v>155</v>
      </c>
      <c r="D1" s="71" t="s">
        <v>158</v>
      </c>
      <c r="E1" s="71" t="s">
        <v>132</v>
      </c>
      <c r="F1" s="71" t="s">
        <v>133</v>
      </c>
      <c r="G1" s="71" t="s">
        <v>134</v>
      </c>
      <c r="H1" s="71" t="s">
        <v>135</v>
      </c>
      <c r="I1" s="71" t="s">
        <v>136</v>
      </c>
      <c r="J1" s="71" t="s">
        <v>159</v>
      </c>
      <c r="K1" s="71" t="s">
        <v>137</v>
      </c>
      <c r="L1" s="71" t="s">
        <v>138</v>
      </c>
      <c r="M1" s="71" t="s">
        <v>139</v>
      </c>
      <c r="N1" s="71" t="s">
        <v>165</v>
      </c>
      <c r="O1" s="71" t="s">
        <v>160</v>
      </c>
      <c r="P1" s="71" t="s">
        <v>140</v>
      </c>
      <c r="Q1" s="71" t="s">
        <v>141</v>
      </c>
      <c r="R1" s="71" t="s">
        <v>142</v>
      </c>
      <c r="S1" s="71" t="s">
        <v>143</v>
      </c>
      <c r="T1" s="71" t="s">
        <v>161</v>
      </c>
      <c r="U1" s="71" t="s">
        <v>162</v>
      </c>
      <c r="V1" s="71" t="s">
        <v>163</v>
      </c>
      <c r="W1" s="71" t="s">
        <v>164</v>
      </c>
      <c r="X1" s="71" t="s">
        <v>144</v>
      </c>
      <c r="Y1" s="71" t="s">
        <v>145</v>
      </c>
      <c r="Z1" s="71" t="s">
        <v>146</v>
      </c>
      <c r="AA1" s="71" t="s">
        <v>147</v>
      </c>
      <c r="AB1" s="71" t="s">
        <v>148</v>
      </c>
      <c r="AC1" s="71" t="s">
        <v>149</v>
      </c>
      <c r="AE1" s="66" t="s">
        <v>96</v>
      </c>
    </row>
    <row r="2" spans="1:32" x14ac:dyDescent="0.2">
      <c r="A2" t="s">
        <v>2</v>
      </c>
      <c r="B2" s="73">
        <v>0</v>
      </c>
      <c r="C2" s="73">
        <v>0</v>
      </c>
      <c r="D2" s="74">
        <v>0</v>
      </c>
      <c r="E2" s="74">
        <v>0</v>
      </c>
      <c r="F2" s="75">
        <v>0</v>
      </c>
      <c r="G2" s="75">
        <v>0</v>
      </c>
      <c r="H2" s="76">
        <v>0</v>
      </c>
      <c r="I2" s="76">
        <v>0</v>
      </c>
      <c r="J2" s="73">
        <v>0.8</v>
      </c>
      <c r="K2" s="73">
        <v>0.8</v>
      </c>
      <c r="L2" s="75">
        <v>0</v>
      </c>
      <c r="M2" s="75">
        <v>0</v>
      </c>
      <c r="N2" s="76">
        <v>0</v>
      </c>
      <c r="O2" s="73">
        <v>0.8</v>
      </c>
      <c r="P2" s="73">
        <v>0.8</v>
      </c>
      <c r="Q2" s="75">
        <v>0</v>
      </c>
      <c r="R2" s="75">
        <v>0</v>
      </c>
      <c r="S2" s="76">
        <v>0</v>
      </c>
      <c r="T2" s="74">
        <v>0.8</v>
      </c>
      <c r="U2" s="75">
        <v>0</v>
      </c>
      <c r="V2" s="75">
        <v>0</v>
      </c>
      <c r="W2" s="76">
        <v>0</v>
      </c>
      <c r="X2" s="75">
        <v>0</v>
      </c>
      <c r="Y2" s="75">
        <v>0</v>
      </c>
      <c r="Z2" s="76">
        <v>0</v>
      </c>
      <c r="AA2" s="75">
        <v>0</v>
      </c>
      <c r="AB2" s="75">
        <v>0</v>
      </c>
      <c r="AC2" s="75">
        <v>0</v>
      </c>
    </row>
    <row r="3" spans="1:32" x14ac:dyDescent="0.2">
      <c r="A3" t="s">
        <v>3</v>
      </c>
      <c r="B3" s="73">
        <v>0</v>
      </c>
      <c r="C3" s="73">
        <v>0</v>
      </c>
      <c r="D3" s="74">
        <v>0</v>
      </c>
      <c r="E3" s="74">
        <v>0</v>
      </c>
      <c r="F3" s="75">
        <v>0</v>
      </c>
      <c r="G3" s="75">
        <v>0</v>
      </c>
      <c r="H3" s="76">
        <v>0</v>
      </c>
      <c r="I3" s="76">
        <v>0</v>
      </c>
      <c r="J3" s="73">
        <v>0.8</v>
      </c>
      <c r="K3" s="73">
        <v>0.8</v>
      </c>
      <c r="L3" s="75">
        <v>0</v>
      </c>
      <c r="M3" s="75">
        <v>0</v>
      </c>
      <c r="N3" s="76">
        <v>0</v>
      </c>
      <c r="O3" s="73">
        <v>0.8</v>
      </c>
      <c r="P3" s="73">
        <v>0.8</v>
      </c>
      <c r="Q3" s="75">
        <v>0</v>
      </c>
      <c r="R3" s="75">
        <v>0</v>
      </c>
      <c r="S3" s="76">
        <v>0</v>
      </c>
      <c r="T3" s="74">
        <v>0.8</v>
      </c>
      <c r="U3" s="75">
        <v>0</v>
      </c>
      <c r="V3" s="75">
        <v>0</v>
      </c>
      <c r="W3" s="76">
        <v>0</v>
      </c>
      <c r="X3" s="75">
        <v>0</v>
      </c>
      <c r="Y3" s="75">
        <v>0</v>
      </c>
      <c r="Z3" s="76">
        <v>0</v>
      </c>
      <c r="AA3" s="75">
        <v>0</v>
      </c>
      <c r="AB3" s="75">
        <v>0</v>
      </c>
      <c r="AC3" s="75">
        <v>0</v>
      </c>
    </row>
    <row r="4" spans="1:32" x14ac:dyDescent="0.2">
      <c r="A4" t="s">
        <v>4</v>
      </c>
      <c r="B4" s="73">
        <v>0.4</v>
      </c>
      <c r="C4" s="73">
        <v>0.4</v>
      </c>
      <c r="D4" s="74">
        <v>0.8</v>
      </c>
      <c r="E4" s="74">
        <v>0.4</v>
      </c>
      <c r="F4" s="75">
        <v>0</v>
      </c>
      <c r="G4" s="75">
        <v>0</v>
      </c>
      <c r="H4" s="76">
        <v>0</v>
      </c>
      <c r="I4" s="76">
        <v>0</v>
      </c>
      <c r="J4" s="73">
        <v>0.8</v>
      </c>
      <c r="K4" s="73">
        <v>0.8</v>
      </c>
      <c r="L4" s="75">
        <v>0</v>
      </c>
      <c r="M4" s="75">
        <v>0</v>
      </c>
      <c r="N4" s="76">
        <v>0</v>
      </c>
      <c r="O4" s="73">
        <v>0.8</v>
      </c>
      <c r="P4" s="73">
        <v>0.8</v>
      </c>
      <c r="Q4" s="75">
        <v>0</v>
      </c>
      <c r="R4" s="75">
        <v>0</v>
      </c>
      <c r="S4" s="76">
        <v>0</v>
      </c>
      <c r="T4" s="74">
        <v>0.8</v>
      </c>
      <c r="U4" s="75">
        <v>0</v>
      </c>
      <c r="V4" s="75">
        <v>0</v>
      </c>
      <c r="W4" s="76">
        <v>0</v>
      </c>
      <c r="X4" s="75">
        <v>0</v>
      </c>
      <c r="Y4" s="75">
        <v>0</v>
      </c>
      <c r="Z4" s="76">
        <v>0</v>
      </c>
      <c r="AA4" s="75">
        <v>0</v>
      </c>
      <c r="AB4" s="75">
        <v>0</v>
      </c>
      <c r="AC4" s="75">
        <v>0</v>
      </c>
      <c r="AE4" s="67"/>
      <c r="AF4" t="s">
        <v>150</v>
      </c>
    </row>
    <row r="5" spans="1:32" x14ac:dyDescent="0.2">
      <c r="A5" t="s">
        <v>5</v>
      </c>
      <c r="B5" s="73">
        <v>0</v>
      </c>
      <c r="C5" s="73">
        <v>0</v>
      </c>
      <c r="D5" s="74">
        <v>0</v>
      </c>
      <c r="E5" s="74">
        <v>0</v>
      </c>
      <c r="F5" s="75">
        <v>0</v>
      </c>
      <c r="G5" s="75">
        <v>0</v>
      </c>
      <c r="H5" s="76">
        <v>0</v>
      </c>
      <c r="I5" s="76">
        <v>0</v>
      </c>
      <c r="J5" s="73">
        <v>0.8</v>
      </c>
      <c r="K5" s="73">
        <v>0.8</v>
      </c>
      <c r="L5" s="75">
        <v>0</v>
      </c>
      <c r="M5" s="75">
        <v>0</v>
      </c>
      <c r="N5" s="76">
        <v>0</v>
      </c>
      <c r="O5" s="73">
        <v>0.8</v>
      </c>
      <c r="P5" s="73">
        <v>0.8</v>
      </c>
      <c r="Q5" s="75">
        <v>0</v>
      </c>
      <c r="R5" s="75">
        <v>0</v>
      </c>
      <c r="S5" s="76">
        <v>0</v>
      </c>
      <c r="T5" s="74">
        <v>0.8</v>
      </c>
      <c r="U5" s="75">
        <v>0</v>
      </c>
      <c r="V5" s="75">
        <v>0</v>
      </c>
      <c r="W5" s="76">
        <v>0</v>
      </c>
      <c r="X5" s="75">
        <v>0</v>
      </c>
      <c r="Y5" s="75">
        <v>0</v>
      </c>
      <c r="Z5" s="76">
        <v>0</v>
      </c>
      <c r="AA5" s="75">
        <v>0</v>
      </c>
      <c r="AB5" s="75">
        <v>0</v>
      </c>
      <c r="AC5" s="75">
        <v>0</v>
      </c>
      <c r="AE5" s="68"/>
      <c r="AF5" t="s">
        <v>151</v>
      </c>
    </row>
    <row r="6" spans="1:32" x14ac:dyDescent="0.2">
      <c r="A6" t="s">
        <v>93</v>
      </c>
      <c r="B6" s="73">
        <v>0</v>
      </c>
      <c r="C6" s="73">
        <v>0</v>
      </c>
      <c r="D6" s="74">
        <v>0</v>
      </c>
      <c r="E6" s="74">
        <v>0</v>
      </c>
      <c r="F6" s="75">
        <v>0</v>
      </c>
      <c r="G6" s="75">
        <v>0</v>
      </c>
      <c r="H6" s="76">
        <v>0</v>
      </c>
      <c r="I6" s="76">
        <v>0</v>
      </c>
      <c r="J6" s="73">
        <v>0.8</v>
      </c>
      <c r="K6" s="73">
        <v>0.8</v>
      </c>
      <c r="L6" s="75">
        <v>0</v>
      </c>
      <c r="M6" s="75">
        <v>0</v>
      </c>
      <c r="N6" s="76">
        <v>0</v>
      </c>
      <c r="O6" s="73">
        <v>0.8</v>
      </c>
      <c r="P6" s="73">
        <v>0.8</v>
      </c>
      <c r="Q6" s="75">
        <v>0</v>
      </c>
      <c r="R6" s="75">
        <v>0</v>
      </c>
      <c r="S6" s="76">
        <v>0</v>
      </c>
      <c r="T6" s="74">
        <v>0.8</v>
      </c>
      <c r="U6" s="75">
        <v>0</v>
      </c>
      <c r="V6" s="75">
        <v>0</v>
      </c>
      <c r="W6" s="76">
        <v>0</v>
      </c>
      <c r="X6" s="75">
        <v>0</v>
      </c>
      <c r="Y6" s="75">
        <v>0</v>
      </c>
      <c r="Z6" s="76">
        <v>0</v>
      </c>
      <c r="AA6" s="75">
        <v>0</v>
      </c>
      <c r="AB6" s="75">
        <v>0</v>
      </c>
      <c r="AC6" s="75">
        <v>0</v>
      </c>
      <c r="AE6" s="69"/>
      <c r="AF6" t="s">
        <v>152</v>
      </c>
    </row>
    <row r="7" spans="1:32" x14ac:dyDescent="0.2">
      <c r="A7" t="s">
        <v>6</v>
      </c>
      <c r="B7" s="73">
        <v>0.4</v>
      </c>
      <c r="C7" s="73">
        <v>0.4</v>
      </c>
      <c r="D7" s="74">
        <v>0.8</v>
      </c>
      <c r="E7" s="74">
        <v>0.4</v>
      </c>
      <c r="F7" s="75">
        <v>0</v>
      </c>
      <c r="G7" s="75">
        <v>0</v>
      </c>
      <c r="H7" s="76">
        <v>0</v>
      </c>
      <c r="I7" s="76">
        <v>0</v>
      </c>
      <c r="J7" s="73">
        <v>0.8</v>
      </c>
      <c r="K7" s="73">
        <v>0.8</v>
      </c>
      <c r="L7" s="75">
        <v>0</v>
      </c>
      <c r="M7" s="75">
        <v>0</v>
      </c>
      <c r="N7" s="76">
        <v>0</v>
      </c>
      <c r="O7" s="73">
        <v>0.8</v>
      </c>
      <c r="P7" s="73">
        <v>0.8</v>
      </c>
      <c r="Q7" s="75">
        <v>0</v>
      </c>
      <c r="R7" s="75">
        <v>0</v>
      </c>
      <c r="S7" s="76">
        <v>0</v>
      </c>
      <c r="T7" s="74">
        <v>0.8</v>
      </c>
      <c r="U7" s="75">
        <v>0</v>
      </c>
      <c r="V7" s="75">
        <v>0</v>
      </c>
      <c r="W7" s="76">
        <v>0</v>
      </c>
      <c r="X7" s="75">
        <v>0</v>
      </c>
      <c r="Y7" s="75">
        <v>0</v>
      </c>
      <c r="Z7" s="76">
        <v>0</v>
      </c>
      <c r="AA7" s="75">
        <v>0</v>
      </c>
      <c r="AB7" s="75">
        <v>0</v>
      </c>
      <c r="AC7" s="75">
        <v>0</v>
      </c>
      <c r="AE7" s="70"/>
      <c r="AF7" t="s">
        <v>153</v>
      </c>
    </row>
    <row r="8" spans="1:32" x14ac:dyDescent="0.2">
      <c r="A8" t="s">
        <v>7</v>
      </c>
      <c r="B8" s="73">
        <v>0.4</v>
      </c>
      <c r="C8" s="73">
        <v>0.4</v>
      </c>
      <c r="D8" s="74">
        <v>0.8</v>
      </c>
      <c r="E8" s="74">
        <v>0.4</v>
      </c>
      <c r="F8" s="75">
        <v>0</v>
      </c>
      <c r="G8" s="75">
        <v>0</v>
      </c>
      <c r="H8" s="76">
        <v>0</v>
      </c>
      <c r="I8" s="76">
        <v>0</v>
      </c>
      <c r="J8" s="73">
        <v>0.2</v>
      </c>
      <c r="K8" s="73">
        <v>0.8</v>
      </c>
      <c r="L8" s="75">
        <v>0</v>
      </c>
      <c r="M8" s="75">
        <v>0</v>
      </c>
      <c r="N8" s="76">
        <v>0</v>
      </c>
      <c r="O8" s="73">
        <v>0.2</v>
      </c>
      <c r="P8" s="73">
        <v>0.8</v>
      </c>
      <c r="Q8" s="75">
        <v>0</v>
      </c>
      <c r="R8" s="75">
        <v>0</v>
      </c>
      <c r="S8" s="76">
        <v>0</v>
      </c>
      <c r="T8" s="74">
        <v>0.8</v>
      </c>
      <c r="U8" s="75">
        <v>0</v>
      </c>
      <c r="V8" s="75">
        <v>0</v>
      </c>
      <c r="W8" s="76">
        <v>0</v>
      </c>
      <c r="X8" s="75">
        <v>0</v>
      </c>
      <c r="Y8" s="75">
        <v>0</v>
      </c>
      <c r="Z8" s="76">
        <v>0</v>
      </c>
      <c r="AA8" s="75">
        <v>0</v>
      </c>
      <c r="AB8" s="75">
        <v>0</v>
      </c>
      <c r="AC8" s="75">
        <v>0</v>
      </c>
      <c r="AE8" s="72"/>
    </row>
    <row r="9" spans="1:32" x14ac:dyDescent="0.2">
      <c r="A9" t="s">
        <v>8</v>
      </c>
      <c r="B9" s="73">
        <v>0</v>
      </c>
      <c r="C9" s="73">
        <v>0</v>
      </c>
      <c r="D9" s="74">
        <v>0</v>
      </c>
      <c r="E9" s="74">
        <v>0</v>
      </c>
      <c r="F9" s="75">
        <v>0</v>
      </c>
      <c r="G9" s="75">
        <v>0</v>
      </c>
      <c r="H9" s="76">
        <v>0</v>
      </c>
      <c r="I9" s="76">
        <v>0</v>
      </c>
      <c r="J9" s="73">
        <v>0.2</v>
      </c>
      <c r="K9" s="73">
        <v>0.2</v>
      </c>
      <c r="L9" s="75">
        <v>0</v>
      </c>
      <c r="M9" s="75">
        <v>0</v>
      </c>
      <c r="N9" s="76">
        <v>0</v>
      </c>
      <c r="O9" s="73">
        <v>0.2</v>
      </c>
      <c r="P9" s="73">
        <v>0.2</v>
      </c>
      <c r="Q9" s="75">
        <v>0</v>
      </c>
      <c r="R9" s="75">
        <v>0</v>
      </c>
      <c r="S9" s="76">
        <v>0</v>
      </c>
      <c r="T9" s="74">
        <v>0.8</v>
      </c>
      <c r="U9" s="75">
        <v>0</v>
      </c>
      <c r="V9" s="75">
        <v>0</v>
      </c>
      <c r="W9" s="76">
        <v>0</v>
      </c>
      <c r="X9" s="75">
        <v>0</v>
      </c>
      <c r="Y9" s="75">
        <v>0</v>
      </c>
      <c r="Z9" s="76">
        <v>0</v>
      </c>
      <c r="AA9" s="75">
        <v>0</v>
      </c>
      <c r="AB9" s="75">
        <v>0</v>
      </c>
      <c r="AC9" s="75">
        <v>0</v>
      </c>
    </row>
    <row r="10" spans="1:32" x14ac:dyDescent="0.2">
      <c r="A10" t="s">
        <v>9</v>
      </c>
      <c r="B10" s="73">
        <v>0.1</v>
      </c>
      <c r="C10" s="73">
        <v>0.1</v>
      </c>
      <c r="D10" s="74">
        <v>0.1</v>
      </c>
      <c r="E10" s="74">
        <v>0.8</v>
      </c>
      <c r="F10" s="75">
        <v>0</v>
      </c>
      <c r="G10" s="75">
        <v>0</v>
      </c>
      <c r="H10" s="76">
        <v>0</v>
      </c>
      <c r="I10" s="76">
        <v>0</v>
      </c>
      <c r="J10" s="73">
        <v>0.8</v>
      </c>
      <c r="K10" s="73">
        <v>0.8</v>
      </c>
      <c r="L10" s="75">
        <v>0</v>
      </c>
      <c r="M10" s="75">
        <v>0</v>
      </c>
      <c r="N10" s="76">
        <v>0</v>
      </c>
      <c r="O10" s="73">
        <v>0.8</v>
      </c>
      <c r="P10" s="73">
        <v>0.8</v>
      </c>
      <c r="Q10" s="75">
        <v>0</v>
      </c>
      <c r="R10" s="75">
        <v>0</v>
      </c>
      <c r="S10" s="76">
        <v>0</v>
      </c>
      <c r="T10" s="74">
        <v>0.8</v>
      </c>
      <c r="U10" s="75">
        <v>0</v>
      </c>
      <c r="V10" s="75">
        <v>0</v>
      </c>
      <c r="W10" s="76">
        <v>0</v>
      </c>
      <c r="X10" s="75">
        <v>0</v>
      </c>
      <c r="Y10" s="75">
        <v>0</v>
      </c>
      <c r="Z10" s="76">
        <v>0</v>
      </c>
      <c r="AA10" s="75">
        <v>0</v>
      </c>
      <c r="AB10" s="75">
        <v>0</v>
      </c>
      <c r="AC10" s="75">
        <v>0</v>
      </c>
    </row>
    <row r="11" spans="1:32" x14ac:dyDescent="0.2">
      <c r="A11" t="s">
        <v>10</v>
      </c>
      <c r="B11" s="73">
        <v>0.8</v>
      </c>
      <c r="C11" s="73">
        <v>0.8</v>
      </c>
      <c r="D11" s="74">
        <v>0.8</v>
      </c>
      <c r="E11" s="74">
        <v>0.8</v>
      </c>
      <c r="F11" s="75">
        <v>0</v>
      </c>
      <c r="G11" s="75">
        <v>0</v>
      </c>
      <c r="H11" s="76">
        <v>0</v>
      </c>
      <c r="I11" s="76">
        <v>0</v>
      </c>
      <c r="J11" s="73">
        <v>0.8</v>
      </c>
      <c r="K11" s="73">
        <v>0.8</v>
      </c>
      <c r="L11" s="75">
        <v>0</v>
      </c>
      <c r="M11" s="75">
        <v>0</v>
      </c>
      <c r="N11" s="76">
        <v>0</v>
      </c>
      <c r="O11" s="73">
        <v>0.8</v>
      </c>
      <c r="P11" s="73">
        <v>0.8</v>
      </c>
      <c r="Q11" s="75">
        <v>0</v>
      </c>
      <c r="R11" s="75">
        <v>0</v>
      </c>
      <c r="S11" s="76">
        <v>0</v>
      </c>
      <c r="T11" s="74">
        <v>0.8</v>
      </c>
      <c r="U11" s="75">
        <v>0</v>
      </c>
      <c r="V11" s="75">
        <v>0</v>
      </c>
      <c r="W11" s="76">
        <v>0</v>
      </c>
      <c r="X11" s="75">
        <v>0</v>
      </c>
      <c r="Y11" s="75">
        <v>0</v>
      </c>
      <c r="Z11" s="76">
        <v>0</v>
      </c>
      <c r="AA11" s="75">
        <v>0</v>
      </c>
      <c r="AB11" s="75">
        <v>0</v>
      </c>
      <c r="AC11" s="75">
        <v>0</v>
      </c>
    </row>
    <row r="12" spans="1:32" x14ac:dyDescent="0.2">
      <c r="A12" t="s">
        <v>11</v>
      </c>
      <c r="B12" s="73">
        <v>0.8</v>
      </c>
      <c r="C12" s="73">
        <v>0.8</v>
      </c>
      <c r="D12" s="74">
        <v>0.8</v>
      </c>
      <c r="E12" s="74">
        <v>0.8</v>
      </c>
      <c r="F12" s="75">
        <v>0</v>
      </c>
      <c r="G12" s="75">
        <v>0</v>
      </c>
      <c r="H12" s="76">
        <v>0</v>
      </c>
      <c r="I12" s="76">
        <v>0</v>
      </c>
      <c r="J12" s="73">
        <v>0.8</v>
      </c>
      <c r="K12" s="73">
        <v>0.8</v>
      </c>
      <c r="L12" s="75">
        <v>0</v>
      </c>
      <c r="M12" s="75">
        <v>0</v>
      </c>
      <c r="N12" s="76">
        <v>0</v>
      </c>
      <c r="O12" s="73">
        <v>0.8</v>
      </c>
      <c r="P12" s="73">
        <v>0.8</v>
      </c>
      <c r="Q12" s="75">
        <v>0</v>
      </c>
      <c r="R12" s="75">
        <v>0</v>
      </c>
      <c r="S12" s="76">
        <v>0</v>
      </c>
      <c r="T12" s="74">
        <v>0.8</v>
      </c>
      <c r="U12" s="75">
        <v>0</v>
      </c>
      <c r="V12" s="75">
        <v>0</v>
      </c>
      <c r="W12" s="76">
        <v>0</v>
      </c>
      <c r="X12" s="75">
        <v>0</v>
      </c>
      <c r="Y12" s="75">
        <v>0</v>
      </c>
      <c r="Z12" s="76">
        <v>0</v>
      </c>
      <c r="AA12" s="75">
        <v>0</v>
      </c>
      <c r="AB12" s="75">
        <v>0</v>
      </c>
      <c r="AC12" s="75">
        <v>0</v>
      </c>
    </row>
    <row r="13" spans="1:32" x14ac:dyDescent="0.2">
      <c r="A13" t="s">
        <v>12</v>
      </c>
      <c r="B13" s="73">
        <v>0</v>
      </c>
      <c r="C13" s="73">
        <v>0</v>
      </c>
      <c r="D13" s="74">
        <v>0</v>
      </c>
      <c r="E13" s="74">
        <v>0</v>
      </c>
      <c r="F13" s="75">
        <v>0</v>
      </c>
      <c r="G13" s="75">
        <v>0</v>
      </c>
      <c r="H13" s="76">
        <v>0</v>
      </c>
      <c r="I13" s="76">
        <v>0</v>
      </c>
      <c r="J13" s="73">
        <v>0.8</v>
      </c>
      <c r="K13" s="73">
        <v>0.8</v>
      </c>
      <c r="L13" s="75">
        <v>0</v>
      </c>
      <c r="M13" s="75">
        <v>0</v>
      </c>
      <c r="N13" s="76">
        <v>0</v>
      </c>
      <c r="O13" s="73">
        <v>0.8</v>
      </c>
      <c r="P13" s="73">
        <v>0.8</v>
      </c>
      <c r="Q13" s="75">
        <v>0</v>
      </c>
      <c r="R13" s="75">
        <v>0</v>
      </c>
      <c r="S13" s="76">
        <v>0</v>
      </c>
      <c r="T13" s="74">
        <v>0.8</v>
      </c>
      <c r="U13" s="75">
        <v>0</v>
      </c>
      <c r="V13" s="75">
        <v>0</v>
      </c>
      <c r="W13" s="76">
        <v>0</v>
      </c>
      <c r="X13" s="75">
        <v>0</v>
      </c>
      <c r="Y13" s="75">
        <v>0</v>
      </c>
      <c r="Z13" s="76">
        <v>0</v>
      </c>
      <c r="AA13" s="75">
        <v>0</v>
      </c>
      <c r="AB13" s="75">
        <v>0</v>
      </c>
      <c r="AC13" s="75">
        <v>0</v>
      </c>
    </row>
    <row r="14" spans="1:32" x14ac:dyDescent="0.2">
      <c r="A14" t="s">
        <v>13</v>
      </c>
      <c r="B14" s="73">
        <v>0</v>
      </c>
      <c r="C14" s="73">
        <v>0</v>
      </c>
      <c r="D14" s="74">
        <v>0</v>
      </c>
      <c r="E14" s="74">
        <v>0</v>
      </c>
      <c r="F14" s="75">
        <v>0</v>
      </c>
      <c r="G14" s="75">
        <v>0</v>
      </c>
      <c r="H14" s="76">
        <v>0</v>
      </c>
      <c r="I14" s="76">
        <v>0</v>
      </c>
      <c r="J14" s="73">
        <v>0.8</v>
      </c>
      <c r="K14" s="73">
        <v>0.8</v>
      </c>
      <c r="L14" s="75">
        <v>0</v>
      </c>
      <c r="M14" s="75">
        <v>0</v>
      </c>
      <c r="N14" s="76">
        <v>0</v>
      </c>
      <c r="O14" s="73">
        <v>0.8</v>
      </c>
      <c r="P14" s="73">
        <v>0.8</v>
      </c>
      <c r="Q14" s="75">
        <v>0</v>
      </c>
      <c r="R14" s="75">
        <v>0</v>
      </c>
      <c r="S14" s="76">
        <v>0</v>
      </c>
      <c r="T14" s="74">
        <v>0.8</v>
      </c>
      <c r="U14" s="75">
        <v>0</v>
      </c>
      <c r="V14" s="75">
        <v>0</v>
      </c>
      <c r="W14" s="76">
        <v>0</v>
      </c>
      <c r="X14" s="75">
        <v>0</v>
      </c>
      <c r="Y14" s="75">
        <v>0</v>
      </c>
      <c r="Z14" s="76">
        <v>0</v>
      </c>
      <c r="AA14" s="75">
        <v>0</v>
      </c>
      <c r="AB14" s="75">
        <v>0</v>
      </c>
      <c r="AC14" s="75">
        <v>0</v>
      </c>
    </row>
    <row r="15" spans="1:32" x14ac:dyDescent="0.2">
      <c r="A15" t="s">
        <v>14</v>
      </c>
      <c r="B15" s="73">
        <v>0</v>
      </c>
      <c r="C15" s="73">
        <v>0</v>
      </c>
      <c r="D15" s="74">
        <v>0</v>
      </c>
      <c r="E15" s="74">
        <v>0</v>
      </c>
      <c r="F15" s="75">
        <v>0</v>
      </c>
      <c r="G15" s="75">
        <v>0</v>
      </c>
      <c r="H15" s="76">
        <v>0</v>
      </c>
      <c r="I15" s="76">
        <v>0</v>
      </c>
      <c r="J15" s="73">
        <v>0.8</v>
      </c>
      <c r="K15" s="73">
        <v>0.8</v>
      </c>
      <c r="L15" s="75">
        <v>0</v>
      </c>
      <c r="M15" s="75">
        <v>0</v>
      </c>
      <c r="N15" s="76">
        <v>0</v>
      </c>
      <c r="O15" s="73">
        <v>0.8</v>
      </c>
      <c r="P15" s="73">
        <v>0.8</v>
      </c>
      <c r="Q15" s="75">
        <v>0</v>
      </c>
      <c r="R15" s="75">
        <v>0</v>
      </c>
      <c r="S15" s="76">
        <v>0</v>
      </c>
      <c r="T15" s="74">
        <v>0.8</v>
      </c>
      <c r="U15" s="75">
        <v>0</v>
      </c>
      <c r="V15" s="75">
        <v>0</v>
      </c>
      <c r="W15" s="76">
        <v>0</v>
      </c>
      <c r="X15" s="75">
        <v>0</v>
      </c>
      <c r="Y15" s="75">
        <v>0</v>
      </c>
      <c r="Z15" s="76">
        <v>0</v>
      </c>
      <c r="AA15" s="75">
        <v>0</v>
      </c>
      <c r="AB15" s="75">
        <v>0</v>
      </c>
      <c r="AC15" s="75">
        <v>0</v>
      </c>
    </row>
    <row r="16" spans="1:32" x14ac:dyDescent="0.2">
      <c r="A16" t="s">
        <v>15</v>
      </c>
      <c r="B16" s="73">
        <v>0</v>
      </c>
      <c r="C16" s="73">
        <v>0</v>
      </c>
      <c r="D16" s="74">
        <v>0</v>
      </c>
      <c r="E16" s="74">
        <v>0</v>
      </c>
      <c r="F16" s="75">
        <v>0</v>
      </c>
      <c r="G16" s="75">
        <v>0</v>
      </c>
      <c r="H16" s="76">
        <v>0</v>
      </c>
      <c r="I16" s="76">
        <v>0</v>
      </c>
      <c r="J16" s="73">
        <v>0.8</v>
      </c>
      <c r="K16" s="73">
        <v>0.8</v>
      </c>
      <c r="L16" s="75">
        <v>0</v>
      </c>
      <c r="M16" s="75">
        <v>0</v>
      </c>
      <c r="N16" s="76">
        <v>0</v>
      </c>
      <c r="O16" s="73">
        <v>0.8</v>
      </c>
      <c r="P16" s="73">
        <v>0.8</v>
      </c>
      <c r="Q16" s="75">
        <v>0</v>
      </c>
      <c r="R16" s="75">
        <v>0</v>
      </c>
      <c r="S16" s="76">
        <v>0</v>
      </c>
      <c r="T16" s="74">
        <v>0.8</v>
      </c>
      <c r="U16" s="75">
        <v>0</v>
      </c>
      <c r="V16" s="75">
        <v>0</v>
      </c>
      <c r="W16" s="76">
        <v>0</v>
      </c>
      <c r="X16" s="75">
        <v>0</v>
      </c>
      <c r="Y16" s="75">
        <v>0</v>
      </c>
      <c r="Z16" s="76">
        <v>0</v>
      </c>
      <c r="AA16" s="75">
        <v>0</v>
      </c>
      <c r="AB16" s="75">
        <v>0</v>
      </c>
      <c r="AC16" s="75">
        <v>0</v>
      </c>
    </row>
    <row r="17" spans="1:29" x14ac:dyDescent="0.2">
      <c r="A17" t="s">
        <v>16</v>
      </c>
      <c r="B17" s="73">
        <v>0</v>
      </c>
      <c r="C17" s="73">
        <v>0</v>
      </c>
      <c r="D17" s="74">
        <v>0</v>
      </c>
      <c r="E17" s="74">
        <v>0</v>
      </c>
      <c r="F17" s="75">
        <v>0</v>
      </c>
      <c r="G17" s="75">
        <v>0</v>
      </c>
      <c r="H17" s="76">
        <v>0</v>
      </c>
      <c r="I17" s="76">
        <v>0</v>
      </c>
      <c r="J17" s="73">
        <v>0.8</v>
      </c>
      <c r="K17" s="73">
        <v>0.8</v>
      </c>
      <c r="L17" s="75">
        <v>0</v>
      </c>
      <c r="M17" s="75">
        <v>0</v>
      </c>
      <c r="N17" s="76">
        <v>0</v>
      </c>
      <c r="O17" s="73">
        <v>0.8</v>
      </c>
      <c r="P17" s="73">
        <v>0.8</v>
      </c>
      <c r="Q17" s="75">
        <v>0</v>
      </c>
      <c r="R17" s="75">
        <v>0</v>
      </c>
      <c r="S17" s="76">
        <v>0</v>
      </c>
      <c r="T17" s="74">
        <v>0.8</v>
      </c>
      <c r="U17" s="75">
        <v>0</v>
      </c>
      <c r="V17" s="75">
        <v>0</v>
      </c>
      <c r="W17" s="76">
        <v>0</v>
      </c>
      <c r="X17" s="75">
        <v>0</v>
      </c>
      <c r="Y17" s="75">
        <v>0</v>
      </c>
      <c r="Z17" s="76">
        <v>0</v>
      </c>
      <c r="AA17" s="75">
        <v>0</v>
      </c>
      <c r="AB17" s="75">
        <v>0</v>
      </c>
      <c r="AC17" s="75">
        <v>0</v>
      </c>
    </row>
    <row r="18" spans="1:29" x14ac:dyDescent="0.2">
      <c r="A18" t="s">
        <v>17</v>
      </c>
      <c r="B18" s="73">
        <v>0.48799999999999999</v>
      </c>
      <c r="C18" s="73">
        <v>0.48799999999999999</v>
      </c>
      <c r="D18" s="74">
        <v>0.8</v>
      </c>
      <c r="E18" s="74">
        <v>2.601</v>
      </c>
      <c r="F18" s="75">
        <v>0</v>
      </c>
      <c r="G18" s="75">
        <v>0</v>
      </c>
      <c r="H18" s="76">
        <v>0</v>
      </c>
      <c r="I18" s="76">
        <v>0</v>
      </c>
      <c r="J18" s="73">
        <v>0.8</v>
      </c>
      <c r="K18" s="73">
        <v>0.8</v>
      </c>
      <c r="L18" s="75">
        <v>0</v>
      </c>
      <c r="M18" s="75">
        <v>0</v>
      </c>
      <c r="N18" s="76">
        <v>0</v>
      </c>
      <c r="O18" s="73">
        <v>0.8</v>
      </c>
      <c r="P18" s="73">
        <v>0.8</v>
      </c>
      <c r="Q18" s="75">
        <v>0</v>
      </c>
      <c r="R18" s="75">
        <v>0</v>
      </c>
      <c r="S18" s="76">
        <v>0</v>
      </c>
      <c r="T18" s="74">
        <v>0.8</v>
      </c>
      <c r="U18" s="75">
        <v>0</v>
      </c>
      <c r="V18" s="75">
        <v>0</v>
      </c>
      <c r="W18" s="76">
        <v>0</v>
      </c>
      <c r="X18" s="75">
        <v>0</v>
      </c>
      <c r="Y18" s="75">
        <v>0</v>
      </c>
      <c r="Z18" s="76">
        <v>0</v>
      </c>
      <c r="AA18" s="75">
        <v>0</v>
      </c>
      <c r="AB18" s="75">
        <v>0</v>
      </c>
      <c r="AC18" s="75">
        <v>0</v>
      </c>
    </row>
    <row r="19" spans="1:29" x14ac:dyDescent="0.2">
      <c r="A19" t="s">
        <v>18</v>
      </c>
      <c r="B19" s="73">
        <v>1.0629999999999999</v>
      </c>
      <c r="C19" s="73">
        <v>1.0629999999999999</v>
      </c>
      <c r="D19" s="74">
        <v>0.8</v>
      </c>
      <c r="E19" s="74">
        <v>1.2849999999999999</v>
      </c>
      <c r="F19" s="75">
        <v>0</v>
      </c>
      <c r="G19" s="75">
        <v>0</v>
      </c>
      <c r="H19" s="76">
        <v>0</v>
      </c>
      <c r="I19" s="76">
        <v>0</v>
      </c>
      <c r="J19" s="73">
        <v>0.8</v>
      </c>
      <c r="K19" s="73">
        <v>0.8</v>
      </c>
      <c r="L19" s="75">
        <v>0</v>
      </c>
      <c r="M19" s="75">
        <v>0</v>
      </c>
      <c r="N19" s="76">
        <v>0</v>
      </c>
      <c r="O19" s="73">
        <v>0.8</v>
      </c>
      <c r="P19" s="73">
        <v>0.8</v>
      </c>
      <c r="Q19" s="75">
        <v>0</v>
      </c>
      <c r="R19" s="75">
        <v>0</v>
      </c>
      <c r="S19" s="76">
        <v>0</v>
      </c>
      <c r="T19" s="74">
        <v>0.8</v>
      </c>
      <c r="U19" s="75">
        <v>0</v>
      </c>
      <c r="V19" s="75">
        <v>0</v>
      </c>
      <c r="W19" s="76">
        <v>0</v>
      </c>
      <c r="X19" s="75">
        <v>0</v>
      </c>
      <c r="Y19" s="75">
        <v>0</v>
      </c>
      <c r="Z19" s="76">
        <v>0</v>
      </c>
      <c r="AA19" s="75">
        <v>0</v>
      </c>
      <c r="AB19" s="75">
        <v>0</v>
      </c>
      <c r="AC19" s="75">
        <v>0</v>
      </c>
    </row>
    <row r="20" spans="1:29" x14ac:dyDescent="0.2">
      <c r="A20" t="s">
        <v>19</v>
      </c>
      <c r="B20" s="73">
        <v>0</v>
      </c>
      <c r="C20" s="73">
        <v>0</v>
      </c>
      <c r="D20" s="74">
        <v>0</v>
      </c>
      <c r="E20" s="74">
        <v>0</v>
      </c>
      <c r="F20" s="75">
        <v>0</v>
      </c>
      <c r="G20" s="75">
        <v>0</v>
      </c>
      <c r="H20" s="76">
        <v>0</v>
      </c>
      <c r="I20" s="76">
        <v>0</v>
      </c>
      <c r="J20" s="73">
        <v>0</v>
      </c>
      <c r="K20" s="73">
        <v>0</v>
      </c>
      <c r="L20" s="75">
        <v>0</v>
      </c>
      <c r="M20" s="75">
        <v>0</v>
      </c>
      <c r="N20" s="76">
        <v>0</v>
      </c>
      <c r="O20" s="73">
        <v>0</v>
      </c>
      <c r="P20" s="73">
        <v>0</v>
      </c>
      <c r="Q20" s="75">
        <v>0</v>
      </c>
      <c r="R20" s="75">
        <v>0</v>
      </c>
      <c r="S20" s="76">
        <v>0</v>
      </c>
      <c r="T20" s="74">
        <v>0</v>
      </c>
      <c r="U20" s="75">
        <v>0</v>
      </c>
      <c r="V20" s="75">
        <v>0</v>
      </c>
      <c r="W20" s="76">
        <v>0</v>
      </c>
      <c r="X20" s="75">
        <v>0</v>
      </c>
      <c r="Y20" s="75">
        <v>0</v>
      </c>
      <c r="Z20" s="76">
        <v>0</v>
      </c>
      <c r="AA20" s="75">
        <v>0</v>
      </c>
      <c r="AB20" s="75">
        <v>0</v>
      </c>
      <c r="AC20" s="75">
        <v>0</v>
      </c>
    </row>
    <row r="21" spans="1:29" x14ac:dyDescent="0.2">
      <c r="A21" t="s">
        <v>20</v>
      </c>
      <c r="B21" s="73">
        <v>0</v>
      </c>
      <c r="C21" s="73">
        <v>0</v>
      </c>
      <c r="D21" s="74">
        <v>0</v>
      </c>
      <c r="E21" s="74">
        <v>0</v>
      </c>
      <c r="F21" s="75">
        <v>0</v>
      </c>
      <c r="G21" s="75">
        <v>0</v>
      </c>
      <c r="H21" s="76">
        <v>0</v>
      </c>
      <c r="I21" s="76">
        <v>0</v>
      </c>
      <c r="J21" s="73">
        <v>0</v>
      </c>
      <c r="K21" s="73">
        <v>0</v>
      </c>
      <c r="L21" s="75">
        <v>0</v>
      </c>
      <c r="M21" s="75">
        <v>0</v>
      </c>
      <c r="N21" s="76">
        <v>0</v>
      </c>
      <c r="O21" s="73">
        <v>0</v>
      </c>
      <c r="P21" s="73">
        <v>0</v>
      </c>
      <c r="Q21" s="75">
        <v>0</v>
      </c>
      <c r="R21" s="75">
        <v>0</v>
      </c>
      <c r="S21" s="76">
        <v>0</v>
      </c>
      <c r="T21" s="74">
        <v>0</v>
      </c>
      <c r="U21" s="75">
        <v>0</v>
      </c>
      <c r="V21" s="75">
        <v>0</v>
      </c>
      <c r="W21" s="76">
        <v>0</v>
      </c>
      <c r="X21" s="75">
        <v>0</v>
      </c>
      <c r="Y21" s="75">
        <v>0</v>
      </c>
      <c r="Z21" s="76">
        <v>0</v>
      </c>
      <c r="AA21" s="75">
        <v>0</v>
      </c>
      <c r="AB21" s="75">
        <v>0</v>
      </c>
      <c r="AC21" s="75">
        <v>0</v>
      </c>
    </row>
    <row r="22" spans="1:29" x14ac:dyDescent="0.2">
      <c r="A22" t="s">
        <v>21</v>
      </c>
      <c r="B22" s="73">
        <v>0</v>
      </c>
      <c r="C22" s="73">
        <v>0</v>
      </c>
      <c r="D22" s="74">
        <v>0</v>
      </c>
      <c r="E22" s="74">
        <v>0</v>
      </c>
      <c r="F22" s="75">
        <v>0</v>
      </c>
      <c r="G22" s="75">
        <v>0</v>
      </c>
      <c r="H22" s="76">
        <v>0</v>
      </c>
      <c r="I22" s="76">
        <v>0</v>
      </c>
      <c r="J22" s="73">
        <v>0</v>
      </c>
      <c r="K22" s="73">
        <v>0</v>
      </c>
      <c r="L22" s="75">
        <v>0</v>
      </c>
      <c r="M22" s="75">
        <v>0</v>
      </c>
      <c r="N22" s="76">
        <v>0</v>
      </c>
      <c r="O22" s="73">
        <v>0</v>
      </c>
      <c r="P22" s="73">
        <v>0</v>
      </c>
      <c r="Q22" s="75">
        <v>0</v>
      </c>
      <c r="R22" s="75">
        <v>0</v>
      </c>
      <c r="S22" s="76">
        <v>0</v>
      </c>
      <c r="T22" s="74">
        <v>0</v>
      </c>
      <c r="U22" s="75">
        <v>0</v>
      </c>
      <c r="V22" s="75">
        <v>0</v>
      </c>
      <c r="W22" s="76">
        <v>0</v>
      </c>
      <c r="X22" s="75">
        <v>0</v>
      </c>
      <c r="Y22" s="75">
        <v>0</v>
      </c>
      <c r="Z22" s="76">
        <v>0</v>
      </c>
      <c r="AA22" s="75">
        <v>0</v>
      </c>
      <c r="AB22" s="75">
        <v>0</v>
      </c>
      <c r="AC22" s="75">
        <v>0</v>
      </c>
    </row>
    <row r="23" spans="1:29" x14ac:dyDescent="0.2">
      <c r="A23" t="s">
        <v>156</v>
      </c>
      <c r="B23" s="73">
        <v>0</v>
      </c>
      <c r="C23" s="73">
        <v>0</v>
      </c>
      <c r="D23" s="74">
        <v>0</v>
      </c>
      <c r="E23" s="74">
        <v>0</v>
      </c>
      <c r="F23" s="75">
        <v>0</v>
      </c>
      <c r="G23" s="75">
        <v>0</v>
      </c>
      <c r="H23" s="76">
        <v>0</v>
      </c>
      <c r="I23" s="76">
        <v>0</v>
      </c>
      <c r="J23" s="73">
        <v>0</v>
      </c>
      <c r="K23" s="73">
        <v>0</v>
      </c>
      <c r="L23" s="75">
        <v>0</v>
      </c>
      <c r="M23" s="75">
        <v>0</v>
      </c>
      <c r="N23" s="76">
        <v>0</v>
      </c>
      <c r="O23" s="73">
        <v>0</v>
      </c>
      <c r="P23" s="73">
        <v>0</v>
      </c>
      <c r="Q23" s="75">
        <v>0</v>
      </c>
      <c r="R23" s="75">
        <v>0</v>
      </c>
      <c r="S23" s="76">
        <v>0</v>
      </c>
      <c r="T23" s="74">
        <v>0</v>
      </c>
      <c r="U23" s="75">
        <v>0</v>
      </c>
      <c r="V23" s="75">
        <v>0</v>
      </c>
      <c r="W23" s="76">
        <v>0</v>
      </c>
      <c r="X23" s="75">
        <v>0</v>
      </c>
      <c r="Y23" s="75">
        <v>0</v>
      </c>
      <c r="Z23" s="76">
        <v>0</v>
      </c>
      <c r="AA23" s="75">
        <v>0</v>
      </c>
      <c r="AB23" s="75">
        <v>0</v>
      </c>
      <c r="AC23" s="75">
        <v>0</v>
      </c>
    </row>
    <row r="24" spans="1:29" x14ac:dyDescent="0.2">
      <c r="A24" t="s">
        <v>157</v>
      </c>
      <c r="B24" s="73">
        <v>0</v>
      </c>
      <c r="C24" s="73">
        <v>0</v>
      </c>
      <c r="D24" s="74">
        <v>0</v>
      </c>
      <c r="E24" s="74">
        <v>0</v>
      </c>
      <c r="F24" s="75">
        <v>0</v>
      </c>
      <c r="G24" s="75">
        <v>0</v>
      </c>
      <c r="H24" s="76">
        <v>0</v>
      </c>
      <c r="I24" s="76">
        <v>0</v>
      </c>
      <c r="J24" s="73">
        <v>0</v>
      </c>
      <c r="K24" s="73">
        <v>0</v>
      </c>
      <c r="L24" s="75">
        <v>0</v>
      </c>
      <c r="M24" s="75">
        <v>0</v>
      </c>
      <c r="N24" s="76">
        <v>0</v>
      </c>
      <c r="O24" s="73">
        <v>0</v>
      </c>
      <c r="P24" s="73">
        <v>0</v>
      </c>
      <c r="Q24" s="75">
        <v>0</v>
      </c>
      <c r="R24" s="75">
        <v>0</v>
      </c>
      <c r="S24" s="76">
        <v>0</v>
      </c>
      <c r="T24" s="74">
        <v>0</v>
      </c>
      <c r="U24" s="75">
        <v>0</v>
      </c>
      <c r="V24" s="75">
        <v>0</v>
      </c>
      <c r="W24" s="76">
        <v>0</v>
      </c>
      <c r="X24" s="75">
        <v>0</v>
      </c>
      <c r="Y24" s="75">
        <v>0</v>
      </c>
      <c r="Z24" s="76">
        <v>0</v>
      </c>
      <c r="AA24" s="75">
        <v>0</v>
      </c>
      <c r="AB24" s="75">
        <v>0</v>
      </c>
      <c r="AC24" s="75">
        <v>0</v>
      </c>
    </row>
    <row r="25" spans="1:29" x14ac:dyDescent="0.2">
      <c r="A25" t="s">
        <v>22</v>
      </c>
      <c r="B25" s="73">
        <v>0</v>
      </c>
      <c r="C25" s="73">
        <v>0</v>
      </c>
      <c r="D25" s="74">
        <v>0</v>
      </c>
      <c r="E25" s="74">
        <v>0</v>
      </c>
      <c r="F25" s="75">
        <v>0</v>
      </c>
      <c r="G25" s="75">
        <v>0</v>
      </c>
      <c r="H25" s="76">
        <v>0</v>
      </c>
      <c r="I25" s="76">
        <v>0</v>
      </c>
      <c r="J25" s="73">
        <v>0</v>
      </c>
      <c r="K25" s="73">
        <v>0</v>
      </c>
      <c r="L25" s="75">
        <v>0</v>
      </c>
      <c r="M25" s="75">
        <v>0</v>
      </c>
      <c r="N25" s="76">
        <v>0</v>
      </c>
      <c r="O25" s="73">
        <v>0</v>
      </c>
      <c r="P25" s="73">
        <v>0</v>
      </c>
      <c r="Q25" s="75">
        <v>0</v>
      </c>
      <c r="R25" s="75">
        <v>0</v>
      </c>
      <c r="S25" s="76">
        <v>0</v>
      </c>
      <c r="T25" s="74">
        <v>0</v>
      </c>
      <c r="U25" s="75">
        <v>0</v>
      </c>
      <c r="V25" s="75">
        <v>0</v>
      </c>
      <c r="W25" s="76">
        <v>0</v>
      </c>
      <c r="X25" s="75">
        <v>0</v>
      </c>
      <c r="Y25" s="75">
        <v>0</v>
      </c>
      <c r="Z25" s="76">
        <v>0</v>
      </c>
      <c r="AA25" s="75">
        <v>0</v>
      </c>
      <c r="AB25" s="75">
        <v>0</v>
      </c>
      <c r="AC25" s="75">
        <v>0</v>
      </c>
    </row>
    <row r="26" spans="1:29" x14ac:dyDescent="0.2">
      <c r="A26" t="s">
        <v>23</v>
      </c>
      <c r="B26" s="73">
        <v>0</v>
      </c>
      <c r="C26" s="73">
        <v>0</v>
      </c>
      <c r="D26" s="74">
        <v>0</v>
      </c>
      <c r="E26" s="74">
        <v>0</v>
      </c>
      <c r="F26" s="75">
        <v>0</v>
      </c>
      <c r="G26" s="75">
        <v>0</v>
      </c>
      <c r="H26" s="76">
        <v>0</v>
      </c>
      <c r="I26" s="76">
        <v>0</v>
      </c>
      <c r="J26" s="73">
        <v>0</v>
      </c>
      <c r="K26" s="73">
        <v>0</v>
      </c>
      <c r="L26" s="75">
        <v>0</v>
      </c>
      <c r="M26" s="75">
        <v>0</v>
      </c>
      <c r="N26" s="76">
        <v>0</v>
      </c>
      <c r="O26" s="73">
        <v>0</v>
      </c>
      <c r="P26" s="73">
        <v>0</v>
      </c>
      <c r="Q26" s="75">
        <v>0</v>
      </c>
      <c r="R26" s="75">
        <v>0</v>
      </c>
      <c r="S26" s="76">
        <v>0</v>
      </c>
      <c r="T26" s="74">
        <v>0</v>
      </c>
      <c r="U26" s="75">
        <v>0</v>
      </c>
      <c r="V26" s="75">
        <v>0</v>
      </c>
      <c r="W26" s="76">
        <v>0</v>
      </c>
      <c r="X26" s="75">
        <v>0</v>
      </c>
      <c r="Y26" s="75">
        <v>0</v>
      </c>
      <c r="Z26" s="76">
        <v>0</v>
      </c>
      <c r="AA26" s="75">
        <v>0</v>
      </c>
      <c r="AB26" s="75">
        <v>0</v>
      </c>
      <c r="AC26" s="75">
        <v>0</v>
      </c>
    </row>
    <row r="27" spans="1:29" x14ac:dyDescent="0.2">
      <c r="A27" t="s">
        <v>24</v>
      </c>
      <c r="B27" s="73">
        <v>0</v>
      </c>
      <c r="C27" s="73">
        <v>0</v>
      </c>
      <c r="D27" s="74">
        <v>0</v>
      </c>
      <c r="E27" s="74">
        <v>0</v>
      </c>
      <c r="F27" s="75">
        <v>0</v>
      </c>
      <c r="G27" s="75">
        <v>0</v>
      </c>
      <c r="H27" s="76">
        <v>0</v>
      </c>
      <c r="I27" s="76">
        <v>0</v>
      </c>
      <c r="J27" s="73">
        <v>0</v>
      </c>
      <c r="K27" s="73">
        <v>0</v>
      </c>
      <c r="L27" s="75">
        <v>0</v>
      </c>
      <c r="M27" s="75">
        <v>0</v>
      </c>
      <c r="N27" s="76">
        <v>0</v>
      </c>
      <c r="O27" s="73">
        <v>0</v>
      </c>
      <c r="P27" s="73">
        <v>0</v>
      </c>
      <c r="Q27" s="75">
        <v>0</v>
      </c>
      <c r="R27" s="75">
        <v>0</v>
      </c>
      <c r="S27" s="76">
        <v>0</v>
      </c>
      <c r="T27" s="74">
        <v>0</v>
      </c>
      <c r="U27" s="75">
        <v>0</v>
      </c>
      <c r="V27" s="75">
        <v>0</v>
      </c>
      <c r="W27" s="76">
        <v>0</v>
      </c>
      <c r="X27" s="75">
        <v>0</v>
      </c>
      <c r="Y27" s="75">
        <v>0</v>
      </c>
      <c r="Z27" s="76">
        <v>0</v>
      </c>
      <c r="AA27" s="75">
        <v>0</v>
      </c>
      <c r="AB27" s="75">
        <v>0</v>
      </c>
      <c r="AC27" s="75">
        <v>0</v>
      </c>
    </row>
    <row r="28" spans="1:29" x14ac:dyDescent="0.2">
      <c r="A28" t="s">
        <v>25</v>
      </c>
      <c r="B28" s="73">
        <v>0</v>
      </c>
      <c r="C28" s="73">
        <v>0</v>
      </c>
      <c r="D28" s="74">
        <v>0</v>
      </c>
      <c r="E28" s="74">
        <v>0</v>
      </c>
      <c r="F28" s="75">
        <v>0</v>
      </c>
      <c r="G28" s="75">
        <v>0</v>
      </c>
      <c r="H28" s="76">
        <v>0</v>
      </c>
      <c r="I28" s="76">
        <v>0</v>
      </c>
      <c r="J28" s="73">
        <v>0</v>
      </c>
      <c r="K28" s="73">
        <v>0</v>
      </c>
      <c r="L28" s="75">
        <v>0</v>
      </c>
      <c r="M28" s="75">
        <v>0</v>
      </c>
      <c r="N28" s="76">
        <v>0</v>
      </c>
      <c r="O28" s="73">
        <v>0</v>
      </c>
      <c r="P28" s="73">
        <v>0</v>
      </c>
      <c r="Q28" s="75">
        <v>0</v>
      </c>
      <c r="R28" s="75">
        <v>0</v>
      </c>
      <c r="S28" s="76">
        <v>0</v>
      </c>
      <c r="T28" s="74">
        <v>0</v>
      </c>
      <c r="U28" s="75">
        <v>0</v>
      </c>
      <c r="V28" s="75">
        <v>0</v>
      </c>
      <c r="W28" s="76">
        <v>0</v>
      </c>
      <c r="X28" s="75">
        <v>0</v>
      </c>
      <c r="Y28" s="75">
        <v>0</v>
      </c>
      <c r="Z28" s="76">
        <v>0</v>
      </c>
      <c r="AA28" s="75">
        <v>0</v>
      </c>
      <c r="AB28" s="75">
        <v>0</v>
      </c>
      <c r="AC28" s="75">
        <v>0</v>
      </c>
    </row>
    <row r="29" spans="1:29" x14ac:dyDescent="0.2">
      <c r="A29" t="s">
        <v>26</v>
      </c>
      <c r="B29" s="73">
        <v>0</v>
      </c>
      <c r="C29" s="73">
        <v>0</v>
      </c>
      <c r="D29" s="74">
        <v>0</v>
      </c>
      <c r="E29" s="74">
        <v>0</v>
      </c>
      <c r="F29" s="75">
        <v>0</v>
      </c>
      <c r="G29" s="75">
        <v>0</v>
      </c>
      <c r="H29" s="76">
        <v>0</v>
      </c>
      <c r="I29" s="76">
        <v>0</v>
      </c>
      <c r="J29" s="73">
        <v>0</v>
      </c>
      <c r="K29" s="73">
        <v>0</v>
      </c>
      <c r="L29" s="75">
        <v>0</v>
      </c>
      <c r="M29" s="75">
        <v>0</v>
      </c>
      <c r="N29" s="76">
        <v>0</v>
      </c>
      <c r="O29" s="73">
        <v>0</v>
      </c>
      <c r="P29" s="73">
        <v>0</v>
      </c>
      <c r="Q29" s="75">
        <v>0</v>
      </c>
      <c r="R29" s="75">
        <v>0</v>
      </c>
      <c r="S29" s="76">
        <v>0</v>
      </c>
      <c r="T29" s="74">
        <v>0</v>
      </c>
      <c r="U29" s="75">
        <v>0</v>
      </c>
      <c r="V29" s="75">
        <v>0</v>
      </c>
      <c r="W29" s="76">
        <v>0</v>
      </c>
      <c r="X29" s="75">
        <v>0</v>
      </c>
      <c r="Y29" s="75">
        <v>0</v>
      </c>
      <c r="Z29" s="76">
        <v>0</v>
      </c>
      <c r="AA29" s="75">
        <v>0</v>
      </c>
      <c r="AB29" s="75">
        <v>0</v>
      </c>
      <c r="AC29" s="75">
        <v>0</v>
      </c>
    </row>
    <row r="30" spans="1:29" x14ac:dyDescent="0.2">
      <c r="A30" t="s">
        <v>27</v>
      </c>
      <c r="B30" s="73">
        <v>0</v>
      </c>
      <c r="C30" s="73">
        <v>0</v>
      </c>
      <c r="D30" s="74">
        <v>0</v>
      </c>
      <c r="E30" s="74">
        <v>0</v>
      </c>
      <c r="F30" s="75">
        <v>0</v>
      </c>
      <c r="G30" s="75">
        <v>0</v>
      </c>
      <c r="H30" s="76">
        <v>0</v>
      </c>
      <c r="I30" s="76">
        <v>0</v>
      </c>
      <c r="J30" s="73">
        <v>0</v>
      </c>
      <c r="K30" s="73">
        <v>0</v>
      </c>
      <c r="L30" s="75">
        <v>0</v>
      </c>
      <c r="M30" s="75">
        <v>0</v>
      </c>
      <c r="N30" s="76">
        <v>0</v>
      </c>
      <c r="O30" s="73">
        <v>0</v>
      </c>
      <c r="P30" s="73">
        <v>0</v>
      </c>
      <c r="Q30" s="75">
        <v>0</v>
      </c>
      <c r="R30" s="75">
        <v>0</v>
      </c>
      <c r="S30" s="76">
        <v>0</v>
      </c>
      <c r="T30" s="74">
        <v>0</v>
      </c>
      <c r="U30" s="75">
        <v>0</v>
      </c>
      <c r="V30" s="75">
        <v>0</v>
      </c>
      <c r="W30" s="76">
        <v>0</v>
      </c>
      <c r="X30" s="75">
        <v>0</v>
      </c>
      <c r="Y30" s="75">
        <v>0</v>
      </c>
      <c r="Z30" s="76">
        <v>0</v>
      </c>
      <c r="AA30" s="75">
        <v>0</v>
      </c>
      <c r="AB30" s="75">
        <v>0</v>
      </c>
      <c r="AC30" s="75">
        <v>0</v>
      </c>
    </row>
    <row r="31" spans="1:29" x14ac:dyDescent="0.2">
      <c r="A31" t="s">
        <v>28</v>
      </c>
      <c r="B31" s="73">
        <v>0</v>
      </c>
      <c r="C31" s="73">
        <v>0</v>
      </c>
      <c r="D31" s="74">
        <v>0</v>
      </c>
      <c r="E31" s="74">
        <v>0</v>
      </c>
      <c r="F31" s="75">
        <v>0</v>
      </c>
      <c r="G31" s="75">
        <v>0</v>
      </c>
      <c r="H31" s="76">
        <v>0</v>
      </c>
      <c r="I31" s="76">
        <v>0</v>
      </c>
      <c r="J31" s="73">
        <v>0</v>
      </c>
      <c r="K31" s="73">
        <v>0</v>
      </c>
      <c r="L31" s="75">
        <v>0</v>
      </c>
      <c r="M31" s="75">
        <v>0</v>
      </c>
      <c r="N31" s="76">
        <v>0</v>
      </c>
      <c r="O31" s="73">
        <v>0</v>
      </c>
      <c r="P31" s="73">
        <v>0</v>
      </c>
      <c r="Q31" s="75">
        <v>0</v>
      </c>
      <c r="R31" s="75">
        <v>0</v>
      </c>
      <c r="S31" s="76">
        <v>0</v>
      </c>
      <c r="T31" s="74">
        <v>0</v>
      </c>
      <c r="U31" s="75">
        <v>0</v>
      </c>
      <c r="V31" s="75">
        <v>0</v>
      </c>
      <c r="W31" s="76">
        <v>0</v>
      </c>
      <c r="X31" s="75">
        <v>0</v>
      </c>
      <c r="Y31" s="75">
        <v>0</v>
      </c>
      <c r="Z31" s="76">
        <v>0</v>
      </c>
      <c r="AA31" s="75">
        <v>0</v>
      </c>
      <c r="AB31" s="75">
        <v>0</v>
      </c>
      <c r="AC31" s="75">
        <v>0</v>
      </c>
    </row>
    <row r="32" spans="1:29" x14ac:dyDescent="0.2">
      <c r="A32" t="s">
        <v>29</v>
      </c>
      <c r="B32" s="73">
        <v>0</v>
      </c>
      <c r="C32" s="73">
        <v>0</v>
      </c>
      <c r="D32" s="74">
        <v>0</v>
      </c>
      <c r="E32" s="74">
        <v>0</v>
      </c>
      <c r="F32" s="75">
        <v>0</v>
      </c>
      <c r="G32" s="75">
        <v>0</v>
      </c>
      <c r="H32" s="76">
        <v>0</v>
      </c>
      <c r="I32" s="76">
        <v>0</v>
      </c>
      <c r="J32" s="73">
        <v>0</v>
      </c>
      <c r="K32" s="73">
        <v>0</v>
      </c>
      <c r="L32" s="75">
        <v>0</v>
      </c>
      <c r="M32" s="75">
        <v>0</v>
      </c>
      <c r="N32" s="76">
        <v>0</v>
      </c>
      <c r="O32" s="73">
        <v>0</v>
      </c>
      <c r="P32" s="73">
        <v>0</v>
      </c>
      <c r="Q32" s="75">
        <v>0</v>
      </c>
      <c r="R32" s="75">
        <v>0</v>
      </c>
      <c r="S32" s="76">
        <v>0</v>
      </c>
      <c r="T32" s="74">
        <v>0</v>
      </c>
      <c r="U32" s="75">
        <v>0</v>
      </c>
      <c r="V32" s="75">
        <v>0</v>
      </c>
      <c r="W32" s="76">
        <v>0</v>
      </c>
      <c r="X32" s="75">
        <v>0</v>
      </c>
      <c r="Y32" s="75">
        <v>0</v>
      </c>
      <c r="Z32" s="76">
        <v>0</v>
      </c>
      <c r="AA32" s="75">
        <v>0</v>
      </c>
      <c r="AB32" s="75">
        <v>0</v>
      </c>
      <c r="AC32" s="75">
        <v>0</v>
      </c>
    </row>
    <row r="33" spans="1:29" x14ac:dyDescent="0.2">
      <c r="A33" t="s">
        <v>30</v>
      </c>
      <c r="B33" s="73">
        <v>0</v>
      </c>
      <c r="C33" s="73">
        <v>0</v>
      </c>
      <c r="D33" s="74">
        <v>0</v>
      </c>
      <c r="E33" s="74">
        <v>0</v>
      </c>
      <c r="F33" s="75">
        <v>0</v>
      </c>
      <c r="G33" s="75">
        <v>0</v>
      </c>
      <c r="H33" s="76">
        <v>0</v>
      </c>
      <c r="I33" s="76">
        <v>0</v>
      </c>
      <c r="J33" s="73">
        <v>0</v>
      </c>
      <c r="K33" s="73">
        <v>0</v>
      </c>
      <c r="L33" s="75">
        <v>0</v>
      </c>
      <c r="M33" s="75">
        <v>0</v>
      </c>
      <c r="N33" s="76">
        <v>0</v>
      </c>
      <c r="O33" s="73">
        <v>0</v>
      </c>
      <c r="P33" s="73">
        <v>0</v>
      </c>
      <c r="Q33" s="75">
        <v>0</v>
      </c>
      <c r="R33" s="75">
        <v>0</v>
      </c>
      <c r="S33" s="76">
        <v>0</v>
      </c>
      <c r="T33" s="74">
        <v>0</v>
      </c>
      <c r="U33" s="75">
        <v>0</v>
      </c>
      <c r="V33" s="75">
        <v>0</v>
      </c>
      <c r="W33" s="76">
        <v>0</v>
      </c>
      <c r="X33" s="75">
        <v>0</v>
      </c>
      <c r="Y33" s="75">
        <v>0</v>
      </c>
      <c r="Z33" s="76">
        <v>0</v>
      </c>
      <c r="AA33" s="75">
        <v>0</v>
      </c>
      <c r="AB33" s="75">
        <v>0</v>
      </c>
      <c r="AC33" s="75">
        <v>0</v>
      </c>
    </row>
    <row r="34" spans="1:29" x14ac:dyDescent="0.2">
      <c r="A34" t="s">
        <v>31</v>
      </c>
      <c r="B34" s="73">
        <v>0</v>
      </c>
      <c r="C34" s="73">
        <v>0</v>
      </c>
      <c r="D34" s="74">
        <v>0</v>
      </c>
      <c r="E34" s="74">
        <v>0</v>
      </c>
      <c r="F34" s="75">
        <v>0</v>
      </c>
      <c r="G34" s="75">
        <v>0</v>
      </c>
      <c r="H34" s="76">
        <v>0</v>
      </c>
      <c r="I34" s="76">
        <v>0</v>
      </c>
      <c r="J34" s="73">
        <v>0</v>
      </c>
      <c r="K34" s="73">
        <v>0</v>
      </c>
      <c r="L34" s="75">
        <v>0</v>
      </c>
      <c r="M34" s="75">
        <v>0</v>
      </c>
      <c r="N34" s="76">
        <v>0</v>
      </c>
      <c r="O34" s="73">
        <v>0</v>
      </c>
      <c r="P34" s="73">
        <v>0</v>
      </c>
      <c r="Q34" s="75">
        <v>0</v>
      </c>
      <c r="R34" s="75">
        <v>0</v>
      </c>
      <c r="S34" s="76">
        <v>0</v>
      </c>
      <c r="T34" s="74">
        <v>0</v>
      </c>
      <c r="U34" s="75">
        <v>0</v>
      </c>
      <c r="V34" s="75">
        <v>0</v>
      </c>
      <c r="W34" s="76">
        <v>0</v>
      </c>
      <c r="X34" s="75">
        <v>0</v>
      </c>
      <c r="Y34" s="75">
        <v>0</v>
      </c>
      <c r="Z34" s="76">
        <v>0</v>
      </c>
      <c r="AA34" s="75">
        <v>0</v>
      </c>
      <c r="AB34" s="75">
        <v>0</v>
      </c>
      <c r="AC34" s="75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9"/>
  <sheetViews>
    <sheetView workbookViewId="0">
      <selection activeCell="C10" sqref="C10"/>
    </sheetView>
  </sheetViews>
  <sheetFormatPr baseColWidth="10" defaultColWidth="9.1640625" defaultRowHeight="13" x14ac:dyDescent="0.15"/>
  <cols>
    <col min="1" max="16384" width="9.1640625" style="8"/>
  </cols>
  <sheetData>
    <row r="1" spans="1:7" x14ac:dyDescent="0.15">
      <c r="A1" s="3" t="s">
        <v>32</v>
      </c>
      <c r="B1" s="4">
        <v>0.4</v>
      </c>
      <c r="C1" s="4">
        <v>0.4</v>
      </c>
      <c r="D1" s="4">
        <v>0.8</v>
      </c>
      <c r="E1" s="5">
        <v>0.8</v>
      </c>
      <c r="F1" s="6">
        <v>0.8</v>
      </c>
      <c r="G1" s="7">
        <v>0.8</v>
      </c>
    </row>
    <row r="2" spans="1:7" x14ac:dyDescent="0.15">
      <c r="A2" s="3"/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</row>
    <row r="3" spans="1:7" x14ac:dyDescent="0.15">
      <c r="A3" s="10" t="s">
        <v>33</v>
      </c>
      <c r="B3" s="11" t="s">
        <v>34</v>
      </c>
      <c r="C3" s="12" t="s">
        <v>35</v>
      </c>
      <c r="D3" s="12" t="s">
        <v>36</v>
      </c>
      <c r="E3" s="12" t="s">
        <v>37</v>
      </c>
      <c r="F3" s="13" t="s">
        <v>38</v>
      </c>
      <c r="G3" s="13" t="s">
        <v>39</v>
      </c>
    </row>
    <row r="4" spans="1:7" x14ac:dyDescent="0.15">
      <c r="A4" s="12">
        <v>1</v>
      </c>
      <c r="B4" s="14">
        <v>0</v>
      </c>
      <c r="C4" s="14">
        <v>0</v>
      </c>
      <c r="D4" s="14">
        <v>0</v>
      </c>
      <c r="E4" s="15">
        <f>$E$1</f>
        <v>0.8</v>
      </c>
      <c r="F4" s="16">
        <f>$F$1</f>
        <v>0.8</v>
      </c>
      <c r="G4" s="15">
        <f t="shared" ref="G4:G21" si="0">$G$1</f>
        <v>0.8</v>
      </c>
    </row>
    <row r="5" spans="1:7" x14ac:dyDescent="0.15">
      <c r="A5" s="12">
        <f>A4+1</f>
        <v>2</v>
      </c>
      <c r="B5" s="15">
        <f>B1</f>
        <v>0.4</v>
      </c>
      <c r="C5" s="15">
        <f>$C$1</f>
        <v>0.4</v>
      </c>
      <c r="D5" s="15">
        <f>D1</f>
        <v>0.8</v>
      </c>
      <c r="E5" s="15">
        <f t="shared" ref="E5:E19" si="1">$E$1</f>
        <v>0.8</v>
      </c>
      <c r="F5" s="15">
        <f>F4</f>
        <v>0.8</v>
      </c>
      <c r="G5" s="15">
        <f t="shared" si="0"/>
        <v>0.8</v>
      </c>
    </row>
    <row r="6" spans="1:7" x14ac:dyDescent="0.15">
      <c r="A6" s="12">
        <f t="shared" ref="A6:A24" si="2">A5+1</f>
        <v>3</v>
      </c>
      <c r="B6" s="14">
        <v>0</v>
      </c>
      <c r="C6" s="14">
        <v>0</v>
      </c>
      <c r="D6" s="14">
        <v>0</v>
      </c>
      <c r="E6" s="15">
        <f t="shared" si="1"/>
        <v>0.8</v>
      </c>
      <c r="F6" s="15">
        <f>F5</f>
        <v>0.8</v>
      </c>
      <c r="G6" s="15">
        <f t="shared" si="0"/>
        <v>0.8</v>
      </c>
    </row>
    <row r="7" spans="1:7" x14ac:dyDescent="0.15">
      <c r="A7" s="12">
        <f t="shared" si="2"/>
        <v>4</v>
      </c>
      <c r="B7" s="14">
        <v>0</v>
      </c>
      <c r="C7" s="14">
        <v>0</v>
      </c>
      <c r="D7" s="14">
        <v>0</v>
      </c>
      <c r="E7" s="15">
        <f t="shared" si="1"/>
        <v>0.8</v>
      </c>
      <c r="F7" s="15">
        <f>F6</f>
        <v>0.8</v>
      </c>
      <c r="G7" s="15">
        <f t="shared" si="0"/>
        <v>0.8</v>
      </c>
    </row>
    <row r="8" spans="1:7" x14ac:dyDescent="0.15">
      <c r="A8" s="12">
        <f t="shared" si="2"/>
        <v>5</v>
      </c>
      <c r="B8" s="15">
        <f>$B$1</f>
        <v>0.4</v>
      </c>
      <c r="C8" s="15">
        <f>$C$1</f>
        <v>0.4</v>
      </c>
      <c r="D8" s="15">
        <f>$D$1</f>
        <v>0.8</v>
      </c>
      <c r="E8" s="15">
        <f t="shared" si="1"/>
        <v>0.8</v>
      </c>
      <c r="F8" s="15">
        <f>F7</f>
        <v>0.8</v>
      </c>
      <c r="G8" s="15">
        <f t="shared" si="0"/>
        <v>0.8</v>
      </c>
    </row>
    <row r="9" spans="1:7" x14ac:dyDescent="0.15">
      <c r="A9" s="12">
        <f t="shared" si="2"/>
        <v>6</v>
      </c>
      <c r="B9" s="15">
        <f>$B$1</f>
        <v>0.4</v>
      </c>
      <c r="C9" s="15">
        <f>$C$1</f>
        <v>0.4</v>
      </c>
      <c r="D9" s="15">
        <f>$D$1</f>
        <v>0.8</v>
      </c>
      <c r="E9" s="15">
        <f t="shared" si="1"/>
        <v>0.8</v>
      </c>
      <c r="F9" s="15">
        <f>F8</f>
        <v>0.8</v>
      </c>
      <c r="G9" s="15">
        <f t="shared" si="0"/>
        <v>0.8</v>
      </c>
    </row>
    <row r="10" spans="1:7" x14ac:dyDescent="0.15">
      <c r="A10" s="12">
        <f t="shared" si="2"/>
        <v>7</v>
      </c>
      <c r="B10" s="15">
        <f>$B$1</f>
        <v>0.4</v>
      </c>
      <c r="C10" s="15">
        <f>$C$1</f>
        <v>0.4</v>
      </c>
      <c r="D10" s="15">
        <f>$D$1</f>
        <v>0.8</v>
      </c>
      <c r="E10" s="15">
        <f t="shared" si="1"/>
        <v>0.8</v>
      </c>
      <c r="F10" s="17">
        <v>0.2</v>
      </c>
      <c r="G10" s="15">
        <f t="shared" si="0"/>
        <v>0.8</v>
      </c>
    </row>
    <row r="11" spans="1:7" x14ac:dyDescent="0.15">
      <c r="A11" s="12">
        <f t="shared" si="2"/>
        <v>8</v>
      </c>
      <c r="B11" s="15">
        <f>$B$1</f>
        <v>0.4</v>
      </c>
      <c r="C11" s="15">
        <f>$C$1</f>
        <v>0.4</v>
      </c>
      <c r="D11" s="15">
        <f>$D$1</f>
        <v>0.8</v>
      </c>
      <c r="E11" s="15">
        <f t="shared" si="1"/>
        <v>0.8</v>
      </c>
      <c r="F11" s="17">
        <v>0.2</v>
      </c>
      <c r="G11" s="15">
        <f t="shared" si="0"/>
        <v>0.8</v>
      </c>
    </row>
    <row r="12" spans="1:7" x14ac:dyDescent="0.15">
      <c r="A12" s="12">
        <f t="shared" si="2"/>
        <v>9</v>
      </c>
      <c r="B12" s="14">
        <v>0</v>
      </c>
      <c r="C12" s="14">
        <v>0</v>
      </c>
      <c r="D12" s="14">
        <v>0</v>
      </c>
      <c r="E12" s="17">
        <v>0.2</v>
      </c>
      <c r="F12" s="17">
        <v>0.2</v>
      </c>
      <c r="G12" s="15">
        <f t="shared" si="0"/>
        <v>0.8</v>
      </c>
    </row>
    <row r="13" spans="1:7" x14ac:dyDescent="0.15">
      <c r="A13" s="12">
        <f t="shared" si="2"/>
        <v>10</v>
      </c>
      <c r="B13" s="18">
        <v>0.1</v>
      </c>
      <c r="C13" s="18">
        <v>0.8</v>
      </c>
      <c r="D13" s="18">
        <v>0.1</v>
      </c>
      <c r="E13" s="15">
        <f t="shared" si="1"/>
        <v>0.8</v>
      </c>
      <c r="F13" s="15">
        <f>$F$1</f>
        <v>0.8</v>
      </c>
      <c r="G13" s="15">
        <f t="shared" si="0"/>
        <v>0.8</v>
      </c>
    </row>
    <row r="14" spans="1:7" x14ac:dyDescent="0.15">
      <c r="A14" s="12">
        <f t="shared" si="2"/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f t="shared" si="0"/>
        <v>0.8</v>
      </c>
    </row>
    <row r="15" spans="1:7" x14ac:dyDescent="0.15">
      <c r="A15" s="12">
        <f t="shared" si="2"/>
        <v>12</v>
      </c>
      <c r="B15" s="18">
        <v>0.8</v>
      </c>
      <c r="C15" s="18">
        <f>C13</f>
        <v>0.8</v>
      </c>
      <c r="D15" s="18">
        <v>0.8</v>
      </c>
      <c r="E15" s="15">
        <f t="shared" si="1"/>
        <v>0.8</v>
      </c>
      <c r="F15" s="15">
        <f t="shared" ref="F15:F21" si="3">$F$1</f>
        <v>0.8</v>
      </c>
      <c r="G15" s="15">
        <f t="shared" si="0"/>
        <v>0.8</v>
      </c>
    </row>
    <row r="16" spans="1:7" x14ac:dyDescent="0.15">
      <c r="A16" s="12">
        <f t="shared" si="2"/>
        <v>13</v>
      </c>
      <c r="B16" s="14">
        <v>0</v>
      </c>
      <c r="C16" s="14">
        <v>0</v>
      </c>
      <c r="D16" s="14">
        <v>0</v>
      </c>
      <c r="E16" s="15">
        <f t="shared" si="1"/>
        <v>0.8</v>
      </c>
      <c r="F16" s="15">
        <f t="shared" si="3"/>
        <v>0.8</v>
      </c>
      <c r="G16" s="15">
        <f t="shared" si="0"/>
        <v>0.8</v>
      </c>
    </row>
    <row r="17" spans="1:7" x14ac:dyDescent="0.15">
      <c r="A17" s="12">
        <f t="shared" si="2"/>
        <v>14</v>
      </c>
      <c r="B17" s="14">
        <v>0</v>
      </c>
      <c r="C17" s="14">
        <v>0</v>
      </c>
      <c r="D17" s="14">
        <v>0</v>
      </c>
      <c r="E17" s="15">
        <f t="shared" si="1"/>
        <v>0.8</v>
      </c>
      <c r="F17" s="15">
        <f t="shared" si="3"/>
        <v>0.8</v>
      </c>
      <c r="G17" s="15">
        <f t="shared" si="0"/>
        <v>0.8</v>
      </c>
    </row>
    <row r="18" spans="1:7" x14ac:dyDescent="0.15">
      <c r="A18" s="12">
        <f t="shared" si="2"/>
        <v>15</v>
      </c>
      <c r="B18" s="14">
        <v>0</v>
      </c>
      <c r="C18" s="14">
        <v>0</v>
      </c>
      <c r="D18" s="14">
        <v>0</v>
      </c>
      <c r="E18" s="15">
        <f t="shared" si="1"/>
        <v>0.8</v>
      </c>
      <c r="F18" s="15">
        <f t="shared" si="3"/>
        <v>0.8</v>
      </c>
      <c r="G18" s="15">
        <f t="shared" si="0"/>
        <v>0.8</v>
      </c>
    </row>
    <row r="19" spans="1:7" x14ac:dyDescent="0.15">
      <c r="A19" s="12">
        <f t="shared" si="2"/>
        <v>16</v>
      </c>
      <c r="B19" s="14">
        <v>0</v>
      </c>
      <c r="C19" s="14">
        <v>0</v>
      </c>
      <c r="D19" s="14">
        <v>0</v>
      </c>
      <c r="E19" s="15">
        <f t="shared" si="1"/>
        <v>0.8</v>
      </c>
      <c r="F19" s="15">
        <f t="shared" si="3"/>
        <v>0.8</v>
      </c>
      <c r="G19" s="15">
        <f t="shared" si="0"/>
        <v>0.8</v>
      </c>
    </row>
    <row r="20" spans="1:7" x14ac:dyDescent="0.15">
      <c r="A20" s="12">
        <f t="shared" si="2"/>
        <v>17</v>
      </c>
      <c r="B20" s="14">
        <v>0</v>
      </c>
      <c r="C20" s="14">
        <v>0</v>
      </c>
      <c r="D20" s="14">
        <v>0</v>
      </c>
      <c r="E20" s="15">
        <f>$F$1</f>
        <v>0.8</v>
      </c>
      <c r="F20" s="15">
        <f t="shared" si="3"/>
        <v>0.8</v>
      </c>
      <c r="G20" s="15">
        <f t="shared" si="0"/>
        <v>0.8</v>
      </c>
    </row>
    <row r="21" spans="1:7" x14ac:dyDescent="0.15">
      <c r="A21" s="12">
        <f t="shared" si="2"/>
        <v>18</v>
      </c>
      <c r="B21" s="14">
        <v>0</v>
      </c>
      <c r="C21" s="14">
        <v>0</v>
      </c>
      <c r="D21" s="14">
        <v>0</v>
      </c>
      <c r="E21" s="15">
        <f>$F$1</f>
        <v>0.8</v>
      </c>
      <c r="F21" s="15">
        <f t="shared" si="3"/>
        <v>0.8</v>
      </c>
      <c r="G21" s="15">
        <f t="shared" si="0"/>
        <v>0.8</v>
      </c>
    </row>
    <row r="22" spans="1:7" x14ac:dyDescent="0.15">
      <c r="A22" s="12">
        <f t="shared" si="2"/>
        <v>19</v>
      </c>
      <c r="B22" s="19">
        <v>0.48799999999999999</v>
      </c>
      <c r="C22" s="19">
        <v>2.601</v>
      </c>
      <c r="D22" s="15">
        <f>$D$1</f>
        <v>0.8</v>
      </c>
      <c r="E22" s="15">
        <f>$E$1</f>
        <v>0.8</v>
      </c>
      <c r="F22" s="15">
        <f>F1</f>
        <v>0.8</v>
      </c>
      <c r="G22" s="15">
        <f>$G$1</f>
        <v>0.8</v>
      </c>
    </row>
    <row r="23" spans="1:7" x14ac:dyDescent="0.15">
      <c r="A23" s="12">
        <f t="shared" si="2"/>
        <v>20</v>
      </c>
      <c r="B23" s="19">
        <v>1.0629999999999999</v>
      </c>
      <c r="C23" s="19">
        <v>1.2849999999999999</v>
      </c>
      <c r="D23" s="15">
        <f>$D$1</f>
        <v>0.8</v>
      </c>
      <c r="E23" s="15">
        <f>$E$1</f>
        <v>0.8</v>
      </c>
      <c r="F23" s="15">
        <f>F22</f>
        <v>0.8</v>
      </c>
      <c r="G23" s="15">
        <f>$G$1</f>
        <v>0.8</v>
      </c>
    </row>
    <row r="24" spans="1:7" x14ac:dyDescent="0.15">
      <c r="A24" s="12">
        <f t="shared" si="2"/>
        <v>21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7" x14ac:dyDescent="0.15">
      <c r="A25" s="20" t="s">
        <v>40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1:7" ht="14" thickBot="1" x14ac:dyDescent="0.2">
      <c r="A26" s="21" t="s">
        <v>41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7" x14ac:dyDescent="0.15">
      <c r="A27" s="22" t="s">
        <v>42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</row>
    <row r="28" spans="1:7" x14ac:dyDescent="0.15">
      <c r="A28" s="20" t="s">
        <v>43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</row>
    <row r="29" spans="1:7" x14ac:dyDescent="0.15">
      <c r="A29" s="20" t="s">
        <v>44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</row>
    <row r="30" spans="1:7" x14ac:dyDescent="0.15">
      <c r="A30" s="20" t="s">
        <v>45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</row>
    <row r="31" spans="1:7" x14ac:dyDescent="0.15">
      <c r="A31" s="20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</row>
    <row r="32" spans="1:7" x14ac:dyDescent="0.15">
      <c r="A32" s="20" t="s">
        <v>47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</row>
    <row r="33" spans="1:12" x14ac:dyDescent="0.15">
      <c r="A33" s="20" t="s">
        <v>48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</row>
    <row r="34" spans="1:12" ht="14" thickBot="1" x14ac:dyDescent="0.2">
      <c r="A34" s="21" t="s">
        <v>49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</row>
    <row r="35" spans="1:12" x14ac:dyDescent="0.15">
      <c r="A35" s="22" t="s">
        <v>50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12" x14ac:dyDescent="0.15">
      <c r="A36" s="20" t="s">
        <v>51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</row>
    <row r="37" spans="1:12" x14ac:dyDescent="0.15">
      <c r="A37" s="20" t="s">
        <v>52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</row>
    <row r="38" spans="1:12" x14ac:dyDescent="0.15">
      <c r="A38" s="20" t="s">
        <v>53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</row>
    <row r="39" spans="1:12" x14ac:dyDescent="0.15">
      <c r="A39" s="20" t="s">
        <v>54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</row>
    <row r="40" spans="1:12" x14ac:dyDescent="0.15">
      <c r="A40" s="23" t="s">
        <v>55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</row>
    <row r="41" spans="1:12" x14ac:dyDescent="0.15">
      <c r="A41" s="24"/>
      <c r="B41" s="25"/>
      <c r="C41" s="25"/>
      <c r="D41" s="25"/>
      <c r="E41" s="25"/>
      <c r="F41" s="25"/>
      <c r="G41" s="25"/>
    </row>
    <row r="42" spans="1:12" ht="42" x14ac:dyDescent="0.15">
      <c r="A42" s="26"/>
      <c r="B42" s="27" t="s">
        <v>56</v>
      </c>
      <c r="C42" s="28" t="s">
        <v>57</v>
      </c>
      <c r="D42" s="28" t="s">
        <v>58</v>
      </c>
      <c r="G42" s="26" t="s">
        <v>59</v>
      </c>
      <c r="H42" s="29" t="s">
        <v>56</v>
      </c>
      <c r="I42" s="28" t="s">
        <v>57</v>
      </c>
      <c r="J42" s="28" t="s">
        <v>58</v>
      </c>
      <c r="K42" s="30"/>
      <c r="L42" s="31"/>
    </row>
    <row r="43" spans="1:12" x14ac:dyDescent="0.15">
      <c r="A43" s="20">
        <v>1</v>
      </c>
      <c r="B43" s="26">
        <v>-0.14505502112354601</v>
      </c>
      <c r="C43" s="26">
        <v>-10.32589323</v>
      </c>
      <c r="D43" s="26">
        <v>31.74852173</v>
      </c>
      <c r="G43" s="32">
        <v>1</v>
      </c>
      <c r="H43" s="26">
        <v>-2.1511227318566601E-2</v>
      </c>
      <c r="I43" s="26">
        <v>-10.325893225782201</v>
      </c>
      <c r="J43" s="26">
        <v>5.4279826330000001</v>
      </c>
    </row>
    <row r="44" spans="1:12" x14ac:dyDescent="0.15">
      <c r="A44" s="20">
        <v>2</v>
      </c>
      <c r="B44" s="26">
        <v>-0.10300180204561001</v>
      </c>
      <c r="C44" s="26">
        <v>-10.26604461</v>
      </c>
      <c r="D44" s="26">
        <v>18.848112650000001</v>
      </c>
      <c r="G44" s="32">
        <v>2</v>
      </c>
      <c r="H44" s="26">
        <v>-1.7726827356989199E-2</v>
      </c>
      <c r="I44" s="26">
        <v>-10.26604461124</v>
      </c>
      <c r="J44" s="26">
        <v>3.6577734049999999</v>
      </c>
    </row>
    <row r="45" spans="1:12" x14ac:dyDescent="0.15">
      <c r="A45" s="20">
        <v>3</v>
      </c>
      <c r="B45" s="26">
        <v>-0.14347862886941901</v>
      </c>
      <c r="C45" s="26">
        <v>-23.570486840000001</v>
      </c>
      <c r="D45" s="26">
        <v>26.815935459999999</v>
      </c>
      <c r="G45" s="32">
        <v>3</v>
      </c>
      <c r="H45" s="26">
        <v>-1.0259888581175601E-2</v>
      </c>
      <c r="I45" s="26">
        <v>-23.570486839506302</v>
      </c>
      <c r="J45" s="26">
        <v>2.1327737139999998</v>
      </c>
    </row>
    <row r="46" spans="1:12" x14ac:dyDescent="0.15">
      <c r="A46" s="20">
        <v>4</v>
      </c>
      <c r="B46" s="26">
        <v>-0.15757169564024401</v>
      </c>
      <c r="C46" s="26">
        <v>-11.82600848</v>
      </c>
      <c r="D46" s="26">
        <v>21.396688730000001</v>
      </c>
      <c r="G46" s="32">
        <v>4</v>
      </c>
      <c r="H46" s="26">
        <v>-1.9384630786578198E-2</v>
      </c>
      <c r="I46" s="26">
        <v>-11.8260084783939</v>
      </c>
      <c r="J46" s="26">
        <v>2.8460937620000002</v>
      </c>
    </row>
    <row r="47" spans="1:12" x14ac:dyDescent="0.15">
      <c r="A47" s="20">
        <v>5</v>
      </c>
      <c r="B47" s="26">
        <v>-8.9135878831986301E-2</v>
      </c>
      <c r="C47" s="26">
        <v>-10.639169519999999</v>
      </c>
      <c r="D47" s="26">
        <v>13.8323383</v>
      </c>
      <c r="G47" s="32">
        <v>5</v>
      </c>
      <c r="H47" s="26">
        <v>-1.2055546360460899E-2</v>
      </c>
      <c r="I47" s="26">
        <v>-10.639169520167</v>
      </c>
      <c r="J47" s="26">
        <v>2.046775996</v>
      </c>
    </row>
    <row r="48" spans="1:12" x14ac:dyDescent="0.15">
      <c r="A48" s="20">
        <v>6</v>
      </c>
      <c r="B48" s="26">
        <v>-0.16764673811153699</v>
      </c>
      <c r="C48" s="26">
        <v>-15.171150839999999</v>
      </c>
      <c r="D48" s="26">
        <v>19.753444510000001</v>
      </c>
      <c r="G48" s="32">
        <v>6</v>
      </c>
      <c r="H48" s="26">
        <v>-1.8914893159053401E-2</v>
      </c>
      <c r="I48" s="26">
        <v>-15.1711508433463</v>
      </c>
      <c r="J48" s="26">
        <v>2.3233825889999999</v>
      </c>
    </row>
    <row r="49" spans="1:10" x14ac:dyDescent="0.15">
      <c r="A49" s="20">
        <v>7</v>
      </c>
      <c r="B49" s="26">
        <v>-0.247826754089679</v>
      </c>
      <c r="C49" s="26">
        <v>-12.17223042</v>
      </c>
      <c r="D49" s="26">
        <v>30.64665286</v>
      </c>
      <c r="G49" s="32">
        <v>7</v>
      </c>
      <c r="H49" s="26">
        <v>-3.5098503366379E-2</v>
      </c>
      <c r="I49" s="26">
        <v>-12.172230420786001</v>
      </c>
      <c r="J49" s="26">
        <v>4.5114340290000001</v>
      </c>
    </row>
    <row r="50" spans="1:10" x14ac:dyDescent="0.15">
      <c r="A50" s="20">
        <v>8</v>
      </c>
      <c r="B50" s="26">
        <v>-0.46624415105751399</v>
      </c>
      <c r="C50" s="26">
        <v>-43.538464949999998</v>
      </c>
      <c r="D50" s="26">
        <v>60.024902099999998</v>
      </c>
      <c r="G50" s="32">
        <v>8</v>
      </c>
      <c r="H50" s="26">
        <v>-0.106292432358322</v>
      </c>
      <c r="I50" s="26">
        <v>-43.538464953441199</v>
      </c>
      <c r="J50" s="26">
        <v>13.714334620000001</v>
      </c>
    </row>
    <row r="51" spans="1:10" x14ac:dyDescent="0.15">
      <c r="A51" s="20">
        <v>9</v>
      </c>
      <c r="B51" s="26">
        <v>-0.163625752268757</v>
      </c>
      <c r="C51" s="26">
        <v>-20.315909600000001</v>
      </c>
      <c r="D51" s="26">
        <v>21.13297193</v>
      </c>
      <c r="G51" s="32">
        <v>9</v>
      </c>
      <c r="H51" s="26">
        <v>-1.9413442367123002E-2</v>
      </c>
      <c r="I51" s="26">
        <v>-20.3159096015948</v>
      </c>
      <c r="J51" s="26">
        <v>2.571998357</v>
      </c>
    </row>
    <row r="52" spans="1:10" x14ac:dyDescent="0.15">
      <c r="A52" s="20">
        <v>10</v>
      </c>
      <c r="B52" s="26">
        <v>-0.215678461485729</v>
      </c>
      <c r="C52" s="26">
        <v>-10.561600049999999</v>
      </c>
      <c r="D52" s="26">
        <v>31.541600620000001</v>
      </c>
      <c r="G52" s="32">
        <v>10</v>
      </c>
      <c r="H52" s="26">
        <v>-2.0566204837780201E-2</v>
      </c>
      <c r="I52" s="26">
        <v>-10.5616000487673</v>
      </c>
      <c r="J52" s="26">
        <v>3.2723498270000002</v>
      </c>
    </row>
    <row r="53" spans="1:10" x14ac:dyDescent="0.15">
      <c r="A53" s="20">
        <v>11</v>
      </c>
      <c r="B53" s="26">
        <v>-0.16984337707228001</v>
      </c>
      <c r="C53" s="26">
        <v>-9.989122236</v>
      </c>
      <c r="D53" s="26">
        <v>31.184782210000002</v>
      </c>
      <c r="G53" s="32">
        <v>11</v>
      </c>
      <c r="H53" s="26">
        <v>-1.2397043617690701E-2</v>
      </c>
      <c r="I53" s="26">
        <v>-9.9891222357712799</v>
      </c>
      <c r="J53" s="26">
        <v>2.579111266</v>
      </c>
    </row>
    <row r="54" spans="1:10" x14ac:dyDescent="0.15">
      <c r="A54" s="20">
        <v>12</v>
      </c>
      <c r="B54" s="26">
        <v>-0.14836804101824899</v>
      </c>
      <c r="C54" s="26">
        <v>-10.871781629999999</v>
      </c>
      <c r="D54" s="26">
        <v>32.59582545</v>
      </c>
      <c r="G54" s="32">
        <v>12</v>
      </c>
      <c r="H54" s="26">
        <v>-1.36318463578086E-2</v>
      </c>
      <c r="I54" s="26">
        <v>-10.871781625516499</v>
      </c>
      <c r="J54" s="26">
        <v>3.327559317</v>
      </c>
    </row>
    <row r="55" spans="1:10" x14ac:dyDescent="0.15">
      <c r="A55" s="20">
        <v>13</v>
      </c>
      <c r="B55" s="26">
        <v>-3.1432608562422297E-2</v>
      </c>
      <c r="C55" s="26">
        <v>-10.46601085</v>
      </c>
      <c r="D55" s="26">
        <v>5.2195574630000001</v>
      </c>
      <c r="G55" s="32">
        <v>13</v>
      </c>
      <c r="H55" s="26">
        <v>-1.20861714148001E-2</v>
      </c>
      <c r="I55" s="26">
        <v>-10.4660108525933</v>
      </c>
      <c r="J55" s="26">
        <v>2.119882606</v>
      </c>
    </row>
    <row r="56" spans="1:10" x14ac:dyDescent="0.15">
      <c r="A56" s="20">
        <v>14</v>
      </c>
      <c r="B56" s="26">
        <v>-0.158642362088075</v>
      </c>
      <c r="C56" s="26">
        <v>-64.728521860000001</v>
      </c>
      <c r="D56" s="26">
        <v>25.53885842</v>
      </c>
      <c r="G56" s="32">
        <v>14</v>
      </c>
      <c r="H56" s="26">
        <v>-3.3113873504394098E-2</v>
      </c>
      <c r="I56" s="26">
        <v>-64.728521863855903</v>
      </c>
      <c r="J56" s="26">
        <v>5.5934362609999999</v>
      </c>
    </row>
    <row r="57" spans="1:10" x14ac:dyDescent="0.15">
      <c r="A57" s="20">
        <v>15</v>
      </c>
      <c r="B57" s="26">
        <v>-5.5517060891243197E-2</v>
      </c>
      <c r="C57" s="26">
        <v>-13.80176457</v>
      </c>
      <c r="D57" s="26">
        <v>7.5665710759999998</v>
      </c>
      <c r="G57" s="32">
        <v>15</v>
      </c>
      <c r="H57" s="26">
        <v>-2.66616714323092E-2</v>
      </c>
      <c r="I57" s="26">
        <v>-13.801764570933701</v>
      </c>
      <c r="J57" s="26">
        <v>3.8418570139999999</v>
      </c>
    </row>
    <row r="58" spans="1:10" x14ac:dyDescent="0.15">
      <c r="A58" s="20">
        <v>16</v>
      </c>
      <c r="B58" s="26">
        <v>-0.25877828985860302</v>
      </c>
      <c r="C58" s="26">
        <v>-18.69418288</v>
      </c>
      <c r="D58" s="26">
        <v>27.824263729999998</v>
      </c>
      <c r="G58" s="32">
        <v>16</v>
      </c>
      <c r="H58" s="26">
        <v>-4.5257939730369498E-2</v>
      </c>
      <c r="I58" s="26">
        <v>-18.694182878044501</v>
      </c>
      <c r="J58" s="26">
        <v>4.9974164610000003</v>
      </c>
    </row>
    <row r="59" spans="1:10" x14ac:dyDescent="0.15">
      <c r="A59" s="20">
        <v>17</v>
      </c>
      <c r="B59" s="26">
        <v>-0.35181313240102802</v>
      </c>
      <c r="C59" s="26">
        <v>-24.246795250000002</v>
      </c>
      <c r="D59" s="26">
        <v>37.907680229999997</v>
      </c>
      <c r="G59" s="32">
        <v>17</v>
      </c>
      <c r="H59" s="26">
        <v>-6.5861549836833705E-2</v>
      </c>
      <c r="I59" s="26">
        <v>-24.246795245458099</v>
      </c>
      <c r="J59" s="26">
        <v>7.0793612450000003</v>
      </c>
    </row>
    <row r="60" spans="1:10" x14ac:dyDescent="0.15">
      <c r="A60" s="20">
        <v>18</v>
      </c>
      <c r="B60" s="26">
        <v>-0.249860501988145</v>
      </c>
      <c r="C60" s="26">
        <v>-17.156623929999999</v>
      </c>
      <c r="D60" s="26">
        <v>28.485801609999999</v>
      </c>
      <c r="G60" s="32">
        <v>18</v>
      </c>
      <c r="H60" s="26">
        <v>-4.2414045949474302E-2</v>
      </c>
      <c r="I60" s="26">
        <v>-17.1566239333211</v>
      </c>
      <c r="J60" s="26">
        <v>4.9431391600000003</v>
      </c>
    </row>
    <row r="61" spans="1:10" x14ac:dyDescent="0.15">
      <c r="A61" s="20">
        <v>19</v>
      </c>
      <c r="B61" s="26">
        <v>-0.100925712561825</v>
      </c>
      <c r="C61" s="26">
        <v>-10.532634440000001</v>
      </c>
      <c r="D61" s="26">
        <v>44.06874079</v>
      </c>
      <c r="G61" s="32">
        <v>19</v>
      </c>
      <c r="H61" s="26">
        <v>-1.7392244078512299E-2</v>
      </c>
      <c r="I61" s="26">
        <v>-10.5326344374805</v>
      </c>
      <c r="J61" s="26">
        <v>9.0092077330000002</v>
      </c>
    </row>
    <row r="62" spans="1:10" x14ac:dyDescent="0.15">
      <c r="A62" s="20">
        <v>20</v>
      </c>
      <c r="B62" s="26">
        <v>-9.5600500830359796E-3</v>
      </c>
      <c r="C62" s="26">
        <v>-9.5917420139999905</v>
      </c>
      <c r="D62" s="26">
        <v>7.8260757080000003</v>
      </c>
      <c r="G62" s="32">
        <v>20</v>
      </c>
      <c r="H62" s="26">
        <v>-1.94410534010881E-3</v>
      </c>
      <c r="I62" s="26">
        <v>-9.5917420136617704</v>
      </c>
      <c r="J62" s="26">
        <v>1.9504865149999999</v>
      </c>
    </row>
    <row r="63" spans="1:10" x14ac:dyDescent="0.15">
      <c r="A63" s="20">
        <v>21</v>
      </c>
      <c r="B63" s="26">
        <v>0</v>
      </c>
      <c r="C63" s="26">
        <v>0</v>
      </c>
      <c r="D63" s="26">
        <v>0</v>
      </c>
      <c r="G63" s="32">
        <v>21</v>
      </c>
      <c r="H63" s="26">
        <v>0</v>
      </c>
      <c r="I63" s="26">
        <v>0</v>
      </c>
      <c r="J63" s="26">
        <v>0</v>
      </c>
    </row>
    <row r="64" spans="1:10" x14ac:dyDescent="0.15">
      <c r="A64" s="20">
        <v>22</v>
      </c>
      <c r="B64" s="26">
        <v>0</v>
      </c>
      <c r="C64" s="26">
        <v>0</v>
      </c>
      <c r="D64" s="26">
        <v>0</v>
      </c>
      <c r="E64" s="33"/>
      <c r="G64" s="32">
        <v>22</v>
      </c>
      <c r="H64" s="26">
        <v>0</v>
      </c>
      <c r="I64" s="26">
        <v>0</v>
      </c>
      <c r="J64" s="26">
        <v>0</v>
      </c>
    </row>
    <row r="65" spans="1:10" x14ac:dyDescent="0.15">
      <c r="A65" s="20">
        <v>23</v>
      </c>
      <c r="B65" s="26">
        <v>0</v>
      </c>
      <c r="C65" s="26">
        <v>0</v>
      </c>
      <c r="D65" s="26">
        <v>0</v>
      </c>
      <c r="E65" s="33"/>
      <c r="G65" s="32">
        <v>23</v>
      </c>
      <c r="H65" s="26">
        <v>0</v>
      </c>
      <c r="I65" s="26">
        <v>0</v>
      </c>
      <c r="J65" s="26">
        <v>0</v>
      </c>
    </row>
    <row r="66" spans="1:10" x14ac:dyDescent="0.15">
      <c r="A66" s="20">
        <v>24</v>
      </c>
      <c r="B66" s="26">
        <v>0</v>
      </c>
      <c r="C66" s="26">
        <v>0</v>
      </c>
      <c r="D66" s="26">
        <v>0</v>
      </c>
      <c r="E66" s="33"/>
      <c r="G66" s="32">
        <v>24</v>
      </c>
      <c r="H66" s="26">
        <v>0</v>
      </c>
      <c r="I66" s="26">
        <v>0</v>
      </c>
      <c r="J66" s="26">
        <v>0</v>
      </c>
    </row>
    <row r="67" spans="1:10" x14ac:dyDescent="0.15">
      <c r="E67" s="33"/>
    </row>
    <row r="68" spans="1:10" x14ac:dyDescent="0.15">
      <c r="E68" s="33"/>
    </row>
    <row r="69" spans="1:10" x14ac:dyDescent="0.15">
      <c r="E69" s="33"/>
    </row>
    <row r="70" spans="1:10" x14ac:dyDescent="0.15">
      <c r="E70" s="33"/>
    </row>
    <row r="71" spans="1:10" x14ac:dyDescent="0.15">
      <c r="E71" s="33"/>
    </row>
    <row r="72" spans="1:10" x14ac:dyDescent="0.15">
      <c r="E72" s="33"/>
    </row>
    <row r="73" spans="1:10" x14ac:dyDescent="0.15">
      <c r="E73" s="33"/>
    </row>
    <row r="74" spans="1:10" x14ac:dyDescent="0.15">
      <c r="E74" s="33"/>
    </row>
    <row r="75" spans="1:10" x14ac:dyDescent="0.15">
      <c r="E75" s="33"/>
    </row>
    <row r="76" spans="1:10" x14ac:dyDescent="0.15">
      <c r="E76" s="33"/>
    </row>
    <row r="77" spans="1:10" x14ac:dyDescent="0.15">
      <c r="E77" s="33"/>
    </row>
    <row r="78" spans="1:10" x14ac:dyDescent="0.15">
      <c r="E78" s="33"/>
    </row>
    <row r="79" spans="1:10" x14ac:dyDescent="0.15">
      <c r="E79" s="33"/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workbookViewId="0">
      <selection activeCell="F30" sqref="F30"/>
    </sheetView>
  </sheetViews>
  <sheetFormatPr baseColWidth="10" defaultColWidth="9.1640625" defaultRowHeight="15" x14ac:dyDescent="0.2"/>
  <cols>
    <col min="1" max="1" width="9.1640625" style="34" customWidth="1"/>
    <col min="2" max="2" width="1.83203125" style="34" customWidth="1"/>
    <col min="3" max="3" width="6.1640625" style="35" customWidth="1"/>
    <col min="4" max="4" width="56.5" style="35" bestFit="1" customWidth="1"/>
    <col min="5" max="5" width="2" style="35" customWidth="1"/>
    <col min="6" max="7" width="8.83203125" style="35" customWidth="1"/>
    <col min="8" max="8" width="21.1640625" style="35" bestFit="1" customWidth="1"/>
    <col min="9" max="16384" width="9.1640625" style="35"/>
  </cols>
  <sheetData>
    <row r="1" spans="1:6" ht="20.25" customHeight="1" x14ac:dyDescent="0.2">
      <c r="C1" s="34"/>
      <c r="D1" s="34"/>
      <c r="E1" s="34"/>
      <c r="F1" s="34"/>
    </row>
    <row r="2" spans="1:6" ht="5.25" customHeight="1" thickBot="1" x14ac:dyDescent="0.25">
      <c r="C2" s="34"/>
      <c r="D2" s="34"/>
      <c r="E2" s="34"/>
      <c r="F2" s="34"/>
    </row>
    <row r="3" spans="1:6" s="39" customFormat="1" ht="17" thickBot="1" x14ac:dyDescent="0.25">
      <c r="A3" s="34"/>
      <c r="B3" s="36"/>
      <c r="C3" s="37" t="s">
        <v>60</v>
      </c>
      <c r="D3" s="38" t="s">
        <v>33</v>
      </c>
      <c r="E3" s="34"/>
      <c r="F3" s="34"/>
    </row>
    <row r="4" spans="1:6" ht="16" x14ac:dyDescent="0.2">
      <c r="C4" s="40">
        <v>1</v>
      </c>
      <c r="D4" s="41" t="s">
        <v>61</v>
      </c>
      <c r="E4" s="34"/>
      <c r="F4" s="34"/>
    </row>
    <row r="5" spans="1:6" ht="16" x14ac:dyDescent="0.2">
      <c r="C5" s="42">
        <v>2</v>
      </c>
      <c r="D5" s="43" t="s">
        <v>4</v>
      </c>
      <c r="E5" s="34"/>
      <c r="F5" s="34"/>
    </row>
    <row r="6" spans="1:6" ht="16" x14ac:dyDescent="0.2">
      <c r="C6" s="42">
        <v>3</v>
      </c>
      <c r="D6" s="43" t="s">
        <v>5</v>
      </c>
      <c r="E6" s="34"/>
      <c r="F6" s="34"/>
    </row>
    <row r="7" spans="1:6" ht="16" x14ac:dyDescent="0.2">
      <c r="C7" s="42">
        <v>4</v>
      </c>
      <c r="D7" s="43" t="s">
        <v>62</v>
      </c>
      <c r="E7" s="34"/>
      <c r="F7" s="34"/>
    </row>
    <row r="8" spans="1:6" ht="16" x14ac:dyDescent="0.2">
      <c r="C8" s="42">
        <v>5</v>
      </c>
      <c r="D8" s="43" t="s">
        <v>63</v>
      </c>
      <c r="E8" s="34"/>
      <c r="F8" s="34"/>
    </row>
    <row r="9" spans="1:6" ht="16" x14ac:dyDescent="0.2">
      <c r="C9" s="42">
        <v>6</v>
      </c>
      <c r="D9" s="43" t="s">
        <v>64</v>
      </c>
      <c r="E9" s="34"/>
      <c r="F9" s="34"/>
    </row>
    <row r="10" spans="1:6" ht="16" x14ac:dyDescent="0.2">
      <c r="C10" s="42">
        <v>7</v>
      </c>
      <c r="D10" s="43" t="s">
        <v>65</v>
      </c>
      <c r="E10" s="34"/>
      <c r="F10" s="34"/>
    </row>
    <row r="11" spans="1:6" ht="16" x14ac:dyDescent="0.2">
      <c r="C11" s="42">
        <v>8</v>
      </c>
      <c r="D11" s="43" t="s">
        <v>66</v>
      </c>
      <c r="E11" s="34"/>
      <c r="F11" s="34"/>
    </row>
    <row r="12" spans="1:6" ht="16" x14ac:dyDescent="0.2">
      <c r="C12" s="42">
        <v>9</v>
      </c>
      <c r="D12" s="43" t="s">
        <v>8</v>
      </c>
      <c r="E12" s="34"/>
      <c r="F12" s="34"/>
    </row>
    <row r="13" spans="1:6" ht="16" x14ac:dyDescent="0.2">
      <c r="C13" s="42">
        <v>10</v>
      </c>
      <c r="D13" s="43" t="s">
        <v>67</v>
      </c>
      <c r="E13" s="34"/>
      <c r="F13" s="34"/>
    </row>
    <row r="14" spans="1:6" ht="16" x14ac:dyDescent="0.2">
      <c r="C14" s="42">
        <v>11</v>
      </c>
      <c r="D14" s="43" t="s">
        <v>68</v>
      </c>
      <c r="E14" s="34"/>
      <c r="F14" s="34"/>
    </row>
    <row r="15" spans="1:6" ht="16" x14ac:dyDescent="0.2">
      <c r="C15" s="42">
        <v>12</v>
      </c>
      <c r="D15" s="43" t="s">
        <v>69</v>
      </c>
      <c r="E15" s="34"/>
      <c r="F15" s="34"/>
    </row>
    <row r="16" spans="1:6" ht="17" thickBot="1" x14ac:dyDescent="0.25">
      <c r="C16" s="44">
        <v>13</v>
      </c>
      <c r="D16" s="45" t="s">
        <v>12</v>
      </c>
      <c r="E16" s="34"/>
      <c r="F16" s="34"/>
    </row>
    <row r="17" spans="3:6" ht="16" x14ac:dyDescent="0.2">
      <c r="C17" s="46">
        <v>14</v>
      </c>
      <c r="D17" s="47" t="s">
        <v>70</v>
      </c>
      <c r="E17" s="34"/>
      <c r="F17" s="34"/>
    </row>
    <row r="18" spans="3:6" ht="16" x14ac:dyDescent="0.2">
      <c r="C18" s="48">
        <v>15</v>
      </c>
      <c r="D18" s="49" t="s">
        <v>71</v>
      </c>
      <c r="E18" s="34"/>
      <c r="F18" s="34"/>
    </row>
    <row r="19" spans="3:6" ht="16" x14ac:dyDescent="0.2">
      <c r="C19" s="48">
        <v>16</v>
      </c>
      <c r="D19" s="49" t="s">
        <v>72</v>
      </c>
      <c r="E19" s="34"/>
      <c r="F19" s="34"/>
    </row>
    <row r="20" spans="3:6" ht="16" x14ac:dyDescent="0.2">
      <c r="C20" s="48">
        <v>17</v>
      </c>
      <c r="D20" s="49" t="s">
        <v>15</v>
      </c>
      <c r="E20" s="34"/>
      <c r="F20" s="34"/>
    </row>
    <row r="21" spans="3:6" ht="17" thickBot="1" x14ac:dyDescent="0.25">
      <c r="C21" s="50">
        <v>18</v>
      </c>
      <c r="D21" s="51" t="s">
        <v>16</v>
      </c>
      <c r="E21" s="34"/>
      <c r="F21" s="34"/>
    </row>
    <row r="22" spans="3:6" ht="16" x14ac:dyDescent="0.2">
      <c r="C22" s="40">
        <v>19</v>
      </c>
      <c r="D22" s="41" t="s">
        <v>17</v>
      </c>
      <c r="E22" s="34"/>
      <c r="F22" s="34"/>
    </row>
    <row r="23" spans="3:6" ht="17" thickBot="1" x14ac:dyDescent="0.25">
      <c r="C23" s="52">
        <v>20</v>
      </c>
      <c r="D23" s="53" t="s">
        <v>18</v>
      </c>
      <c r="E23" s="34"/>
      <c r="F23" s="34"/>
    </row>
    <row r="24" spans="3:6" ht="17" thickBot="1" x14ac:dyDescent="0.25">
      <c r="C24" s="54">
        <v>21</v>
      </c>
      <c r="D24" s="55" t="s">
        <v>73</v>
      </c>
      <c r="E24" s="34"/>
      <c r="F24" s="34"/>
    </row>
    <row r="25" spans="3:6" ht="16" x14ac:dyDescent="0.2">
      <c r="C25" s="56">
        <v>22</v>
      </c>
      <c r="D25" s="57" t="s">
        <v>74</v>
      </c>
      <c r="E25" s="34"/>
      <c r="F25" s="34"/>
    </row>
    <row r="26" spans="3:6" ht="16" x14ac:dyDescent="0.2">
      <c r="C26" s="58"/>
      <c r="D26" s="59" t="s">
        <v>75</v>
      </c>
      <c r="E26" s="34"/>
      <c r="F26" s="34"/>
    </row>
    <row r="27" spans="3:6" ht="17" thickBot="1" x14ac:dyDescent="0.25">
      <c r="C27" s="60"/>
      <c r="D27" s="61" t="s">
        <v>76</v>
      </c>
      <c r="E27" s="34"/>
      <c r="F27" s="34"/>
    </row>
    <row r="28" spans="3:6" ht="16" x14ac:dyDescent="0.2">
      <c r="C28" s="62">
        <v>23</v>
      </c>
      <c r="D28" s="63" t="s">
        <v>77</v>
      </c>
      <c r="E28" s="34"/>
      <c r="F28" s="34"/>
    </row>
    <row r="29" spans="3:6" ht="16" x14ac:dyDescent="0.2">
      <c r="C29" s="58"/>
      <c r="D29" s="59" t="s">
        <v>78</v>
      </c>
      <c r="E29" s="34"/>
      <c r="F29" s="34"/>
    </row>
    <row r="30" spans="3:6" ht="16" x14ac:dyDescent="0.2">
      <c r="C30" s="58"/>
      <c r="D30" s="59" t="s">
        <v>79</v>
      </c>
      <c r="E30" s="34"/>
      <c r="F30" s="34"/>
    </row>
    <row r="31" spans="3:6" ht="16" x14ac:dyDescent="0.2">
      <c r="C31" s="58"/>
      <c r="D31" s="59" t="s">
        <v>80</v>
      </c>
      <c r="E31" s="34"/>
      <c r="F31" s="34"/>
    </row>
    <row r="32" spans="3:6" ht="16" x14ac:dyDescent="0.2">
      <c r="C32" s="58"/>
      <c r="D32" s="59" t="s">
        <v>81</v>
      </c>
      <c r="E32" s="34"/>
      <c r="F32" s="34"/>
    </row>
    <row r="33" spans="3:6" ht="16" x14ac:dyDescent="0.2">
      <c r="C33" s="58"/>
      <c r="D33" s="59" t="s">
        <v>82</v>
      </c>
      <c r="E33" s="34"/>
      <c r="F33" s="34"/>
    </row>
    <row r="34" spans="3:6" ht="16" x14ac:dyDescent="0.2">
      <c r="C34" s="58"/>
      <c r="D34" s="59" t="s">
        <v>83</v>
      </c>
      <c r="E34" s="34"/>
      <c r="F34" s="34"/>
    </row>
    <row r="35" spans="3:6" ht="16" x14ac:dyDescent="0.2">
      <c r="C35" s="58"/>
      <c r="D35" s="59" t="s">
        <v>84</v>
      </c>
      <c r="E35" s="34"/>
      <c r="F35" s="34"/>
    </row>
    <row r="36" spans="3:6" ht="17" thickBot="1" x14ac:dyDescent="0.25">
      <c r="C36" s="64"/>
      <c r="D36" s="65" t="s">
        <v>85</v>
      </c>
      <c r="E36" s="34"/>
      <c r="F36" s="34"/>
    </row>
    <row r="37" spans="3:6" ht="16" x14ac:dyDescent="0.2">
      <c r="C37" s="56">
        <v>24</v>
      </c>
      <c r="D37" s="57" t="s">
        <v>86</v>
      </c>
      <c r="E37" s="34"/>
      <c r="F37" s="34"/>
    </row>
    <row r="38" spans="3:6" ht="16" x14ac:dyDescent="0.2">
      <c r="C38" s="58"/>
      <c r="D38" s="59" t="s">
        <v>87</v>
      </c>
      <c r="E38" s="34"/>
      <c r="F38" s="34"/>
    </row>
    <row r="39" spans="3:6" ht="16" x14ac:dyDescent="0.2">
      <c r="C39" s="58"/>
      <c r="D39" s="59" t="s">
        <v>88</v>
      </c>
      <c r="E39" s="34"/>
      <c r="F39" s="34"/>
    </row>
    <row r="40" spans="3:6" ht="16" x14ac:dyDescent="0.2">
      <c r="C40" s="58"/>
      <c r="D40" s="59" t="s">
        <v>89</v>
      </c>
      <c r="E40" s="34"/>
      <c r="F40" s="34"/>
    </row>
    <row r="41" spans="3:6" ht="16" x14ac:dyDescent="0.2">
      <c r="C41" s="58"/>
      <c r="D41" s="59" t="s">
        <v>90</v>
      </c>
      <c r="E41" s="34"/>
      <c r="F41" s="34"/>
    </row>
    <row r="42" spans="3:6" ht="16" x14ac:dyDescent="0.2">
      <c r="C42" s="58"/>
      <c r="D42" s="59" t="s">
        <v>91</v>
      </c>
      <c r="E42" s="34"/>
      <c r="F42" s="34"/>
    </row>
    <row r="43" spans="3:6" ht="17" thickBot="1" x14ac:dyDescent="0.25">
      <c r="C43" s="64"/>
      <c r="D43" s="65" t="s">
        <v>92</v>
      </c>
      <c r="E43" s="34"/>
      <c r="F43" s="34"/>
    </row>
    <row r="44" spans="3:6" ht="3.75" customHeight="1" x14ac:dyDescent="0.2">
      <c r="C44" s="34"/>
      <c r="D44" s="34"/>
      <c r="E44" s="34"/>
      <c r="F44" s="34"/>
    </row>
    <row r="45" spans="3:6" x14ac:dyDescent="0.2">
      <c r="C45" s="34"/>
      <c r="D45" s="34"/>
      <c r="E45" s="34"/>
      <c r="F45" s="34"/>
    </row>
    <row r="46" spans="3:6" x14ac:dyDescent="0.2">
      <c r="C46" s="34"/>
      <c r="D46" s="34"/>
      <c r="E46" s="34"/>
      <c r="F46" s="34"/>
    </row>
    <row r="47" spans="3:6" x14ac:dyDescent="0.2">
      <c r="E47" s="34"/>
      <c r="F47" s="34"/>
    </row>
    <row r="48" spans="3:6" x14ac:dyDescent="0.2">
      <c r="E48" s="34"/>
      <c r="F48" s="34"/>
    </row>
    <row r="49" spans="5:6" x14ac:dyDescent="0.2">
      <c r="E49" s="34"/>
      <c r="F49" s="3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ELAS_NRJ_OLD</vt:lpstr>
      <vt:lpstr>ELAS_NRJ</vt:lpstr>
      <vt:lpstr>ELAS_L2_NRJ</vt:lpstr>
      <vt:lpstr>Legend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JACQUETIN Florian</dc:creator>
  <cp:lastModifiedBy>Jin WANG</cp:lastModifiedBy>
  <dcterms:created xsi:type="dcterms:W3CDTF">2021-12-02T00:15:11Z</dcterms:created>
  <dcterms:modified xsi:type="dcterms:W3CDTF">2023-08-25T19:13:53Z</dcterms:modified>
</cp:coreProperties>
</file>