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esfgd\GitHub\ThreeME_V3\data\input\France\"/>
    </mc:Choice>
  </mc:AlternateContent>
  <xr:revisionPtr revIDLastSave="0" documentId="13_ncr:1_{ACC463E6-0715-4950-BD6E-10547CCA282E}" xr6:coauthVersionLast="47" xr6:coauthVersionMax="47" xr10:uidLastSave="{00000000-0000-0000-0000-000000000000}"/>
  <bookViews>
    <workbookView xWindow="-98" yWindow="-98" windowWidth="20715" windowHeight="13276" xr2:uid="{EEDE885A-9A30-4206-9D4C-70E6868A5C0E}"/>
  </bookViews>
  <sheets>
    <sheet name="2015-2050" sheetId="1" r:id="rId1"/>
    <sheet name="Data2019" sheetId="2" r:id="rId2"/>
    <sheet name="Data2015" sheetId="3" r:id="rId3"/>
    <sheet name="Eviews_cod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8" i="1" l="1"/>
  <c r="B188" i="1"/>
  <c r="F188" i="1"/>
  <c r="G188" i="1"/>
  <c r="H188" i="1" s="1"/>
  <c r="I188" i="1" s="1"/>
  <c r="J188" i="1" s="1"/>
  <c r="K188" i="1"/>
  <c r="L188" i="1"/>
  <c r="M188" i="1" s="1"/>
  <c r="N188" i="1" s="1"/>
  <c r="O188" i="1"/>
  <c r="P188" i="1" s="1"/>
  <c r="Q188" i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189" i="1"/>
  <c r="B189" i="1"/>
  <c r="F189" i="1"/>
  <c r="G189" i="1"/>
  <c r="H189" i="1" s="1"/>
  <c r="I189" i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190" i="1"/>
  <c r="B190" i="1"/>
  <c r="F190" i="1"/>
  <c r="G190" i="1"/>
  <c r="H190" i="1"/>
  <c r="I190" i="1" s="1"/>
  <c r="J190" i="1" s="1"/>
  <c r="K190" i="1" s="1"/>
  <c r="L190" i="1" s="1"/>
  <c r="M190" i="1" s="1"/>
  <c r="N190" i="1" s="1"/>
  <c r="O190" i="1" s="1"/>
  <c r="P190" i="1" s="1"/>
  <c r="Q190" i="1" s="1"/>
  <c r="R190" i="1" s="1"/>
  <c r="S190" i="1"/>
  <c r="T190" i="1" s="1"/>
  <c r="U190" i="1" s="1"/>
  <c r="V190" i="1" s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191" i="1"/>
  <c r="B191" i="1"/>
  <c r="F191" i="1"/>
  <c r="G191" i="1" s="1"/>
  <c r="H191" i="1" s="1"/>
  <c r="I191" i="1"/>
  <c r="J191" i="1" s="1"/>
  <c r="K191" i="1"/>
  <c r="L191" i="1" s="1"/>
  <c r="M191" i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192" i="1"/>
  <c r="B192" i="1"/>
  <c r="F192" i="1"/>
  <c r="G192" i="1"/>
  <c r="H192" i="1" s="1"/>
  <c r="I192" i="1" s="1"/>
  <c r="J192" i="1" s="1"/>
  <c r="K192" i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193" i="1"/>
  <c r="B193" i="1"/>
  <c r="F193" i="1"/>
  <c r="G193" i="1"/>
  <c r="H193" i="1" s="1"/>
  <c r="I193" i="1"/>
  <c r="J193" i="1" s="1"/>
  <c r="K193" i="1" s="1"/>
  <c r="L193" i="1" s="1"/>
  <c r="M193" i="1" s="1"/>
  <c r="N193" i="1" s="1"/>
  <c r="O193" i="1" s="1"/>
  <c r="P193" i="1" s="1"/>
  <c r="Q193" i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194" i="1"/>
  <c r="B194" i="1"/>
  <c r="F194" i="1"/>
  <c r="G194" i="1"/>
  <c r="H194" i="1"/>
  <c r="I194" i="1" s="1"/>
  <c r="J194" i="1" s="1"/>
  <c r="K194" i="1"/>
  <c r="L194" i="1" s="1"/>
  <c r="M194" i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195" i="1"/>
  <c r="B195" i="1"/>
  <c r="F195" i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196" i="1"/>
  <c r="B196" i="1"/>
  <c r="F196" i="1"/>
  <c r="G196" i="1"/>
  <c r="H196" i="1" s="1"/>
  <c r="I196" i="1"/>
  <c r="J196" i="1" s="1"/>
  <c r="K196" i="1" s="1"/>
  <c r="L196" i="1" s="1"/>
  <c r="M196" i="1" s="1"/>
  <c r="N196" i="1" s="1"/>
  <c r="O196" i="1" s="1"/>
  <c r="P196" i="1" s="1"/>
  <c r="Q196" i="1"/>
  <c r="R196" i="1" s="1"/>
  <c r="S196" i="1" s="1"/>
  <c r="T196" i="1"/>
  <c r="U196" i="1" s="1"/>
  <c r="V196" i="1" s="1"/>
  <c r="W196" i="1" s="1"/>
  <c r="X196" i="1" s="1"/>
  <c r="Y196" i="1" s="1"/>
  <c r="Z196" i="1" s="1"/>
  <c r="AA196" i="1" s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197" i="1"/>
  <c r="B197" i="1"/>
  <c r="F197" i="1"/>
  <c r="G197" i="1"/>
  <c r="H197" i="1" s="1"/>
  <c r="I197" i="1"/>
  <c r="J197" i="1"/>
  <c r="K197" i="1" s="1"/>
  <c r="L197" i="1" s="1"/>
  <c r="M197" i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/>
  <c r="AA197" i="1" s="1"/>
  <c r="AB197" i="1" s="1"/>
  <c r="AC197" i="1" s="1"/>
  <c r="AD197" i="1" s="1"/>
  <c r="AE197" i="1"/>
  <c r="AF197" i="1" s="1"/>
  <c r="AG197" i="1" s="1"/>
  <c r="AH197" i="1" s="1"/>
  <c r="AI197" i="1" s="1"/>
  <c r="AJ197" i="1" s="1"/>
  <c r="AK197" i="1" s="1"/>
  <c r="A198" i="1"/>
  <c r="B198" i="1"/>
  <c r="F198" i="1"/>
  <c r="G198" i="1"/>
  <c r="H198" i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199" i="1"/>
  <c r="B199" i="1"/>
  <c r="F199" i="1"/>
  <c r="G199" i="1" s="1"/>
  <c r="H199" i="1" s="1"/>
  <c r="I199" i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200" i="1"/>
  <c r="B200" i="1"/>
  <c r="F200" i="1"/>
  <c r="G200" i="1"/>
  <c r="H200" i="1" s="1"/>
  <c r="I200" i="1"/>
  <c r="J200" i="1" s="1"/>
  <c r="K200" i="1"/>
  <c r="L200" i="1"/>
  <c r="M200" i="1" s="1"/>
  <c r="N200" i="1" s="1"/>
  <c r="O200" i="1" s="1"/>
  <c r="P200" i="1" s="1"/>
  <c r="Q200" i="1" s="1"/>
  <c r="R200" i="1" s="1"/>
  <c r="S200" i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201" i="1"/>
  <c r="B201" i="1"/>
  <c r="F201" i="1"/>
  <c r="G201" i="1"/>
  <c r="H201" i="1" s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202" i="1"/>
  <c r="B202" i="1"/>
  <c r="F202" i="1"/>
  <c r="G202" i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203" i="1"/>
  <c r="B203" i="1"/>
  <c r="F203" i="1"/>
  <c r="G203" i="1" s="1"/>
  <c r="H203" i="1" s="1"/>
  <c r="I203" i="1"/>
  <c r="J203" i="1" s="1"/>
  <c r="K203" i="1"/>
  <c r="L203" i="1" s="1"/>
  <c r="M203" i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204" i="1"/>
  <c r="B204" i="1"/>
  <c r="F204" i="1"/>
  <c r="G204" i="1"/>
  <c r="H204" i="1" s="1"/>
  <c r="I204" i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205" i="1"/>
  <c r="B205" i="1"/>
  <c r="F205" i="1"/>
  <c r="G205" i="1"/>
  <c r="H205" i="1" s="1"/>
  <c r="I205" i="1" s="1"/>
  <c r="J205" i="1" s="1"/>
  <c r="K205" i="1" s="1"/>
  <c r="L205" i="1" s="1"/>
  <c r="M205" i="1" s="1"/>
  <c r="N205" i="1" s="1"/>
  <c r="O205" i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206" i="1"/>
  <c r="B206" i="1"/>
  <c r="F206" i="1"/>
  <c r="G206" i="1"/>
  <c r="H206" i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207" i="1"/>
  <c r="B207" i="1"/>
  <c r="F207" i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208" i="1"/>
  <c r="B208" i="1"/>
  <c r="F208" i="1"/>
  <c r="G208" i="1" s="1"/>
  <c r="H208" i="1" s="1"/>
  <c r="I208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209" i="1"/>
  <c r="B209" i="1"/>
  <c r="F209" i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210" i="1"/>
  <c r="B210" i="1"/>
  <c r="F210" i="1"/>
  <c r="G210" i="1"/>
  <c r="H210" i="1" s="1"/>
  <c r="I210" i="1" s="1"/>
  <c r="J210" i="1" s="1"/>
  <c r="K210" i="1" s="1"/>
  <c r="L210" i="1" s="1"/>
  <c r="M210" i="1"/>
  <c r="N210" i="1" s="1"/>
  <c r="O210" i="1" s="1"/>
  <c r="P210" i="1" s="1"/>
  <c r="Q210" i="1" s="1"/>
  <c r="R210" i="1" s="1"/>
  <c r="S210" i="1" s="1"/>
  <c r="T210" i="1" s="1"/>
  <c r="U210" i="1" s="1"/>
  <c r="V210" i="1" s="1"/>
  <c r="W210" i="1"/>
  <c r="X210" i="1" s="1"/>
  <c r="Y210" i="1" s="1"/>
  <c r="Z210" i="1" s="1"/>
  <c r="AA210" i="1" s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211" i="1"/>
  <c r="B211" i="1"/>
  <c r="F211" i="1"/>
  <c r="G211" i="1"/>
  <c r="H211" i="1"/>
  <c r="I211" i="1"/>
  <c r="J211" i="1"/>
  <c r="K211" i="1" s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AE211" i="1" s="1"/>
  <c r="AF211" i="1" s="1"/>
  <c r="AG211" i="1" s="1"/>
  <c r="AH211" i="1" s="1"/>
  <c r="AI211" i="1"/>
  <c r="AJ211" i="1" s="1"/>
  <c r="AK211" i="1" s="1"/>
  <c r="A212" i="1"/>
  <c r="B212" i="1"/>
  <c r="F212" i="1"/>
  <c r="G212" i="1"/>
  <c r="H212" i="1" s="1"/>
  <c r="I212" i="1" s="1"/>
  <c r="J212" i="1" s="1"/>
  <c r="K212" i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213" i="1"/>
  <c r="B213" i="1"/>
  <c r="F213" i="1"/>
  <c r="G213" i="1"/>
  <c r="H213" i="1" s="1"/>
  <c r="I213" i="1" s="1"/>
  <c r="J213" i="1" s="1"/>
  <c r="K213" i="1" s="1"/>
  <c r="L213" i="1" s="1"/>
  <c r="M213" i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214" i="1"/>
  <c r="B214" i="1"/>
  <c r="F214" i="1"/>
  <c r="G214" i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/>
  <c r="AD214" i="1" s="1"/>
  <c r="AE214" i="1" s="1"/>
  <c r="AF214" i="1" s="1"/>
  <c r="AG214" i="1" s="1"/>
  <c r="AH214" i="1" s="1"/>
  <c r="AI214" i="1" s="1"/>
  <c r="AJ214" i="1" s="1"/>
  <c r="AK214" i="1" s="1"/>
  <c r="A215" i="1"/>
  <c r="B215" i="1"/>
  <c r="F215" i="1"/>
  <c r="G215" i="1" s="1"/>
  <c r="H215" i="1" s="1"/>
  <c r="I215" i="1"/>
  <c r="J215" i="1" s="1"/>
  <c r="K215" i="1" s="1"/>
  <c r="L215" i="1" s="1"/>
  <c r="M215" i="1" s="1"/>
  <c r="N215" i="1" s="1"/>
  <c r="O215" i="1" s="1"/>
  <c r="P215" i="1" s="1"/>
  <c r="Q215" i="1" s="1"/>
  <c r="R215" i="1" s="1"/>
  <c r="S215" i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216" i="1"/>
  <c r="B216" i="1"/>
  <c r="F216" i="1"/>
  <c r="G216" i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217" i="1"/>
  <c r="B217" i="1"/>
  <c r="F217" i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/>
  <c r="AD217" i="1" s="1"/>
  <c r="AE217" i="1" s="1"/>
  <c r="AF217" i="1" s="1"/>
  <c r="AG217" i="1" s="1"/>
  <c r="AH217" i="1" s="1"/>
  <c r="AI217" i="1" s="1"/>
  <c r="AJ217" i="1" s="1"/>
  <c r="AK217" i="1" s="1"/>
  <c r="A218" i="1"/>
  <c r="B218" i="1"/>
  <c r="F218" i="1"/>
  <c r="G218" i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219" i="1"/>
  <c r="B219" i="1"/>
  <c r="F219" i="1"/>
  <c r="G219" i="1" s="1"/>
  <c r="H219" i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220" i="1"/>
  <c r="B220" i="1"/>
  <c r="F220" i="1"/>
  <c r="G220" i="1"/>
  <c r="H220" i="1" s="1"/>
  <c r="I220" i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/>
  <c r="AC220" i="1" s="1"/>
  <c r="AD220" i="1" s="1"/>
  <c r="AE220" i="1" s="1"/>
  <c r="AF220" i="1" s="1"/>
  <c r="AG220" i="1" s="1"/>
  <c r="AH220" i="1" s="1"/>
  <c r="AI220" i="1" s="1"/>
  <c r="AJ220" i="1" s="1"/>
  <c r="AK220" i="1" s="1"/>
  <c r="A221" i="1"/>
  <c r="B221" i="1"/>
  <c r="F221" i="1"/>
  <c r="G221" i="1" s="1"/>
  <c r="H221" i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222" i="1"/>
  <c r="B222" i="1"/>
  <c r="F222" i="1"/>
  <c r="G222" i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223" i="1"/>
  <c r="B223" i="1"/>
  <c r="F223" i="1"/>
  <c r="G223" i="1"/>
  <c r="H223" i="1" s="1"/>
  <c r="I223" i="1" s="1"/>
  <c r="J223" i="1"/>
  <c r="K223" i="1" s="1"/>
  <c r="L223" i="1" s="1"/>
  <c r="M223" i="1" s="1"/>
  <c r="N223" i="1" s="1"/>
  <c r="O223" i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224" i="1"/>
  <c r="B224" i="1"/>
  <c r="F224" i="1"/>
  <c r="G224" i="1"/>
  <c r="H224" i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225" i="1"/>
  <c r="B225" i="1"/>
  <c r="F225" i="1"/>
  <c r="G225" i="1" s="1"/>
  <c r="H225" i="1" s="1"/>
  <c r="I225" i="1" s="1"/>
  <c r="J225" i="1" s="1"/>
  <c r="K225" i="1" s="1"/>
  <c r="L225" i="1" s="1"/>
  <c r="M225" i="1" s="1"/>
  <c r="N225" i="1" s="1"/>
  <c r="O225" i="1" s="1"/>
  <c r="P225" i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226" i="1"/>
  <c r="B226" i="1"/>
  <c r="F226" i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227" i="1"/>
  <c r="B227" i="1"/>
  <c r="F227" i="1"/>
  <c r="G227" i="1"/>
  <c r="H227" i="1" s="1"/>
  <c r="I227" i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/>
  <c r="U227" i="1" s="1"/>
  <c r="V227" i="1" s="1"/>
  <c r="W227" i="1" s="1"/>
  <c r="X227" i="1" s="1"/>
  <c r="Y227" i="1" s="1"/>
  <c r="Z227" i="1" s="1"/>
  <c r="AA227" i="1" s="1"/>
  <c r="AB227" i="1" s="1"/>
  <c r="AC227" i="1" s="1"/>
  <c r="AD227" i="1" s="1"/>
  <c r="AE227" i="1"/>
  <c r="AF227" i="1" s="1"/>
  <c r="AG227" i="1" s="1"/>
  <c r="AH227" i="1" s="1"/>
  <c r="AI227" i="1" s="1"/>
  <c r="AJ227" i="1" s="1"/>
  <c r="AK227" i="1" s="1"/>
  <c r="A228" i="1"/>
  <c r="B228" i="1"/>
  <c r="F228" i="1"/>
  <c r="G228" i="1"/>
  <c r="H228" i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229" i="1"/>
  <c r="B229" i="1"/>
  <c r="F229" i="1"/>
  <c r="G229" i="1"/>
  <c r="H229" i="1"/>
  <c r="I229" i="1" s="1"/>
  <c r="J229" i="1" s="1"/>
  <c r="K229" i="1" s="1"/>
  <c r="L229" i="1" s="1"/>
  <c r="M229" i="1"/>
  <c r="N229" i="1" s="1"/>
  <c r="O229" i="1" s="1"/>
  <c r="P229" i="1" s="1"/>
  <c r="Q229" i="1" s="1"/>
  <c r="R229" i="1" s="1"/>
  <c r="S229" i="1" s="1"/>
  <c r="T229" i="1" s="1"/>
  <c r="U229" i="1" s="1"/>
  <c r="V229" i="1" s="1"/>
  <c r="W229" i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230" i="1"/>
  <c r="B230" i="1"/>
  <c r="F230" i="1"/>
  <c r="G230" i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231" i="1"/>
  <c r="B231" i="1"/>
  <c r="F231" i="1"/>
  <c r="G231" i="1"/>
  <c r="H231" i="1"/>
  <c r="I231" i="1"/>
  <c r="J231" i="1" s="1"/>
  <c r="K231" i="1" s="1"/>
  <c r="L231" i="1" s="1"/>
  <c r="M231" i="1" s="1"/>
  <c r="N231" i="1" s="1"/>
  <c r="O231" i="1" s="1"/>
  <c r="P231" i="1" s="1"/>
  <c r="Q231" i="1" s="1"/>
  <c r="R231" i="1"/>
  <c r="S231" i="1" s="1"/>
  <c r="T231" i="1" s="1"/>
  <c r="U231" i="1" s="1"/>
  <c r="V231" i="1" s="1"/>
  <c r="W231" i="1" s="1"/>
  <c r="X231" i="1" s="1"/>
  <c r="Y231" i="1" s="1"/>
  <c r="Z231" i="1" s="1"/>
  <c r="AA231" i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232" i="1"/>
  <c r="B232" i="1"/>
  <c r="F232" i="1"/>
  <c r="G232" i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233" i="1"/>
  <c r="B233" i="1"/>
  <c r="F233" i="1"/>
  <c r="G233" i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170" i="1"/>
  <c r="B170" i="1"/>
  <c r="F170" i="1"/>
  <c r="G170" i="1" s="1"/>
  <c r="H170" i="1" s="1"/>
  <c r="I170" i="1" s="1"/>
  <c r="J170" i="1"/>
  <c r="K170" i="1" s="1"/>
  <c r="L170" i="1" s="1"/>
  <c r="M170" i="1" s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171" i="1"/>
  <c r="B171" i="1"/>
  <c r="F171" i="1"/>
  <c r="G171" i="1"/>
  <c r="H171" i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172" i="1"/>
  <c r="B172" i="1"/>
  <c r="F172" i="1"/>
  <c r="G172" i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173" i="1"/>
  <c r="B173" i="1"/>
  <c r="F173" i="1"/>
  <c r="G173" i="1" s="1"/>
  <c r="H173" i="1" s="1"/>
  <c r="I173" i="1" s="1"/>
  <c r="J173" i="1" s="1"/>
  <c r="K173" i="1" s="1"/>
  <c r="L173" i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174" i="1"/>
  <c r="B174" i="1"/>
  <c r="F174" i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175" i="1"/>
  <c r="B175" i="1"/>
  <c r="F175" i="1"/>
  <c r="G175" i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176" i="1"/>
  <c r="B176" i="1"/>
  <c r="F176" i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177" i="1"/>
  <c r="B177" i="1"/>
  <c r="F177" i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178" i="1"/>
  <c r="B178" i="1"/>
  <c r="F178" i="1"/>
  <c r="G178" i="1" s="1"/>
  <c r="H178" i="1" s="1"/>
  <c r="I178" i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179" i="1"/>
  <c r="B179" i="1"/>
  <c r="F179" i="1"/>
  <c r="G179" i="1"/>
  <c r="H179" i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180" i="1"/>
  <c r="B180" i="1"/>
  <c r="F180" i="1"/>
  <c r="G180" i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181" i="1"/>
  <c r="B181" i="1"/>
  <c r="F181" i="1"/>
  <c r="G181" i="1" s="1"/>
  <c r="H181" i="1" s="1"/>
  <c r="I181" i="1" s="1"/>
  <c r="J181" i="1" s="1"/>
  <c r="K181" i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182" i="1"/>
  <c r="B182" i="1"/>
  <c r="F182" i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183" i="1"/>
  <c r="B183" i="1"/>
  <c r="F183" i="1"/>
  <c r="G183" i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184" i="1"/>
  <c r="B184" i="1"/>
  <c r="F184" i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185" i="1"/>
  <c r="B185" i="1"/>
  <c r="F185" i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186" i="1"/>
  <c r="B186" i="1"/>
  <c r="F186" i="1"/>
  <c r="G186" i="1" s="1"/>
  <c r="H186" i="1" s="1"/>
  <c r="I186" i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187" i="1"/>
  <c r="B187" i="1"/>
  <c r="F187" i="1"/>
  <c r="G187" i="1"/>
  <c r="H187" i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2" i="1"/>
  <c r="F3" i="1"/>
  <c r="F4" i="1"/>
  <c r="F5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F7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F9" i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F11" i="1"/>
  <c r="F12" i="1"/>
  <c r="F13" i="1"/>
  <c r="F14" i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F15" i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F17" i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F19" i="1"/>
  <c r="F20" i="1"/>
  <c r="F21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F23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F25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F27" i="1"/>
  <c r="F28" i="1"/>
  <c r="F29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F31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F33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F35" i="1"/>
  <c r="F36" i="1"/>
  <c r="F37" i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F39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F4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F43" i="1"/>
  <c r="F44" i="1"/>
  <c r="F45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F47" i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F49" i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F51" i="1"/>
  <c r="F52" i="1"/>
  <c r="F53" i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F55" i="1"/>
  <c r="F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F57" i="1"/>
  <c r="F58" i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F59" i="1"/>
  <c r="F60" i="1"/>
  <c r="F61" i="1"/>
  <c r="F62" i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F63" i="1"/>
  <c r="F64" i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F65" i="1"/>
  <c r="F66" i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F67" i="1"/>
  <c r="F68" i="1"/>
  <c r="F69" i="1"/>
  <c r="F70" i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F71" i="1"/>
  <c r="F72" i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F73" i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F75" i="1"/>
  <c r="F76" i="1"/>
  <c r="F77" i="1"/>
  <c r="F78" i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F79" i="1"/>
  <c r="F80" i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F81" i="1"/>
  <c r="F82" i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F83" i="1"/>
  <c r="F84" i="1"/>
  <c r="F85" i="1"/>
  <c r="F86" i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F87" i="1"/>
  <c r="F88" i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F89" i="1"/>
  <c r="F90" i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F91" i="1"/>
  <c r="F92" i="1"/>
  <c r="F93" i="1"/>
  <c r="F94" i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F95" i="1"/>
  <c r="F96" i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F97" i="1"/>
  <c r="F98" i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F99" i="1"/>
  <c r="F100" i="1"/>
  <c r="F101" i="1"/>
  <c r="F102" i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F103" i="1"/>
  <c r="F104" i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F105" i="1"/>
  <c r="F106" i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F107" i="1"/>
  <c r="F108" i="1"/>
  <c r="F109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F11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F113" i="1"/>
  <c r="F114" i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F115" i="1"/>
  <c r="F116" i="1"/>
  <c r="F117" i="1"/>
  <c r="F118" i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F119" i="1"/>
  <c r="F120" i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F121" i="1"/>
  <c r="F122" i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F123" i="1"/>
  <c r="F124" i="1"/>
  <c r="F125" i="1"/>
  <c r="F126" i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F127" i="1"/>
  <c r="F128" i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F129" i="1"/>
  <c r="F130" i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F131" i="1"/>
  <c r="F132" i="1"/>
  <c r="F133" i="1"/>
  <c r="F134" i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F135" i="1"/>
  <c r="F136" i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F137" i="1"/>
  <c r="F138" i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F139" i="1"/>
  <c r="F140" i="1"/>
  <c r="F141" i="1"/>
  <c r="F142" i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F143" i="1"/>
  <c r="F144" i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F145" i="1"/>
  <c r="F146" i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F147" i="1"/>
  <c r="F148" i="1"/>
  <c r="F149" i="1"/>
  <c r="F150" i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F151" i="1"/>
  <c r="F152" i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F153" i="1"/>
  <c r="F154" i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F155" i="1"/>
  <c r="F156" i="1"/>
  <c r="F157" i="1"/>
  <c r="F158" i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F159" i="1"/>
  <c r="F160" i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F161" i="1"/>
  <c r="F162" i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F163" i="1"/>
  <c r="F164" i="1"/>
  <c r="F165" i="1"/>
  <c r="F166" i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F167" i="1"/>
  <c r="F168" i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F169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2" i="1"/>
  <c r="AK1" i="1"/>
  <c r="AB1" i="1"/>
  <c r="AC1" i="1" s="1"/>
  <c r="AD1" i="1" s="1"/>
  <c r="AE1" i="1" s="1"/>
  <c r="AF1" i="1" s="1"/>
  <c r="AG1" i="1" s="1"/>
  <c r="AH1" i="1" s="1"/>
  <c r="AI1" i="1" s="1"/>
  <c r="AJ1" i="1" s="1"/>
  <c r="S1" i="1"/>
  <c r="T1" i="1"/>
  <c r="U1" i="1"/>
  <c r="V1" i="1" s="1"/>
  <c r="W1" i="1" s="1"/>
  <c r="X1" i="1" s="1"/>
  <c r="Y1" i="1" s="1"/>
  <c r="Z1" i="1" s="1"/>
  <c r="AA1" i="1" s="1"/>
  <c r="H1" i="1"/>
  <c r="I1" i="1"/>
  <c r="J1" i="1"/>
  <c r="K1" i="1" s="1"/>
  <c r="L1" i="1" s="1"/>
  <c r="M1" i="1" s="1"/>
  <c r="N1" i="1" s="1"/>
  <c r="O1" i="1" s="1"/>
  <c r="P1" i="1" s="1"/>
  <c r="Q1" i="1" s="1"/>
  <c r="R1" i="1" s="1"/>
  <c r="G1" i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G9" i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G13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G39" i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G44" i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G53" i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G55" i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G59" i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G60" i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G61" i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G63" i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G67" i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G69" i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G71" i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G73" i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G75" i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G76" i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G77" i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G79" i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G81" i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G83" i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G84" i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G85" i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G87" i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G89" i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G91" i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G93" i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G95" i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G97" i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G99" i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G100" i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G101" i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G103" i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G105" i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G107" i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G108" i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G109" i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G111" i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G113" i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G115" i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G116" i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G117" i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G119" i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G121" i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G123" i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G124" i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G125" i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G127" i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G129" i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G131" i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G132" i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G133" i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G135" i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G137" i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G139" i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G140" i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G141" i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G143" i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G145" i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G147" i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G148" i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G149" i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G151" i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G153" i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G155" i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G156" i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G157" i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G159" i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G161" i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G163" i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G164" i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G165" i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G167" i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G169" i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sharedStrings.xml><?xml version="1.0" encoding="utf-8"?>
<sst xmlns="http://schemas.openxmlformats.org/spreadsheetml/2006/main" count="466" uniqueCount="234">
  <si>
    <t>RVATD_CAGR</t>
  </si>
  <si>
    <t>RVATD_CAIR</t>
  </si>
  <si>
    <t>RVATD_CBIO</t>
  </si>
  <si>
    <t>RVATD_CCGO</t>
  </si>
  <si>
    <t>RVATD_CCHE</t>
  </si>
  <si>
    <t>RVATD_CCOA</t>
  </si>
  <si>
    <t>RVATD_CCON</t>
  </si>
  <si>
    <t>RVATD_CELE</t>
  </si>
  <si>
    <t>RVATD_CFOO</t>
  </si>
  <si>
    <t>RVATD_CFUH</t>
  </si>
  <si>
    <t>RVATD_CFUT</t>
  </si>
  <si>
    <t>RVATD_CGAS</t>
  </si>
  <si>
    <t>RVATD_CGLA</t>
  </si>
  <si>
    <t>RVATD_CHEA</t>
  </si>
  <si>
    <t>RVATD_CIGO</t>
  </si>
  <si>
    <t>RVATD_CMET</t>
  </si>
  <si>
    <t>RVATD_CMIN</t>
  </si>
  <si>
    <t>RVATD_CPAP</t>
  </si>
  <si>
    <t>RVATD_CPLA</t>
  </si>
  <si>
    <t>RVATD_CPRI</t>
  </si>
  <si>
    <t>RVATD_CPUB</t>
  </si>
  <si>
    <t>RVATD_CRAI</t>
  </si>
  <si>
    <t>RVATD_CROA</t>
  </si>
  <si>
    <t>RVATD_CVEH</t>
  </si>
  <si>
    <t>RVATD_CWAT</t>
  </si>
  <si>
    <t>RVATM_CAGR</t>
  </si>
  <si>
    <t>RVATM_CAIR</t>
  </si>
  <si>
    <t>RVATM_CBIO</t>
  </si>
  <si>
    <t>RVATM_CCGO</t>
  </si>
  <si>
    <t>RVATM_CCHE</t>
  </si>
  <si>
    <t>RVATM_CCOA</t>
  </si>
  <si>
    <t>RVATM_CFOO</t>
  </si>
  <si>
    <t>RVATM_CFUH</t>
  </si>
  <si>
    <t>RVATM_CFUT</t>
  </si>
  <si>
    <t>RVATM_CGAS</t>
  </si>
  <si>
    <t>RVATM_CGLA</t>
  </si>
  <si>
    <t>RVATM_CIGO</t>
  </si>
  <si>
    <t>RVATM_CMET</t>
  </si>
  <si>
    <t>RVATM_CPAP</t>
  </si>
  <si>
    <t>RVATM_CPLA</t>
  </si>
  <si>
    <t>RVATM_CPRI</t>
  </si>
  <si>
    <t>RVATM_CPUB</t>
  </si>
  <si>
    <t>RVATM_CRAI</t>
  </si>
  <si>
    <t>RVATM_CROA</t>
  </si>
  <si>
    <t>RVATM_CVEH</t>
  </si>
  <si>
    <t>RVATM_CWAT</t>
  </si>
  <si>
    <t>RVATD_CCOI</t>
  </si>
  <si>
    <t>RVATD_CFOR</t>
  </si>
  <si>
    <t>RVATD_COTE</t>
  </si>
  <si>
    <t>RVATM_CCOI</t>
  </si>
  <si>
    <t>RVATM_CCON</t>
  </si>
  <si>
    <t>RVATM_CELE</t>
  </si>
  <si>
    <t>RVATM_CFOR</t>
  </si>
  <si>
    <t>RVATM_CHEA</t>
  </si>
  <si>
    <t>RVATM_CMIN</t>
  </si>
  <si>
    <t>RVATM_COTE</t>
  </si>
  <si>
    <t>RSUBCD_CAGR</t>
  </si>
  <si>
    <t>RSUBCD_CAIR</t>
  </si>
  <si>
    <t>RSUBCD_CBIO</t>
  </si>
  <si>
    <t>RSUBCD_CCGO</t>
  </si>
  <si>
    <t>RSUBCD_CCHE</t>
  </si>
  <si>
    <t>RSUBCD_CCOA</t>
  </si>
  <si>
    <t>RSUBCD_CCOI</t>
  </si>
  <si>
    <t>RSUBCD_CCON</t>
  </si>
  <si>
    <t>RSUBCD_CELE</t>
  </si>
  <si>
    <t>RSUBCD_CFOO</t>
  </si>
  <si>
    <t>RSUBCD_CFOR</t>
  </si>
  <si>
    <t>RSUBCD_CFUH</t>
  </si>
  <si>
    <t>RSUBCD_CFUT</t>
  </si>
  <si>
    <t>RSUBCD_CGAS</t>
  </si>
  <si>
    <t>RSUBCD_CGLA</t>
  </si>
  <si>
    <t>RSUBCD_CHEA</t>
  </si>
  <si>
    <t>RSUBCD_CIGO</t>
  </si>
  <si>
    <t>RSUBCD_CMET</t>
  </si>
  <si>
    <t>RSUBCD_CMIN</t>
  </si>
  <si>
    <t>RSUBCD_COTE</t>
  </si>
  <si>
    <t>RSUBCD_CPAP</t>
  </si>
  <si>
    <t>RSUBCD_CPLA</t>
  </si>
  <si>
    <t>RSUBCD_CPRI</t>
  </si>
  <si>
    <t>RSUBCD_CPUB</t>
  </si>
  <si>
    <t>RSUBCD_CRAI</t>
  </si>
  <si>
    <t>RSUBCD_CROA</t>
  </si>
  <si>
    <t>RSUBCD_CVEH</t>
  </si>
  <si>
    <t>RSUBCD_CWAT</t>
  </si>
  <si>
    <t>RSUBCM_CAGR</t>
  </si>
  <si>
    <t>RSUBCM_CAIR</t>
  </si>
  <si>
    <t>RSUBCM_CBIO</t>
  </si>
  <si>
    <t>RSUBCM_CCGO</t>
  </si>
  <si>
    <t>RSUBCM_CCHE</t>
  </si>
  <si>
    <t>RSUBCM_CCOA</t>
  </si>
  <si>
    <t>RSUBCM_CCOI</t>
  </si>
  <si>
    <t>RSUBCM_CCON</t>
  </si>
  <si>
    <t>RSUBCM_CELE</t>
  </si>
  <si>
    <t>RSUBCM_CFOO</t>
  </si>
  <si>
    <t>RSUBCM_CFOR</t>
  </si>
  <si>
    <t>RSUBCM_CFUH</t>
  </si>
  <si>
    <t>RSUBCM_CFUT</t>
  </si>
  <si>
    <t>RSUBCM_CGAS</t>
  </si>
  <si>
    <t>RSUBCM_CGLA</t>
  </si>
  <si>
    <t>RSUBCM_CHEA</t>
  </si>
  <si>
    <t>RSUBCM_CIGO</t>
  </si>
  <si>
    <t>RSUBCM_CMET</t>
  </si>
  <si>
    <t>RSUBCM_CMIN</t>
  </si>
  <si>
    <t>RSUBCM_COTE</t>
  </si>
  <si>
    <t>RSUBCM_CPAP</t>
  </si>
  <si>
    <t>RSUBCM_CPLA</t>
  </si>
  <si>
    <t>RSUBCM_CPRI</t>
  </si>
  <si>
    <t>RSUBCM_CPUB</t>
  </si>
  <si>
    <t>RSUBCM_CRAI</t>
  </si>
  <si>
    <t>RSUBCM_CROA</t>
  </si>
  <si>
    <t>RSUBCM_CVEH</t>
  </si>
  <si>
    <t>RSUBCM_CWAT</t>
  </si>
  <si>
    <t>ROTHCTD_CAGR</t>
  </si>
  <si>
    <t>ROTHCTD_CAIR</t>
  </si>
  <si>
    <t>ROTHCTD_CBIO</t>
  </si>
  <si>
    <t>ROTHCTD_CCGO</t>
  </si>
  <si>
    <t>ROTHCTD_CCHE</t>
  </si>
  <si>
    <t>ROTHCTD_CCOA</t>
  </si>
  <si>
    <t>ROTHCTD_CCOI</t>
  </si>
  <si>
    <t>ROTHCTD_CCON</t>
  </si>
  <si>
    <t>ROTHCTD_CELE</t>
  </si>
  <si>
    <t>ROTHCTD_CFOO</t>
  </si>
  <si>
    <t>ROTHCTD_CFOR</t>
  </si>
  <si>
    <t>ROTHCTD_CFUH</t>
  </si>
  <si>
    <t>ROTHCTD_CFUT</t>
  </si>
  <si>
    <t>ROTHCTD_CGAS</t>
  </si>
  <si>
    <t>ROTHCTD_CGLA</t>
  </si>
  <si>
    <t>ROTHCTD_CHEA</t>
  </si>
  <si>
    <t>ROTHCTD_CIGO</t>
  </si>
  <si>
    <t>ROTHCTD_CMET</t>
  </si>
  <si>
    <t>ROTHCTD_CMIN</t>
  </si>
  <si>
    <t>ROTHCTD_COTE</t>
  </si>
  <si>
    <t>ROTHCTD_CPAP</t>
  </si>
  <si>
    <t>ROTHCTD_CPLA</t>
  </si>
  <si>
    <t>ROTHCTD_CPRI</t>
  </si>
  <si>
    <t>ROTHCTD_CPUB</t>
  </si>
  <si>
    <t>ROTHCTD_CRAI</t>
  </si>
  <si>
    <t>ROTHCTD_CROA</t>
  </si>
  <si>
    <t>ROTHCTD_CVEH</t>
  </si>
  <si>
    <t>ROTHCTD_CWAT</t>
  </si>
  <si>
    <t>ROTHCTM_CAGR</t>
  </si>
  <si>
    <t>ROTHCTM_CAIR</t>
  </si>
  <si>
    <t>ROTHCTM_CBIO</t>
  </si>
  <si>
    <t>ROTHCTM_CCGO</t>
  </si>
  <si>
    <t>ROTHCTM_CCHE</t>
  </si>
  <si>
    <t>ROTHCTM_CCOA</t>
  </si>
  <si>
    <t>ROTHCTM_CCOI</t>
  </si>
  <si>
    <t>ROTHCTM_CCON</t>
  </si>
  <si>
    <t>ROTHCTM_CELE</t>
  </si>
  <si>
    <t>ROTHCTM_CFOO</t>
  </si>
  <si>
    <t>ROTHCTM_CFOR</t>
  </si>
  <si>
    <t>ROTHCTM_CFUH</t>
  </si>
  <si>
    <t>ROTHCTM_CFUT</t>
  </si>
  <si>
    <t>ROTHCTM_CGAS</t>
  </si>
  <si>
    <t>ROTHCTM_CGLA</t>
  </si>
  <si>
    <t>ROTHCTM_CHEA</t>
  </si>
  <si>
    <t>ROTHCTM_CIGO</t>
  </si>
  <si>
    <t>ROTHCTM_CMET</t>
  </si>
  <si>
    <t>ROTHCTM_CMIN</t>
  </si>
  <si>
    <t>ROTHCTM_COTE</t>
  </si>
  <si>
    <t>ROTHCTM_CPAP</t>
  </si>
  <si>
    <t>ROTHCTM_CPLA</t>
  </si>
  <si>
    <t>ROTHCTM_CPRI</t>
  </si>
  <si>
    <t>ROTHCTM_CPUB</t>
  </si>
  <si>
    <t>ROTHCTM_CRAI</t>
  </si>
  <si>
    <t>ROTHCTM_CROA</t>
  </si>
  <si>
    <t>ROTHCTM_CVEH</t>
  </si>
  <si>
    <t>ROTHCTM_CWAT</t>
  </si>
  <si>
    <t>RRSC_SAGR</t>
  </si>
  <si>
    <t>RRSC_SAIR</t>
  </si>
  <si>
    <t>RRSC_SBFU</t>
  </si>
  <si>
    <t>RRSC_SBGA</t>
  </si>
  <si>
    <t>RRSC_SCGO</t>
  </si>
  <si>
    <t>RRSC_SCHE</t>
  </si>
  <si>
    <t>RRSC_SCON</t>
  </si>
  <si>
    <t>RRSC_SECH</t>
  </si>
  <si>
    <t>RRSC_SECO</t>
  </si>
  <si>
    <t>RRSC_SEGA</t>
  </si>
  <si>
    <t>RRSC_SEHY</t>
  </si>
  <si>
    <t>RRSC_SENU</t>
  </si>
  <si>
    <t>RRSC_SEOI</t>
  </si>
  <si>
    <t>RRSC_SEOT</t>
  </si>
  <si>
    <t>RRSC_SESO</t>
  </si>
  <si>
    <t>RRSC_SEWI</t>
  </si>
  <si>
    <t>RRSC_SFOO</t>
  </si>
  <si>
    <t>RRSC_SFOR</t>
  </si>
  <si>
    <t>RRSC_SGAS</t>
  </si>
  <si>
    <t>RRSC_SGLA</t>
  </si>
  <si>
    <t>RRSC_SIGO</t>
  </si>
  <si>
    <t>RRSC_SMET</t>
  </si>
  <si>
    <t>RRSC_SMIN</t>
  </si>
  <si>
    <t>RRSC_SOIL</t>
  </si>
  <si>
    <t>RRSC_SPAP</t>
  </si>
  <si>
    <t>RRSC_SPLA</t>
  </si>
  <si>
    <t>RRSC_SPRI</t>
  </si>
  <si>
    <t>RRSC_SPUB</t>
  </si>
  <si>
    <t>RRSC_SRAI</t>
  </si>
  <si>
    <t>NA</t>
  </si>
  <si>
    <t>RRSC_SROA</t>
  </si>
  <si>
    <t>RRSC_SVEH</t>
  </si>
  <si>
    <t>RRSC_SWAT</t>
  </si>
  <si>
    <t>RNTAXS_SAGR</t>
  </si>
  <si>
    <t>RNTAXS_SAIR</t>
  </si>
  <si>
    <t>RNTAXS_SBFU</t>
  </si>
  <si>
    <t>RNTAXS_SBGA</t>
  </si>
  <si>
    <t>RNTAXS_SCGO</t>
  </si>
  <si>
    <t>RNTAXS_SCHE</t>
  </si>
  <si>
    <t>RNTAXS_SCON</t>
  </si>
  <si>
    <t>RNTAXS_SECH</t>
  </si>
  <si>
    <t>RNTAXS_SECO</t>
  </si>
  <si>
    <t>RNTAXS_SEGA</t>
  </si>
  <si>
    <t>RNTAXS_SEHY</t>
  </si>
  <si>
    <t>RNTAXS_SENU</t>
  </si>
  <si>
    <t>RNTAXS_SEOI</t>
  </si>
  <si>
    <t>RNTAXS_SEOT</t>
  </si>
  <si>
    <t>RNTAXS_SESO</t>
  </si>
  <si>
    <t>RNTAXS_SEWI</t>
  </si>
  <si>
    <t>RNTAXS_SFOO</t>
  </si>
  <si>
    <t>RNTAXS_SFOR</t>
  </si>
  <si>
    <t>RNTAXS_SGAS</t>
  </si>
  <si>
    <t>RNTAXS_SGLA</t>
  </si>
  <si>
    <t>RNTAXS_SIGO</t>
  </si>
  <si>
    <t>RNTAXS_SMET</t>
  </si>
  <si>
    <t>RNTAXS_SMIN</t>
  </si>
  <si>
    <t>RNTAXS_SOIL</t>
  </si>
  <si>
    <t>RNTAXS_SPAP</t>
  </si>
  <si>
    <t>RNTAXS_SPLA</t>
  </si>
  <si>
    <t>RNTAXS_SPRI</t>
  </si>
  <si>
    <t>RNTAXS_SPUB</t>
  </si>
  <si>
    <t>RNTAXS_SRAI</t>
  </si>
  <si>
    <t>RNTAXS_SROA</t>
  </si>
  <si>
    <t>RNTAXS_SVEH</t>
  </si>
  <si>
    <t>RNTAXS_SWAT</t>
  </si>
  <si>
    <t>show RVAT*_C* RSUBC*_C* ROTHCT*_C*  RRSC_S* RNTAXS_S*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</si>
</sst>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4DE6-410C-4582-A276-D5EE8476E231}">
  <dimension ref="A1:AK2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4.25" x14ac:dyDescent="0.45"/>
  <cols>
    <col min="1" max="1" width="15" bestFit="1" customWidth="1"/>
  </cols>
  <sheetData>
    <row r="1" spans="1:37" x14ac:dyDescent="0.45">
      <c r="B1">
        <v>2015</v>
      </c>
      <c r="C1">
        <v>2016</v>
      </c>
      <c r="D1">
        <v>2017</v>
      </c>
      <c r="E1">
        <v>2018</v>
      </c>
      <c r="F1">
        <v>2019</v>
      </c>
      <c r="G1">
        <f>F1+1</f>
        <v>2020</v>
      </c>
      <c r="H1">
        <f t="shared" ref="H1:R1" si="0">G1+1</f>
        <v>2021</v>
      </c>
      <c r="I1">
        <f t="shared" si="0"/>
        <v>2022</v>
      </c>
      <c r="J1">
        <f t="shared" si="0"/>
        <v>2023</v>
      </c>
      <c r="K1">
        <f t="shared" si="0"/>
        <v>2024</v>
      </c>
      <c r="L1">
        <f t="shared" si="0"/>
        <v>2025</v>
      </c>
      <c r="M1">
        <f t="shared" si="0"/>
        <v>2026</v>
      </c>
      <c r="N1">
        <f t="shared" si="0"/>
        <v>2027</v>
      </c>
      <c r="O1">
        <f t="shared" si="0"/>
        <v>2028</v>
      </c>
      <c r="P1">
        <f t="shared" si="0"/>
        <v>2029</v>
      </c>
      <c r="Q1">
        <f t="shared" si="0"/>
        <v>2030</v>
      </c>
      <c r="R1">
        <f t="shared" si="0"/>
        <v>2031</v>
      </c>
      <c r="S1">
        <f>R1+1</f>
        <v>2032</v>
      </c>
      <c r="T1">
        <f t="shared" ref="T1:AA1" si="1">S1+1</f>
        <v>2033</v>
      </c>
      <c r="U1">
        <f t="shared" si="1"/>
        <v>2034</v>
      </c>
      <c r="V1">
        <f t="shared" si="1"/>
        <v>2035</v>
      </c>
      <c r="W1">
        <f t="shared" si="1"/>
        <v>2036</v>
      </c>
      <c r="X1">
        <f t="shared" si="1"/>
        <v>2037</v>
      </c>
      <c r="Y1">
        <f t="shared" si="1"/>
        <v>2038</v>
      </c>
      <c r="Z1">
        <f t="shared" si="1"/>
        <v>2039</v>
      </c>
      <c r="AA1">
        <f t="shared" si="1"/>
        <v>2040</v>
      </c>
      <c r="AB1">
        <f>AA1+1</f>
        <v>2041</v>
      </c>
      <c r="AC1">
        <f t="shared" ref="AC1:AJ1" si="2">AB1+1</f>
        <v>2042</v>
      </c>
      <c r="AD1">
        <f t="shared" si="2"/>
        <v>2043</v>
      </c>
      <c r="AE1">
        <f t="shared" si="2"/>
        <v>2044</v>
      </c>
      <c r="AF1">
        <f t="shared" si="2"/>
        <v>2045</v>
      </c>
      <c r="AG1">
        <f t="shared" si="2"/>
        <v>2046</v>
      </c>
      <c r="AH1">
        <f t="shared" si="2"/>
        <v>2047</v>
      </c>
      <c r="AI1">
        <f t="shared" si="2"/>
        <v>2048</v>
      </c>
      <c r="AJ1">
        <f t="shared" si="2"/>
        <v>2049</v>
      </c>
      <c r="AK1">
        <f>AJ1+1</f>
        <v>2050</v>
      </c>
    </row>
    <row r="2" spans="1:37" x14ac:dyDescent="0.45">
      <c r="A2" t="str">
        <f>Data2015!A2</f>
        <v>RVATD_CAGR</v>
      </c>
      <c r="B2">
        <f>Data2015!B2</f>
        <v>0.14634005152003801</v>
      </c>
      <c r="C2" t="e">
        <v>#N/A</v>
      </c>
      <c r="D2" t="e">
        <v>#N/A</v>
      </c>
      <c r="E2" t="e">
        <v>#N/A</v>
      </c>
      <c r="F2">
        <f>Data2019!B2</f>
        <v>0.153554376025624</v>
      </c>
      <c r="G2">
        <f>F2</f>
        <v>0.153554376025624</v>
      </c>
      <c r="H2">
        <f t="shared" ref="H2:R2" si="3">G2</f>
        <v>0.153554376025624</v>
      </c>
      <c r="I2">
        <f t="shared" si="3"/>
        <v>0.153554376025624</v>
      </c>
      <c r="J2">
        <f t="shared" si="3"/>
        <v>0.153554376025624</v>
      </c>
      <c r="K2">
        <f t="shared" si="3"/>
        <v>0.153554376025624</v>
      </c>
      <c r="L2">
        <f t="shared" si="3"/>
        <v>0.153554376025624</v>
      </c>
      <c r="M2">
        <f t="shared" si="3"/>
        <v>0.153554376025624</v>
      </c>
      <c r="N2">
        <f t="shared" si="3"/>
        <v>0.153554376025624</v>
      </c>
      <c r="O2">
        <f t="shared" si="3"/>
        <v>0.153554376025624</v>
      </c>
      <c r="P2">
        <f t="shared" si="3"/>
        <v>0.153554376025624</v>
      </c>
      <c r="Q2">
        <f t="shared" si="3"/>
        <v>0.153554376025624</v>
      </c>
      <c r="R2">
        <f t="shared" si="3"/>
        <v>0.153554376025624</v>
      </c>
      <c r="S2">
        <f>R2</f>
        <v>0.153554376025624</v>
      </c>
      <c r="T2">
        <f t="shared" ref="T2:AA2" si="4">S2</f>
        <v>0.153554376025624</v>
      </c>
      <c r="U2">
        <f t="shared" si="4"/>
        <v>0.153554376025624</v>
      </c>
      <c r="V2">
        <f t="shared" si="4"/>
        <v>0.153554376025624</v>
      </c>
      <c r="W2">
        <f t="shared" si="4"/>
        <v>0.153554376025624</v>
      </c>
      <c r="X2">
        <f t="shared" si="4"/>
        <v>0.153554376025624</v>
      </c>
      <c r="Y2">
        <f t="shared" si="4"/>
        <v>0.153554376025624</v>
      </c>
      <c r="Z2">
        <f t="shared" si="4"/>
        <v>0.153554376025624</v>
      </c>
      <c r="AA2">
        <f t="shared" si="4"/>
        <v>0.153554376025624</v>
      </c>
      <c r="AB2">
        <f>AA2</f>
        <v>0.153554376025624</v>
      </c>
      <c r="AC2">
        <f t="shared" ref="AB2:AK17" si="5">AB2</f>
        <v>0.153554376025624</v>
      </c>
      <c r="AD2">
        <f t="shared" si="5"/>
        <v>0.153554376025624</v>
      </c>
      <c r="AE2">
        <f t="shared" si="5"/>
        <v>0.153554376025624</v>
      </c>
      <c r="AF2">
        <f t="shared" si="5"/>
        <v>0.153554376025624</v>
      </c>
      <c r="AG2">
        <f t="shared" si="5"/>
        <v>0.153554376025624</v>
      </c>
      <c r="AH2">
        <f t="shared" si="5"/>
        <v>0.153554376025624</v>
      </c>
      <c r="AI2">
        <f t="shared" si="5"/>
        <v>0.153554376025624</v>
      </c>
      <c r="AJ2">
        <f t="shared" si="5"/>
        <v>0.153554376025624</v>
      </c>
      <c r="AK2">
        <f>AJ2</f>
        <v>0.153554376025624</v>
      </c>
    </row>
    <row r="3" spans="1:37" x14ac:dyDescent="0.45">
      <c r="A3" t="str">
        <f>Data2015!A3</f>
        <v>RVATD_CAIR</v>
      </c>
      <c r="B3">
        <f>Data2015!B3</f>
        <v>0.14634005152002399</v>
      </c>
      <c r="C3" t="e">
        <v>#N/A</v>
      </c>
      <c r="D3" t="e">
        <v>#N/A</v>
      </c>
      <c r="E3" t="e">
        <v>#N/A</v>
      </c>
      <c r="F3">
        <f>Data2019!B3</f>
        <v>0.15355437602563601</v>
      </c>
      <c r="G3">
        <f t="shared" ref="G3:R66" si="6">F3</f>
        <v>0.15355437602563601</v>
      </c>
      <c r="H3">
        <f t="shared" si="6"/>
        <v>0.15355437602563601</v>
      </c>
      <c r="I3">
        <f t="shared" si="6"/>
        <v>0.15355437602563601</v>
      </c>
      <c r="J3">
        <f t="shared" si="6"/>
        <v>0.15355437602563601</v>
      </c>
      <c r="K3">
        <f t="shared" si="6"/>
        <v>0.15355437602563601</v>
      </c>
      <c r="L3">
        <f t="shared" si="6"/>
        <v>0.15355437602563601</v>
      </c>
      <c r="M3">
        <f t="shared" si="6"/>
        <v>0.15355437602563601</v>
      </c>
      <c r="N3">
        <f t="shared" si="6"/>
        <v>0.15355437602563601</v>
      </c>
      <c r="O3">
        <f t="shared" si="6"/>
        <v>0.15355437602563601</v>
      </c>
      <c r="P3">
        <f t="shared" si="6"/>
        <v>0.15355437602563601</v>
      </c>
      <c r="Q3">
        <f t="shared" si="6"/>
        <v>0.15355437602563601</v>
      </c>
      <c r="R3">
        <f t="shared" si="6"/>
        <v>0.15355437602563601</v>
      </c>
      <c r="S3">
        <f t="shared" ref="S3:AH18" si="7">R3</f>
        <v>0.15355437602563601</v>
      </c>
      <c r="T3">
        <f t="shared" si="7"/>
        <v>0.15355437602563601</v>
      </c>
      <c r="U3">
        <f t="shared" si="7"/>
        <v>0.15355437602563601</v>
      </c>
      <c r="V3">
        <f t="shared" si="7"/>
        <v>0.15355437602563601</v>
      </c>
      <c r="W3">
        <f t="shared" si="7"/>
        <v>0.15355437602563601</v>
      </c>
      <c r="X3">
        <f t="shared" si="7"/>
        <v>0.15355437602563601</v>
      </c>
      <c r="Y3">
        <f t="shared" si="7"/>
        <v>0.15355437602563601</v>
      </c>
      <c r="Z3">
        <f t="shared" si="7"/>
        <v>0.15355437602563601</v>
      </c>
      <c r="AA3">
        <f t="shared" si="7"/>
        <v>0.15355437602563601</v>
      </c>
      <c r="AB3">
        <f t="shared" si="7"/>
        <v>0.15355437602563601</v>
      </c>
      <c r="AC3">
        <f t="shared" si="7"/>
        <v>0.15355437602563601</v>
      </c>
      <c r="AD3">
        <f t="shared" si="7"/>
        <v>0.15355437602563601</v>
      </c>
      <c r="AE3">
        <f t="shared" si="7"/>
        <v>0.15355437602563601</v>
      </c>
      <c r="AF3">
        <f t="shared" si="7"/>
        <v>0.15355437602563601</v>
      </c>
      <c r="AG3">
        <f t="shared" si="7"/>
        <v>0.15355437602563601</v>
      </c>
      <c r="AH3">
        <f t="shared" si="7"/>
        <v>0.15355437602563601</v>
      </c>
      <c r="AI3">
        <f t="shared" si="5"/>
        <v>0.15355437602563601</v>
      </c>
      <c r="AJ3">
        <f t="shared" si="5"/>
        <v>0.15355437602563601</v>
      </c>
      <c r="AK3">
        <f t="shared" si="5"/>
        <v>0.15355437602563601</v>
      </c>
    </row>
    <row r="4" spans="1:37" x14ac:dyDescent="0.45">
      <c r="A4" t="str">
        <f>Data2015!A4</f>
        <v>RVATD_CBIO</v>
      </c>
      <c r="B4">
        <f>Data2015!B4</f>
        <v>0.12294600702342</v>
      </c>
      <c r="C4" t="e">
        <v>#N/A</v>
      </c>
      <c r="D4" t="e">
        <v>#N/A</v>
      </c>
      <c r="E4" t="e">
        <v>#N/A</v>
      </c>
      <c r="F4">
        <f>Data2019!B4</f>
        <v>0.145468179109428</v>
      </c>
      <c r="G4">
        <f t="shared" si="6"/>
        <v>0.145468179109428</v>
      </c>
      <c r="H4">
        <f t="shared" si="6"/>
        <v>0.145468179109428</v>
      </c>
      <c r="I4">
        <f t="shared" si="6"/>
        <v>0.145468179109428</v>
      </c>
      <c r="J4">
        <f t="shared" si="6"/>
        <v>0.145468179109428</v>
      </c>
      <c r="K4">
        <f t="shared" si="6"/>
        <v>0.145468179109428</v>
      </c>
      <c r="L4">
        <f t="shared" si="6"/>
        <v>0.145468179109428</v>
      </c>
      <c r="M4">
        <f t="shared" si="6"/>
        <v>0.145468179109428</v>
      </c>
      <c r="N4">
        <f t="shared" si="6"/>
        <v>0.145468179109428</v>
      </c>
      <c r="O4">
        <f t="shared" si="6"/>
        <v>0.145468179109428</v>
      </c>
      <c r="P4">
        <f t="shared" si="6"/>
        <v>0.145468179109428</v>
      </c>
      <c r="Q4">
        <f t="shared" si="6"/>
        <v>0.145468179109428</v>
      </c>
      <c r="R4">
        <f t="shared" si="6"/>
        <v>0.145468179109428</v>
      </c>
      <c r="S4">
        <f t="shared" si="7"/>
        <v>0.145468179109428</v>
      </c>
      <c r="T4">
        <f t="shared" si="7"/>
        <v>0.145468179109428</v>
      </c>
      <c r="U4">
        <f t="shared" si="7"/>
        <v>0.145468179109428</v>
      </c>
      <c r="V4">
        <f t="shared" si="7"/>
        <v>0.145468179109428</v>
      </c>
      <c r="W4">
        <f t="shared" si="7"/>
        <v>0.145468179109428</v>
      </c>
      <c r="X4">
        <f t="shared" si="7"/>
        <v>0.145468179109428</v>
      </c>
      <c r="Y4">
        <f t="shared" si="7"/>
        <v>0.145468179109428</v>
      </c>
      <c r="Z4">
        <f t="shared" si="7"/>
        <v>0.145468179109428</v>
      </c>
      <c r="AA4">
        <f t="shared" si="7"/>
        <v>0.145468179109428</v>
      </c>
      <c r="AB4">
        <f t="shared" si="5"/>
        <v>0.145468179109428</v>
      </c>
      <c r="AC4">
        <f t="shared" si="5"/>
        <v>0.145468179109428</v>
      </c>
      <c r="AD4">
        <f t="shared" si="5"/>
        <v>0.145468179109428</v>
      </c>
      <c r="AE4">
        <f t="shared" si="5"/>
        <v>0.145468179109428</v>
      </c>
      <c r="AF4">
        <f t="shared" si="5"/>
        <v>0.145468179109428</v>
      </c>
      <c r="AG4">
        <f t="shared" si="5"/>
        <v>0.145468179109428</v>
      </c>
      <c r="AH4">
        <f t="shared" si="5"/>
        <v>0.145468179109428</v>
      </c>
      <c r="AI4">
        <f t="shared" si="5"/>
        <v>0.145468179109428</v>
      </c>
      <c r="AJ4">
        <f t="shared" si="5"/>
        <v>0.145468179109428</v>
      </c>
      <c r="AK4">
        <f t="shared" si="5"/>
        <v>0.145468179109428</v>
      </c>
    </row>
    <row r="5" spans="1:37" x14ac:dyDescent="0.45">
      <c r="A5" t="str">
        <f>Data2015!A5</f>
        <v>RVATD_CCGO</v>
      </c>
      <c r="B5">
        <f>Data2015!B5</f>
        <v>0.14634005152003099</v>
      </c>
      <c r="C5" t="e">
        <v>#N/A</v>
      </c>
      <c r="D5" t="e">
        <v>#N/A</v>
      </c>
      <c r="E5" t="e">
        <v>#N/A</v>
      </c>
      <c r="F5">
        <f>Data2019!B5</f>
        <v>0.153554376025621</v>
      </c>
      <c r="G5">
        <f t="shared" si="6"/>
        <v>0.153554376025621</v>
      </c>
      <c r="H5">
        <f t="shared" si="6"/>
        <v>0.153554376025621</v>
      </c>
      <c r="I5">
        <f t="shared" si="6"/>
        <v>0.153554376025621</v>
      </c>
      <c r="J5">
        <f t="shared" si="6"/>
        <v>0.153554376025621</v>
      </c>
      <c r="K5">
        <f t="shared" si="6"/>
        <v>0.153554376025621</v>
      </c>
      <c r="L5">
        <f t="shared" si="6"/>
        <v>0.153554376025621</v>
      </c>
      <c r="M5">
        <f t="shared" si="6"/>
        <v>0.153554376025621</v>
      </c>
      <c r="N5">
        <f t="shared" si="6"/>
        <v>0.153554376025621</v>
      </c>
      <c r="O5">
        <f t="shared" si="6"/>
        <v>0.153554376025621</v>
      </c>
      <c r="P5">
        <f t="shared" si="6"/>
        <v>0.153554376025621</v>
      </c>
      <c r="Q5">
        <f t="shared" si="6"/>
        <v>0.153554376025621</v>
      </c>
      <c r="R5">
        <f t="shared" si="6"/>
        <v>0.153554376025621</v>
      </c>
      <c r="S5">
        <f t="shared" si="7"/>
        <v>0.153554376025621</v>
      </c>
      <c r="T5">
        <f t="shared" si="7"/>
        <v>0.153554376025621</v>
      </c>
      <c r="U5">
        <f t="shared" si="7"/>
        <v>0.153554376025621</v>
      </c>
      <c r="V5">
        <f t="shared" si="7"/>
        <v>0.153554376025621</v>
      </c>
      <c r="W5">
        <f t="shared" si="7"/>
        <v>0.153554376025621</v>
      </c>
      <c r="X5">
        <f t="shared" si="7"/>
        <v>0.153554376025621</v>
      </c>
      <c r="Y5">
        <f t="shared" si="7"/>
        <v>0.153554376025621</v>
      </c>
      <c r="Z5">
        <f t="shared" si="7"/>
        <v>0.153554376025621</v>
      </c>
      <c r="AA5">
        <f t="shared" si="7"/>
        <v>0.153554376025621</v>
      </c>
      <c r="AB5">
        <f t="shared" si="5"/>
        <v>0.153554376025621</v>
      </c>
      <c r="AC5">
        <f t="shared" si="5"/>
        <v>0.153554376025621</v>
      </c>
      <c r="AD5">
        <f t="shared" si="5"/>
        <v>0.153554376025621</v>
      </c>
      <c r="AE5">
        <f t="shared" si="5"/>
        <v>0.153554376025621</v>
      </c>
      <c r="AF5">
        <f t="shared" si="5"/>
        <v>0.153554376025621</v>
      </c>
      <c r="AG5">
        <f t="shared" si="5"/>
        <v>0.153554376025621</v>
      </c>
      <c r="AH5">
        <f t="shared" si="5"/>
        <v>0.153554376025621</v>
      </c>
      <c r="AI5">
        <f t="shared" si="5"/>
        <v>0.153554376025621</v>
      </c>
      <c r="AJ5">
        <f t="shared" si="5"/>
        <v>0.153554376025621</v>
      </c>
      <c r="AK5">
        <f t="shared" si="5"/>
        <v>0.153554376025621</v>
      </c>
    </row>
    <row r="6" spans="1:37" x14ac:dyDescent="0.45">
      <c r="A6" t="str">
        <f>Data2015!A6</f>
        <v>RVATD_CCHE</v>
      </c>
      <c r="B6">
        <f>Data2015!B6</f>
        <v>0.14634005152002499</v>
      </c>
      <c r="C6" t="e">
        <v>#N/A</v>
      </c>
      <c r="D6" t="e">
        <v>#N/A</v>
      </c>
      <c r="E6" t="e">
        <v>#N/A</v>
      </c>
      <c r="F6">
        <f>Data2019!B6</f>
        <v>0.15355437602562499</v>
      </c>
      <c r="G6">
        <f t="shared" si="6"/>
        <v>0.15355437602562499</v>
      </c>
      <c r="H6">
        <f t="shared" si="6"/>
        <v>0.15355437602562499</v>
      </c>
      <c r="I6">
        <f t="shared" si="6"/>
        <v>0.15355437602562499</v>
      </c>
      <c r="J6">
        <f t="shared" si="6"/>
        <v>0.15355437602562499</v>
      </c>
      <c r="K6">
        <f t="shared" si="6"/>
        <v>0.15355437602562499</v>
      </c>
      <c r="L6">
        <f t="shared" si="6"/>
        <v>0.15355437602562499</v>
      </c>
      <c r="M6">
        <f t="shared" si="6"/>
        <v>0.15355437602562499</v>
      </c>
      <c r="N6">
        <f t="shared" si="6"/>
        <v>0.15355437602562499</v>
      </c>
      <c r="O6">
        <f t="shared" si="6"/>
        <v>0.15355437602562499</v>
      </c>
      <c r="P6">
        <f t="shared" si="6"/>
        <v>0.15355437602562499</v>
      </c>
      <c r="Q6">
        <f t="shared" si="6"/>
        <v>0.15355437602562499</v>
      </c>
      <c r="R6">
        <f t="shared" si="6"/>
        <v>0.15355437602562499</v>
      </c>
      <c r="S6">
        <f t="shared" si="7"/>
        <v>0.15355437602562499</v>
      </c>
      <c r="T6">
        <f t="shared" si="7"/>
        <v>0.15355437602562499</v>
      </c>
      <c r="U6">
        <f t="shared" si="7"/>
        <v>0.15355437602562499</v>
      </c>
      <c r="V6">
        <f t="shared" si="7"/>
        <v>0.15355437602562499</v>
      </c>
      <c r="W6">
        <f t="shared" si="7"/>
        <v>0.15355437602562499</v>
      </c>
      <c r="X6">
        <f t="shared" si="7"/>
        <v>0.15355437602562499</v>
      </c>
      <c r="Y6">
        <f t="shared" si="7"/>
        <v>0.15355437602562499</v>
      </c>
      <c r="Z6">
        <f t="shared" si="7"/>
        <v>0.15355437602562499</v>
      </c>
      <c r="AA6">
        <f t="shared" si="7"/>
        <v>0.15355437602562499</v>
      </c>
      <c r="AB6">
        <f t="shared" si="5"/>
        <v>0.15355437602562499</v>
      </c>
      <c r="AC6">
        <f t="shared" si="5"/>
        <v>0.15355437602562499</v>
      </c>
      <c r="AD6">
        <f t="shared" si="5"/>
        <v>0.15355437602562499</v>
      </c>
      <c r="AE6">
        <f t="shared" si="5"/>
        <v>0.15355437602562499</v>
      </c>
      <c r="AF6">
        <f t="shared" si="5"/>
        <v>0.15355437602562499</v>
      </c>
      <c r="AG6">
        <f t="shared" si="5"/>
        <v>0.15355437602562499</v>
      </c>
      <c r="AH6">
        <f t="shared" si="5"/>
        <v>0.15355437602562499</v>
      </c>
      <c r="AI6">
        <f t="shared" si="5"/>
        <v>0.15355437602562499</v>
      </c>
      <c r="AJ6">
        <f t="shared" si="5"/>
        <v>0.15355437602562499</v>
      </c>
      <c r="AK6">
        <f t="shared" si="5"/>
        <v>0.15355437602562499</v>
      </c>
    </row>
    <row r="7" spans="1:37" x14ac:dyDescent="0.45">
      <c r="A7" t="str">
        <f>Data2015!A7</f>
        <v>RVATD_CCOA</v>
      </c>
      <c r="B7">
        <f>Data2015!B7</f>
        <v>7.5528610821898406E-2</v>
      </c>
      <c r="C7" t="e">
        <v>#N/A</v>
      </c>
      <c r="D7" t="e">
        <v>#N/A</v>
      </c>
      <c r="E7" t="e">
        <v>#N/A</v>
      </c>
      <c r="F7">
        <f>Data2019!B7</f>
        <v>4.9379486044878303E-2</v>
      </c>
      <c r="G7">
        <f t="shared" si="6"/>
        <v>4.9379486044878303E-2</v>
      </c>
      <c r="H7">
        <f t="shared" si="6"/>
        <v>4.9379486044878303E-2</v>
      </c>
      <c r="I7">
        <f t="shared" si="6"/>
        <v>4.9379486044878303E-2</v>
      </c>
      <c r="J7">
        <f t="shared" si="6"/>
        <v>4.9379486044878303E-2</v>
      </c>
      <c r="K7">
        <f t="shared" si="6"/>
        <v>4.9379486044878303E-2</v>
      </c>
      <c r="L7">
        <f t="shared" si="6"/>
        <v>4.9379486044878303E-2</v>
      </c>
      <c r="M7">
        <f t="shared" si="6"/>
        <v>4.9379486044878303E-2</v>
      </c>
      <c r="N7">
        <f t="shared" si="6"/>
        <v>4.9379486044878303E-2</v>
      </c>
      <c r="O7">
        <f t="shared" si="6"/>
        <v>4.9379486044878303E-2</v>
      </c>
      <c r="P7">
        <f t="shared" si="6"/>
        <v>4.9379486044878303E-2</v>
      </c>
      <c r="Q7">
        <f t="shared" si="6"/>
        <v>4.9379486044878303E-2</v>
      </c>
      <c r="R7">
        <f t="shared" si="6"/>
        <v>4.9379486044878303E-2</v>
      </c>
      <c r="S7">
        <f t="shared" si="7"/>
        <v>4.9379486044878303E-2</v>
      </c>
      <c r="T7">
        <f t="shared" si="7"/>
        <v>4.9379486044878303E-2</v>
      </c>
      <c r="U7">
        <f t="shared" si="7"/>
        <v>4.9379486044878303E-2</v>
      </c>
      <c r="V7">
        <f t="shared" si="7"/>
        <v>4.9379486044878303E-2</v>
      </c>
      <c r="W7">
        <f t="shared" si="7"/>
        <v>4.9379486044878303E-2</v>
      </c>
      <c r="X7">
        <f t="shared" si="7"/>
        <v>4.9379486044878303E-2</v>
      </c>
      <c r="Y7">
        <f t="shared" si="7"/>
        <v>4.9379486044878303E-2</v>
      </c>
      <c r="Z7">
        <f t="shared" si="7"/>
        <v>4.9379486044878303E-2</v>
      </c>
      <c r="AA7">
        <f t="shared" si="7"/>
        <v>4.9379486044878303E-2</v>
      </c>
      <c r="AB7">
        <f t="shared" si="5"/>
        <v>4.9379486044878303E-2</v>
      </c>
      <c r="AC7">
        <f t="shared" si="5"/>
        <v>4.9379486044878303E-2</v>
      </c>
      <c r="AD7">
        <f t="shared" si="5"/>
        <v>4.9379486044878303E-2</v>
      </c>
      <c r="AE7">
        <f t="shared" si="5"/>
        <v>4.9379486044878303E-2</v>
      </c>
      <c r="AF7">
        <f t="shared" si="5"/>
        <v>4.9379486044878303E-2</v>
      </c>
      <c r="AG7">
        <f t="shared" si="5"/>
        <v>4.9379486044878303E-2</v>
      </c>
      <c r="AH7">
        <f t="shared" si="5"/>
        <v>4.9379486044878303E-2</v>
      </c>
      <c r="AI7">
        <f t="shared" si="5"/>
        <v>4.9379486044878303E-2</v>
      </c>
      <c r="AJ7">
        <f t="shared" si="5"/>
        <v>4.9379486044878303E-2</v>
      </c>
      <c r="AK7">
        <f t="shared" si="5"/>
        <v>4.9379486044878303E-2</v>
      </c>
    </row>
    <row r="8" spans="1:37" x14ac:dyDescent="0.45">
      <c r="A8" t="str">
        <f>Data2015!A8</f>
        <v>RVATD_CCOI</v>
      </c>
      <c r="B8">
        <f>Data2015!B8</f>
        <v>0</v>
      </c>
      <c r="C8" t="e">
        <v>#N/A</v>
      </c>
      <c r="D8" t="e">
        <v>#N/A</v>
      </c>
      <c r="E8" t="e">
        <v>#N/A</v>
      </c>
      <c r="F8">
        <f>Data2019!B8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7"/>
        <v>0</v>
      </c>
      <c r="T8">
        <f t="shared" si="7"/>
        <v>0</v>
      </c>
      <c r="U8">
        <f t="shared" si="7"/>
        <v>0</v>
      </c>
      <c r="V8">
        <f t="shared" si="7"/>
        <v>0</v>
      </c>
      <c r="W8">
        <f t="shared" si="7"/>
        <v>0</v>
      </c>
      <c r="X8">
        <f t="shared" si="7"/>
        <v>0</v>
      </c>
      <c r="Y8">
        <f t="shared" si="7"/>
        <v>0</v>
      </c>
      <c r="Z8">
        <f t="shared" si="7"/>
        <v>0</v>
      </c>
      <c r="AA8">
        <f t="shared" si="7"/>
        <v>0</v>
      </c>
      <c r="AB8">
        <f t="shared" si="5"/>
        <v>0</v>
      </c>
      <c r="AC8">
        <f t="shared" si="5"/>
        <v>0</v>
      </c>
      <c r="AD8">
        <f t="shared" si="5"/>
        <v>0</v>
      </c>
      <c r="AE8">
        <f t="shared" si="5"/>
        <v>0</v>
      </c>
      <c r="AF8">
        <f t="shared" si="5"/>
        <v>0</v>
      </c>
      <c r="AG8">
        <f t="shared" si="5"/>
        <v>0</v>
      </c>
      <c r="AH8">
        <f t="shared" si="5"/>
        <v>0</v>
      </c>
      <c r="AI8">
        <f t="shared" si="5"/>
        <v>0</v>
      </c>
      <c r="AJ8">
        <f t="shared" si="5"/>
        <v>0</v>
      </c>
      <c r="AK8">
        <f t="shared" si="5"/>
        <v>0</v>
      </c>
    </row>
    <row r="9" spans="1:37" x14ac:dyDescent="0.45">
      <c r="A9" t="str">
        <f>Data2015!A9</f>
        <v>RVATD_CCON</v>
      </c>
      <c r="B9">
        <f>Data2015!B9</f>
        <v>0.14634005152003399</v>
      </c>
      <c r="C9" t="e">
        <v>#N/A</v>
      </c>
      <c r="D9" t="e">
        <v>#N/A</v>
      </c>
      <c r="E9" t="e">
        <v>#N/A</v>
      </c>
      <c r="F9">
        <f>Data2019!B9</f>
        <v>0.15355437602562699</v>
      </c>
      <c r="G9">
        <f t="shared" si="6"/>
        <v>0.15355437602562699</v>
      </c>
      <c r="H9">
        <f t="shared" si="6"/>
        <v>0.15355437602562699</v>
      </c>
      <c r="I9">
        <f t="shared" si="6"/>
        <v>0.15355437602562699</v>
      </c>
      <c r="J9">
        <f t="shared" si="6"/>
        <v>0.15355437602562699</v>
      </c>
      <c r="K9">
        <f t="shared" si="6"/>
        <v>0.15355437602562699</v>
      </c>
      <c r="L9">
        <f t="shared" si="6"/>
        <v>0.15355437602562699</v>
      </c>
      <c r="M9">
        <f t="shared" si="6"/>
        <v>0.15355437602562699</v>
      </c>
      <c r="N9">
        <f t="shared" si="6"/>
        <v>0.15355437602562699</v>
      </c>
      <c r="O9">
        <f t="shared" si="6"/>
        <v>0.15355437602562699</v>
      </c>
      <c r="P9">
        <f t="shared" si="6"/>
        <v>0.15355437602562699</v>
      </c>
      <c r="Q9">
        <f t="shared" si="6"/>
        <v>0.15355437602562699</v>
      </c>
      <c r="R9">
        <f t="shared" si="6"/>
        <v>0.15355437602562699</v>
      </c>
      <c r="S9">
        <f t="shared" si="7"/>
        <v>0.15355437602562699</v>
      </c>
      <c r="T9">
        <f t="shared" si="7"/>
        <v>0.15355437602562699</v>
      </c>
      <c r="U9">
        <f t="shared" si="7"/>
        <v>0.15355437602562699</v>
      </c>
      <c r="V9">
        <f t="shared" si="7"/>
        <v>0.15355437602562699</v>
      </c>
      <c r="W9">
        <f t="shared" si="7"/>
        <v>0.15355437602562699</v>
      </c>
      <c r="X9">
        <f t="shared" si="7"/>
        <v>0.15355437602562699</v>
      </c>
      <c r="Y9">
        <f t="shared" si="7"/>
        <v>0.15355437602562699</v>
      </c>
      <c r="Z9">
        <f t="shared" si="7"/>
        <v>0.15355437602562699</v>
      </c>
      <c r="AA9">
        <f t="shared" si="7"/>
        <v>0.15355437602562699</v>
      </c>
      <c r="AB9">
        <f t="shared" si="5"/>
        <v>0.15355437602562699</v>
      </c>
      <c r="AC9">
        <f t="shared" si="5"/>
        <v>0.15355437602562699</v>
      </c>
      <c r="AD9">
        <f t="shared" si="5"/>
        <v>0.15355437602562699</v>
      </c>
      <c r="AE9">
        <f t="shared" si="5"/>
        <v>0.15355437602562699</v>
      </c>
      <c r="AF9">
        <f t="shared" si="5"/>
        <v>0.15355437602562699</v>
      </c>
      <c r="AG9">
        <f t="shared" si="5"/>
        <v>0.15355437602562699</v>
      </c>
      <c r="AH9">
        <f t="shared" si="5"/>
        <v>0.15355437602562699</v>
      </c>
      <c r="AI9">
        <f t="shared" si="5"/>
        <v>0.15355437602562699</v>
      </c>
      <c r="AJ9">
        <f t="shared" si="5"/>
        <v>0.15355437602562699</v>
      </c>
      <c r="AK9">
        <f t="shared" si="5"/>
        <v>0.15355437602562699</v>
      </c>
    </row>
    <row r="10" spans="1:37" x14ac:dyDescent="0.45">
      <c r="A10" t="str">
        <f>Data2015!A10</f>
        <v>RVATD_CELE</v>
      </c>
      <c r="B10">
        <f>Data2015!B10</f>
        <v>0.14634005152003701</v>
      </c>
      <c r="C10" t="e">
        <v>#N/A</v>
      </c>
      <c r="D10" t="e">
        <v>#N/A</v>
      </c>
      <c r="E10" t="e">
        <v>#N/A</v>
      </c>
      <c r="F10">
        <f>Data2019!B10</f>
        <v>0.15355437602562799</v>
      </c>
      <c r="G10">
        <f t="shared" si="6"/>
        <v>0.15355437602562799</v>
      </c>
      <c r="H10">
        <f t="shared" si="6"/>
        <v>0.15355437602562799</v>
      </c>
      <c r="I10">
        <f t="shared" si="6"/>
        <v>0.15355437602562799</v>
      </c>
      <c r="J10">
        <f t="shared" si="6"/>
        <v>0.15355437602562799</v>
      </c>
      <c r="K10">
        <f t="shared" si="6"/>
        <v>0.15355437602562799</v>
      </c>
      <c r="L10">
        <f t="shared" si="6"/>
        <v>0.15355437602562799</v>
      </c>
      <c r="M10">
        <f t="shared" si="6"/>
        <v>0.15355437602562799</v>
      </c>
      <c r="N10">
        <f t="shared" si="6"/>
        <v>0.15355437602562799</v>
      </c>
      <c r="O10">
        <f t="shared" si="6"/>
        <v>0.15355437602562799</v>
      </c>
      <c r="P10">
        <f t="shared" si="6"/>
        <v>0.15355437602562799</v>
      </c>
      <c r="Q10">
        <f t="shared" si="6"/>
        <v>0.15355437602562799</v>
      </c>
      <c r="R10">
        <f t="shared" si="6"/>
        <v>0.15355437602562799</v>
      </c>
      <c r="S10">
        <f t="shared" si="7"/>
        <v>0.15355437602562799</v>
      </c>
      <c r="T10">
        <f t="shared" si="7"/>
        <v>0.15355437602562799</v>
      </c>
      <c r="U10">
        <f t="shared" si="7"/>
        <v>0.15355437602562799</v>
      </c>
      <c r="V10">
        <f t="shared" si="7"/>
        <v>0.15355437602562799</v>
      </c>
      <c r="W10">
        <f t="shared" si="7"/>
        <v>0.15355437602562799</v>
      </c>
      <c r="X10">
        <f t="shared" si="7"/>
        <v>0.15355437602562799</v>
      </c>
      <c r="Y10">
        <f t="shared" si="7"/>
        <v>0.15355437602562799</v>
      </c>
      <c r="Z10">
        <f t="shared" si="7"/>
        <v>0.15355437602562799</v>
      </c>
      <c r="AA10">
        <f t="shared" si="7"/>
        <v>0.15355437602562799</v>
      </c>
      <c r="AB10">
        <f t="shared" si="5"/>
        <v>0.15355437602562799</v>
      </c>
      <c r="AC10">
        <f t="shared" si="5"/>
        <v>0.15355437602562799</v>
      </c>
      <c r="AD10">
        <f t="shared" si="5"/>
        <v>0.15355437602562799</v>
      </c>
      <c r="AE10">
        <f t="shared" si="5"/>
        <v>0.15355437602562799</v>
      </c>
      <c r="AF10">
        <f t="shared" si="5"/>
        <v>0.15355437602562799</v>
      </c>
      <c r="AG10">
        <f t="shared" si="5"/>
        <v>0.15355437602562799</v>
      </c>
      <c r="AH10">
        <f t="shared" si="5"/>
        <v>0.15355437602562799</v>
      </c>
      <c r="AI10">
        <f t="shared" si="5"/>
        <v>0.15355437602562799</v>
      </c>
      <c r="AJ10">
        <f t="shared" si="5"/>
        <v>0.15355437602562799</v>
      </c>
      <c r="AK10">
        <f t="shared" si="5"/>
        <v>0.15355437602562799</v>
      </c>
    </row>
    <row r="11" spans="1:37" x14ac:dyDescent="0.45">
      <c r="A11" t="str">
        <f>Data2015!A11</f>
        <v>RVATD_CFOO</v>
      </c>
      <c r="B11">
        <f>Data2015!B11</f>
        <v>0.14634005152003399</v>
      </c>
      <c r="C11" t="e">
        <v>#N/A</v>
      </c>
      <c r="D11" t="e">
        <v>#N/A</v>
      </c>
      <c r="E11" t="e">
        <v>#N/A</v>
      </c>
      <c r="F11">
        <f>Data2019!B11</f>
        <v>0.15355437602562799</v>
      </c>
      <c r="G11">
        <f t="shared" si="6"/>
        <v>0.15355437602562799</v>
      </c>
      <c r="H11">
        <f t="shared" si="6"/>
        <v>0.15355437602562799</v>
      </c>
      <c r="I11">
        <f t="shared" si="6"/>
        <v>0.15355437602562799</v>
      </c>
      <c r="J11">
        <f t="shared" si="6"/>
        <v>0.15355437602562799</v>
      </c>
      <c r="K11">
        <f t="shared" si="6"/>
        <v>0.15355437602562799</v>
      </c>
      <c r="L11">
        <f t="shared" si="6"/>
        <v>0.15355437602562799</v>
      </c>
      <c r="M11">
        <f t="shared" si="6"/>
        <v>0.15355437602562799</v>
      </c>
      <c r="N11">
        <f t="shared" si="6"/>
        <v>0.15355437602562799</v>
      </c>
      <c r="O11">
        <f t="shared" si="6"/>
        <v>0.15355437602562799</v>
      </c>
      <c r="P11">
        <f t="shared" si="6"/>
        <v>0.15355437602562799</v>
      </c>
      <c r="Q11">
        <f t="shared" si="6"/>
        <v>0.15355437602562799</v>
      </c>
      <c r="R11">
        <f t="shared" si="6"/>
        <v>0.15355437602562799</v>
      </c>
      <c r="S11">
        <f t="shared" si="7"/>
        <v>0.15355437602562799</v>
      </c>
      <c r="T11">
        <f t="shared" si="7"/>
        <v>0.15355437602562799</v>
      </c>
      <c r="U11">
        <f t="shared" si="7"/>
        <v>0.15355437602562799</v>
      </c>
      <c r="V11">
        <f t="shared" si="7"/>
        <v>0.15355437602562799</v>
      </c>
      <c r="W11">
        <f t="shared" si="7"/>
        <v>0.15355437602562799</v>
      </c>
      <c r="X11">
        <f t="shared" si="7"/>
        <v>0.15355437602562799</v>
      </c>
      <c r="Y11">
        <f t="shared" si="7"/>
        <v>0.15355437602562799</v>
      </c>
      <c r="Z11">
        <f t="shared" si="7"/>
        <v>0.15355437602562799</v>
      </c>
      <c r="AA11">
        <f t="shared" si="7"/>
        <v>0.15355437602562799</v>
      </c>
      <c r="AB11">
        <f t="shared" si="5"/>
        <v>0.15355437602562799</v>
      </c>
      <c r="AC11">
        <f t="shared" si="5"/>
        <v>0.15355437602562799</v>
      </c>
      <c r="AD11">
        <f t="shared" si="5"/>
        <v>0.15355437602562799</v>
      </c>
      <c r="AE11">
        <f t="shared" si="5"/>
        <v>0.15355437602562799</v>
      </c>
      <c r="AF11">
        <f t="shared" si="5"/>
        <v>0.15355437602562799</v>
      </c>
      <c r="AG11">
        <f t="shared" si="5"/>
        <v>0.15355437602562799</v>
      </c>
      <c r="AH11">
        <f t="shared" si="5"/>
        <v>0.15355437602562799</v>
      </c>
      <c r="AI11">
        <f t="shared" si="5"/>
        <v>0.15355437602562799</v>
      </c>
      <c r="AJ11">
        <f t="shared" si="5"/>
        <v>0.15355437602562799</v>
      </c>
      <c r="AK11">
        <f t="shared" si="5"/>
        <v>0.15355437602562799</v>
      </c>
    </row>
    <row r="12" spans="1:37" x14ac:dyDescent="0.45">
      <c r="A12" t="str">
        <f>Data2015!A12</f>
        <v>RVATD_CFOR</v>
      </c>
      <c r="B12">
        <f>Data2015!B12</f>
        <v>0</v>
      </c>
      <c r="C12" t="e">
        <v>#N/A</v>
      </c>
      <c r="D12" t="e">
        <v>#N/A</v>
      </c>
      <c r="E12" t="e">
        <v>#N/A</v>
      </c>
      <c r="F12">
        <f>Data2019!B12</f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7"/>
        <v>0</v>
      </c>
      <c r="T12">
        <f t="shared" si="7"/>
        <v>0</v>
      </c>
      <c r="U12">
        <f t="shared" si="7"/>
        <v>0</v>
      </c>
      <c r="V12">
        <f t="shared" si="7"/>
        <v>0</v>
      </c>
      <c r="W12">
        <f t="shared" si="7"/>
        <v>0</v>
      </c>
      <c r="X12">
        <f t="shared" si="7"/>
        <v>0</v>
      </c>
      <c r="Y12">
        <f t="shared" si="7"/>
        <v>0</v>
      </c>
      <c r="Z12">
        <f t="shared" si="7"/>
        <v>0</v>
      </c>
      <c r="AA12">
        <f t="shared" si="7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</row>
    <row r="13" spans="1:37" x14ac:dyDescent="0.45">
      <c r="A13" t="str">
        <f>Data2015!A13</f>
        <v>RVATD_CFUH</v>
      </c>
      <c r="B13">
        <f>Data2015!B13</f>
        <v>0.14117663620044099</v>
      </c>
      <c r="C13" t="e">
        <v>#N/A</v>
      </c>
      <c r="D13" t="e">
        <v>#N/A</v>
      </c>
      <c r="E13" t="e">
        <v>#N/A</v>
      </c>
      <c r="F13">
        <f>Data2019!B13</f>
        <v>0.15355437602560301</v>
      </c>
      <c r="G13">
        <f t="shared" si="6"/>
        <v>0.15355437602560301</v>
      </c>
      <c r="H13">
        <f t="shared" si="6"/>
        <v>0.15355437602560301</v>
      </c>
      <c r="I13">
        <f t="shared" si="6"/>
        <v>0.15355437602560301</v>
      </c>
      <c r="J13">
        <f t="shared" si="6"/>
        <v>0.15355437602560301</v>
      </c>
      <c r="K13">
        <f t="shared" si="6"/>
        <v>0.15355437602560301</v>
      </c>
      <c r="L13">
        <f t="shared" si="6"/>
        <v>0.15355437602560301</v>
      </c>
      <c r="M13">
        <f t="shared" si="6"/>
        <v>0.15355437602560301</v>
      </c>
      <c r="N13">
        <f t="shared" si="6"/>
        <v>0.15355437602560301</v>
      </c>
      <c r="O13">
        <f t="shared" si="6"/>
        <v>0.15355437602560301</v>
      </c>
      <c r="P13">
        <f t="shared" si="6"/>
        <v>0.15355437602560301</v>
      </c>
      <c r="Q13">
        <f t="shared" si="6"/>
        <v>0.15355437602560301</v>
      </c>
      <c r="R13">
        <f t="shared" si="6"/>
        <v>0.15355437602560301</v>
      </c>
      <c r="S13">
        <f t="shared" si="7"/>
        <v>0.15355437602560301</v>
      </c>
      <c r="T13">
        <f t="shared" si="7"/>
        <v>0.15355437602560301</v>
      </c>
      <c r="U13">
        <f t="shared" si="7"/>
        <v>0.15355437602560301</v>
      </c>
      <c r="V13">
        <f t="shared" si="7"/>
        <v>0.15355437602560301</v>
      </c>
      <c r="W13">
        <f t="shared" si="7"/>
        <v>0.15355437602560301</v>
      </c>
      <c r="X13">
        <f t="shared" si="7"/>
        <v>0.15355437602560301</v>
      </c>
      <c r="Y13">
        <f t="shared" si="7"/>
        <v>0.15355437602560301</v>
      </c>
      <c r="Z13">
        <f t="shared" si="7"/>
        <v>0.15355437602560301</v>
      </c>
      <c r="AA13">
        <f t="shared" si="7"/>
        <v>0.15355437602560301</v>
      </c>
      <c r="AB13">
        <f t="shared" si="5"/>
        <v>0.15355437602560301</v>
      </c>
      <c r="AC13">
        <f t="shared" si="5"/>
        <v>0.15355437602560301</v>
      </c>
      <c r="AD13">
        <f t="shared" si="5"/>
        <v>0.15355437602560301</v>
      </c>
      <c r="AE13">
        <f t="shared" si="5"/>
        <v>0.15355437602560301</v>
      </c>
      <c r="AF13">
        <f t="shared" si="5"/>
        <v>0.15355437602560301</v>
      </c>
      <c r="AG13">
        <f t="shared" si="5"/>
        <v>0.15355437602560301</v>
      </c>
      <c r="AH13">
        <f t="shared" si="5"/>
        <v>0.15355437602560301</v>
      </c>
      <c r="AI13">
        <f t="shared" si="5"/>
        <v>0.15355437602560301</v>
      </c>
      <c r="AJ13">
        <f t="shared" si="5"/>
        <v>0.15355437602560301</v>
      </c>
      <c r="AK13">
        <f t="shared" si="5"/>
        <v>0.15355437602560301</v>
      </c>
    </row>
    <row r="14" spans="1:37" x14ac:dyDescent="0.45">
      <c r="A14" t="str">
        <f>Data2015!A14</f>
        <v>RVATD_CFUT</v>
      </c>
      <c r="B14">
        <f>Data2015!B14</f>
        <v>0.141586530158333</v>
      </c>
      <c r="C14" t="e">
        <v>#N/A</v>
      </c>
      <c r="D14" t="e">
        <v>#N/A</v>
      </c>
      <c r="E14" t="e">
        <v>#N/A</v>
      </c>
      <c r="F14">
        <f>Data2019!B14</f>
        <v>0.15355437602562599</v>
      </c>
      <c r="G14">
        <f t="shared" si="6"/>
        <v>0.15355437602562599</v>
      </c>
      <c r="H14">
        <f t="shared" si="6"/>
        <v>0.15355437602562599</v>
      </c>
      <c r="I14">
        <f t="shared" si="6"/>
        <v>0.15355437602562599</v>
      </c>
      <c r="J14">
        <f t="shared" si="6"/>
        <v>0.15355437602562599</v>
      </c>
      <c r="K14">
        <f t="shared" si="6"/>
        <v>0.15355437602562599</v>
      </c>
      <c r="L14">
        <f t="shared" si="6"/>
        <v>0.15355437602562599</v>
      </c>
      <c r="M14">
        <f t="shared" si="6"/>
        <v>0.15355437602562599</v>
      </c>
      <c r="N14">
        <f t="shared" si="6"/>
        <v>0.15355437602562599</v>
      </c>
      <c r="O14">
        <f t="shared" si="6"/>
        <v>0.15355437602562599</v>
      </c>
      <c r="P14">
        <f t="shared" si="6"/>
        <v>0.15355437602562599</v>
      </c>
      <c r="Q14">
        <f t="shared" si="6"/>
        <v>0.15355437602562599</v>
      </c>
      <c r="R14">
        <f t="shared" si="6"/>
        <v>0.15355437602562599</v>
      </c>
      <c r="S14">
        <f t="shared" si="7"/>
        <v>0.15355437602562599</v>
      </c>
      <c r="T14">
        <f t="shared" si="7"/>
        <v>0.15355437602562599</v>
      </c>
      <c r="U14">
        <f t="shared" si="7"/>
        <v>0.15355437602562599</v>
      </c>
      <c r="V14">
        <f t="shared" si="7"/>
        <v>0.15355437602562599</v>
      </c>
      <c r="W14">
        <f t="shared" si="7"/>
        <v>0.15355437602562599</v>
      </c>
      <c r="X14">
        <f t="shared" si="7"/>
        <v>0.15355437602562599</v>
      </c>
      <c r="Y14">
        <f t="shared" si="7"/>
        <v>0.15355437602562599</v>
      </c>
      <c r="Z14">
        <f t="shared" si="7"/>
        <v>0.15355437602562599</v>
      </c>
      <c r="AA14">
        <f t="shared" si="7"/>
        <v>0.15355437602562599</v>
      </c>
      <c r="AB14">
        <f t="shared" si="5"/>
        <v>0.15355437602562599</v>
      </c>
      <c r="AC14">
        <f t="shared" si="5"/>
        <v>0.15355437602562599</v>
      </c>
      <c r="AD14">
        <f t="shared" si="5"/>
        <v>0.15355437602562599</v>
      </c>
      <c r="AE14">
        <f t="shared" si="5"/>
        <v>0.15355437602562599</v>
      </c>
      <c r="AF14">
        <f t="shared" si="5"/>
        <v>0.15355437602562599</v>
      </c>
      <c r="AG14">
        <f t="shared" si="5"/>
        <v>0.15355437602562599</v>
      </c>
      <c r="AH14">
        <f t="shared" si="5"/>
        <v>0.15355437602562599</v>
      </c>
      <c r="AI14">
        <f t="shared" si="5"/>
        <v>0.15355437602562599</v>
      </c>
      <c r="AJ14">
        <f t="shared" si="5"/>
        <v>0.15355437602562599</v>
      </c>
      <c r="AK14">
        <f t="shared" si="5"/>
        <v>0.15355437602562599</v>
      </c>
    </row>
    <row r="15" spans="1:37" x14ac:dyDescent="0.45">
      <c r="A15" t="str">
        <f>Data2015!A15</f>
        <v>RVATD_CGAS</v>
      </c>
      <c r="B15">
        <f>Data2015!B15</f>
        <v>3.4562629415148201E-4</v>
      </c>
      <c r="C15" t="e">
        <v>#N/A</v>
      </c>
      <c r="D15" t="e">
        <v>#N/A</v>
      </c>
      <c r="E15" t="e">
        <v>#N/A</v>
      </c>
      <c r="F15">
        <f>Data2019!B15</f>
        <v>3.8904242040874702E-4</v>
      </c>
      <c r="G15">
        <f t="shared" si="6"/>
        <v>3.8904242040874702E-4</v>
      </c>
      <c r="H15">
        <f t="shared" si="6"/>
        <v>3.8904242040874702E-4</v>
      </c>
      <c r="I15">
        <f t="shared" si="6"/>
        <v>3.8904242040874702E-4</v>
      </c>
      <c r="J15">
        <f t="shared" si="6"/>
        <v>3.8904242040874702E-4</v>
      </c>
      <c r="K15">
        <f t="shared" si="6"/>
        <v>3.8904242040874702E-4</v>
      </c>
      <c r="L15">
        <f t="shared" si="6"/>
        <v>3.8904242040874702E-4</v>
      </c>
      <c r="M15">
        <f t="shared" si="6"/>
        <v>3.8904242040874702E-4</v>
      </c>
      <c r="N15">
        <f t="shared" si="6"/>
        <v>3.8904242040874702E-4</v>
      </c>
      <c r="O15">
        <f t="shared" si="6"/>
        <v>3.8904242040874702E-4</v>
      </c>
      <c r="P15">
        <f t="shared" si="6"/>
        <v>3.8904242040874702E-4</v>
      </c>
      <c r="Q15">
        <f t="shared" si="6"/>
        <v>3.8904242040874702E-4</v>
      </c>
      <c r="R15">
        <f t="shared" si="6"/>
        <v>3.8904242040874702E-4</v>
      </c>
      <c r="S15">
        <f t="shared" si="7"/>
        <v>3.8904242040874702E-4</v>
      </c>
      <c r="T15">
        <f t="shared" si="7"/>
        <v>3.8904242040874702E-4</v>
      </c>
      <c r="U15">
        <f t="shared" si="7"/>
        <v>3.8904242040874702E-4</v>
      </c>
      <c r="V15">
        <f t="shared" si="7"/>
        <v>3.8904242040874702E-4</v>
      </c>
      <c r="W15">
        <f t="shared" si="7"/>
        <v>3.8904242040874702E-4</v>
      </c>
      <c r="X15">
        <f t="shared" si="7"/>
        <v>3.8904242040874702E-4</v>
      </c>
      <c r="Y15">
        <f t="shared" si="7"/>
        <v>3.8904242040874702E-4</v>
      </c>
      <c r="Z15">
        <f t="shared" si="7"/>
        <v>3.8904242040874702E-4</v>
      </c>
      <c r="AA15">
        <f t="shared" si="7"/>
        <v>3.8904242040874702E-4</v>
      </c>
      <c r="AB15">
        <f t="shared" si="5"/>
        <v>3.8904242040874702E-4</v>
      </c>
      <c r="AC15">
        <f t="shared" si="5"/>
        <v>3.8904242040874702E-4</v>
      </c>
      <c r="AD15">
        <f t="shared" si="5"/>
        <v>3.8904242040874702E-4</v>
      </c>
      <c r="AE15">
        <f t="shared" si="5"/>
        <v>3.8904242040874702E-4</v>
      </c>
      <c r="AF15">
        <f t="shared" si="5"/>
        <v>3.8904242040874702E-4</v>
      </c>
      <c r="AG15">
        <f t="shared" si="5"/>
        <v>3.8904242040874702E-4</v>
      </c>
      <c r="AH15">
        <f t="shared" si="5"/>
        <v>3.8904242040874702E-4</v>
      </c>
      <c r="AI15">
        <f t="shared" si="5"/>
        <v>3.8904242040874702E-4</v>
      </c>
      <c r="AJ15">
        <f t="shared" si="5"/>
        <v>3.8904242040874702E-4</v>
      </c>
      <c r="AK15">
        <f t="shared" si="5"/>
        <v>3.8904242040874702E-4</v>
      </c>
    </row>
    <row r="16" spans="1:37" x14ac:dyDescent="0.45">
      <c r="A16" t="str">
        <f>Data2015!A16</f>
        <v>RVATD_CGLA</v>
      </c>
      <c r="B16">
        <f>Data2015!B16</f>
        <v>0.14634005152004401</v>
      </c>
      <c r="C16" t="e">
        <v>#N/A</v>
      </c>
      <c r="D16" t="e">
        <v>#N/A</v>
      </c>
      <c r="E16" t="e">
        <v>#N/A</v>
      </c>
      <c r="F16">
        <f>Data2019!B16</f>
        <v>0.153554376025623</v>
      </c>
      <c r="G16">
        <f t="shared" si="6"/>
        <v>0.153554376025623</v>
      </c>
      <c r="H16">
        <f t="shared" si="6"/>
        <v>0.153554376025623</v>
      </c>
      <c r="I16">
        <f t="shared" si="6"/>
        <v>0.153554376025623</v>
      </c>
      <c r="J16">
        <f t="shared" si="6"/>
        <v>0.153554376025623</v>
      </c>
      <c r="K16">
        <f t="shared" si="6"/>
        <v>0.153554376025623</v>
      </c>
      <c r="L16">
        <f t="shared" si="6"/>
        <v>0.153554376025623</v>
      </c>
      <c r="M16">
        <f t="shared" si="6"/>
        <v>0.153554376025623</v>
      </c>
      <c r="N16">
        <f t="shared" si="6"/>
        <v>0.153554376025623</v>
      </c>
      <c r="O16">
        <f t="shared" si="6"/>
        <v>0.153554376025623</v>
      </c>
      <c r="P16">
        <f t="shared" si="6"/>
        <v>0.153554376025623</v>
      </c>
      <c r="Q16">
        <f t="shared" si="6"/>
        <v>0.153554376025623</v>
      </c>
      <c r="R16">
        <f t="shared" si="6"/>
        <v>0.153554376025623</v>
      </c>
      <c r="S16">
        <f t="shared" si="7"/>
        <v>0.153554376025623</v>
      </c>
      <c r="T16">
        <f t="shared" si="7"/>
        <v>0.153554376025623</v>
      </c>
      <c r="U16">
        <f t="shared" si="7"/>
        <v>0.153554376025623</v>
      </c>
      <c r="V16">
        <f t="shared" si="7"/>
        <v>0.153554376025623</v>
      </c>
      <c r="W16">
        <f t="shared" si="7"/>
        <v>0.153554376025623</v>
      </c>
      <c r="X16">
        <f t="shared" si="7"/>
        <v>0.153554376025623</v>
      </c>
      <c r="Y16">
        <f t="shared" si="7"/>
        <v>0.153554376025623</v>
      </c>
      <c r="Z16">
        <f t="shared" si="7"/>
        <v>0.153554376025623</v>
      </c>
      <c r="AA16">
        <f t="shared" si="7"/>
        <v>0.153554376025623</v>
      </c>
      <c r="AB16">
        <f t="shared" si="5"/>
        <v>0.153554376025623</v>
      </c>
      <c r="AC16">
        <f t="shared" si="5"/>
        <v>0.153554376025623</v>
      </c>
      <c r="AD16">
        <f t="shared" si="5"/>
        <v>0.153554376025623</v>
      </c>
      <c r="AE16">
        <f t="shared" si="5"/>
        <v>0.153554376025623</v>
      </c>
      <c r="AF16">
        <f t="shared" si="5"/>
        <v>0.153554376025623</v>
      </c>
      <c r="AG16">
        <f t="shared" si="5"/>
        <v>0.153554376025623</v>
      </c>
      <c r="AH16">
        <f t="shared" si="5"/>
        <v>0.153554376025623</v>
      </c>
      <c r="AI16">
        <f t="shared" si="5"/>
        <v>0.153554376025623</v>
      </c>
      <c r="AJ16">
        <f t="shared" si="5"/>
        <v>0.153554376025623</v>
      </c>
      <c r="AK16">
        <f t="shared" si="5"/>
        <v>0.153554376025623</v>
      </c>
    </row>
    <row r="17" spans="1:37" x14ac:dyDescent="0.45">
      <c r="A17" t="str">
        <f>Data2015!A17</f>
        <v>RVATD_CHEA</v>
      </c>
      <c r="B17">
        <f>Data2015!B17</f>
        <v>0.146340051519988</v>
      </c>
      <c r="C17" t="e">
        <v>#N/A</v>
      </c>
      <c r="D17" t="e">
        <v>#N/A</v>
      </c>
      <c r="E17" t="e">
        <v>#N/A</v>
      </c>
      <c r="F17">
        <f>Data2019!B17</f>
        <v>0.15355437602564201</v>
      </c>
      <c r="G17">
        <f t="shared" si="6"/>
        <v>0.15355437602564201</v>
      </c>
      <c r="H17">
        <f t="shared" si="6"/>
        <v>0.15355437602564201</v>
      </c>
      <c r="I17">
        <f t="shared" si="6"/>
        <v>0.15355437602564201</v>
      </c>
      <c r="J17">
        <f t="shared" si="6"/>
        <v>0.15355437602564201</v>
      </c>
      <c r="K17">
        <f t="shared" si="6"/>
        <v>0.15355437602564201</v>
      </c>
      <c r="L17">
        <f t="shared" si="6"/>
        <v>0.15355437602564201</v>
      </c>
      <c r="M17">
        <f t="shared" si="6"/>
        <v>0.15355437602564201</v>
      </c>
      <c r="N17">
        <f t="shared" si="6"/>
        <v>0.15355437602564201</v>
      </c>
      <c r="O17">
        <f t="shared" si="6"/>
        <v>0.15355437602564201</v>
      </c>
      <c r="P17">
        <f t="shared" si="6"/>
        <v>0.15355437602564201</v>
      </c>
      <c r="Q17">
        <f t="shared" si="6"/>
        <v>0.15355437602564201</v>
      </c>
      <c r="R17">
        <f t="shared" si="6"/>
        <v>0.15355437602564201</v>
      </c>
      <c r="S17">
        <f t="shared" si="7"/>
        <v>0.15355437602564201</v>
      </c>
      <c r="T17">
        <f t="shared" si="7"/>
        <v>0.15355437602564201</v>
      </c>
      <c r="U17">
        <f t="shared" si="7"/>
        <v>0.15355437602564201</v>
      </c>
      <c r="V17">
        <f t="shared" si="7"/>
        <v>0.15355437602564201</v>
      </c>
      <c r="W17">
        <f t="shared" si="7"/>
        <v>0.15355437602564201</v>
      </c>
      <c r="X17">
        <f t="shared" si="7"/>
        <v>0.15355437602564201</v>
      </c>
      <c r="Y17">
        <f t="shared" si="7"/>
        <v>0.15355437602564201</v>
      </c>
      <c r="Z17">
        <f t="shared" si="7"/>
        <v>0.15355437602564201</v>
      </c>
      <c r="AA17">
        <f t="shared" si="7"/>
        <v>0.15355437602564201</v>
      </c>
      <c r="AB17">
        <f t="shared" si="5"/>
        <v>0.15355437602564201</v>
      </c>
      <c r="AC17">
        <f t="shared" si="5"/>
        <v>0.15355437602564201</v>
      </c>
      <c r="AD17">
        <f t="shared" si="5"/>
        <v>0.15355437602564201</v>
      </c>
      <c r="AE17">
        <f t="shared" si="5"/>
        <v>0.15355437602564201</v>
      </c>
      <c r="AF17">
        <f t="shared" si="5"/>
        <v>0.15355437602564201</v>
      </c>
      <c r="AG17">
        <f t="shared" si="5"/>
        <v>0.15355437602564201</v>
      </c>
      <c r="AH17">
        <f t="shared" si="5"/>
        <v>0.15355437602564201</v>
      </c>
      <c r="AI17">
        <f t="shared" si="5"/>
        <v>0.15355437602564201</v>
      </c>
      <c r="AJ17">
        <f t="shared" si="5"/>
        <v>0.15355437602564201</v>
      </c>
      <c r="AK17">
        <f t="shared" si="5"/>
        <v>0.15355437602564201</v>
      </c>
    </row>
    <row r="18" spans="1:37" x14ac:dyDescent="0.45">
      <c r="A18" t="str">
        <f>Data2015!A18</f>
        <v>RVATD_CIGO</v>
      </c>
      <c r="B18">
        <f>Data2015!B18</f>
        <v>0.14634005152003099</v>
      </c>
      <c r="C18" t="e">
        <v>#N/A</v>
      </c>
      <c r="D18" t="e">
        <v>#N/A</v>
      </c>
      <c r="E18" t="e">
        <v>#N/A</v>
      </c>
      <c r="F18">
        <f>Data2019!B18</f>
        <v>0.15355437602562699</v>
      </c>
      <c r="G18">
        <f t="shared" si="6"/>
        <v>0.15355437602562699</v>
      </c>
      <c r="H18">
        <f t="shared" si="6"/>
        <v>0.15355437602562699</v>
      </c>
      <c r="I18">
        <f t="shared" si="6"/>
        <v>0.15355437602562699</v>
      </c>
      <c r="J18">
        <f t="shared" si="6"/>
        <v>0.15355437602562699</v>
      </c>
      <c r="K18">
        <f t="shared" si="6"/>
        <v>0.15355437602562699</v>
      </c>
      <c r="L18">
        <f t="shared" si="6"/>
        <v>0.15355437602562699</v>
      </c>
      <c r="M18">
        <f t="shared" si="6"/>
        <v>0.15355437602562699</v>
      </c>
      <c r="N18">
        <f t="shared" si="6"/>
        <v>0.15355437602562699</v>
      </c>
      <c r="O18">
        <f t="shared" si="6"/>
        <v>0.15355437602562699</v>
      </c>
      <c r="P18">
        <f t="shared" si="6"/>
        <v>0.15355437602562699</v>
      </c>
      <c r="Q18">
        <f t="shared" si="6"/>
        <v>0.15355437602562699</v>
      </c>
      <c r="R18">
        <f t="shared" si="6"/>
        <v>0.15355437602562699</v>
      </c>
      <c r="S18">
        <f t="shared" si="7"/>
        <v>0.15355437602562699</v>
      </c>
      <c r="T18">
        <f t="shared" si="7"/>
        <v>0.15355437602562699</v>
      </c>
      <c r="U18">
        <f t="shared" si="7"/>
        <v>0.15355437602562699</v>
      </c>
      <c r="V18">
        <f t="shared" si="7"/>
        <v>0.15355437602562699</v>
      </c>
      <c r="W18">
        <f t="shared" si="7"/>
        <v>0.15355437602562699</v>
      </c>
      <c r="X18">
        <f t="shared" si="7"/>
        <v>0.15355437602562699</v>
      </c>
      <c r="Y18">
        <f t="shared" si="7"/>
        <v>0.15355437602562699</v>
      </c>
      <c r="Z18">
        <f t="shared" si="7"/>
        <v>0.15355437602562699</v>
      </c>
      <c r="AA18">
        <f t="shared" si="7"/>
        <v>0.15355437602562699</v>
      </c>
      <c r="AB18">
        <f t="shared" si="7"/>
        <v>0.15355437602562699</v>
      </c>
      <c r="AC18">
        <f t="shared" si="7"/>
        <v>0.15355437602562699</v>
      </c>
      <c r="AD18">
        <f t="shared" si="7"/>
        <v>0.15355437602562699</v>
      </c>
      <c r="AE18">
        <f t="shared" si="7"/>
        <v>0.15355437602562699</v>
      </c>
      <c r="AF18">
        <f t="shared" si="7"/>
        <v>0.15355437602562699</v>
      </c>
      <c r="AG18">
        <f t="shared" si="7"/>
        <v>0.15355437602562699</v>
      </c>
      <c r="AH18">
        <f t="shared" si="7"/>
        <v>0.15355437602562699</v>
      </c>
      <c r="AI18">
        <f t="shared" ref="AB18:AK33" si="8">AH18</f>
        <v>0.15355437602562699</v>
      </c>
      <c r="AJ18">
        <f t="shared" si="8"/>
        <v>0.15355437602562699</v>
      </c>
      <c r="AK18">
        <f t="shared" si="8"/>
        <v>0.15355437602562699</v>
      </c>
    </row>
    <row r="19" spans="1:37" x14ac:dyDescent="0.45">
      <c r="A19" t="str">
        <f>Data2015!A19</f>
        <v>RVATD_CMET</v>
      </c>
      <c r="B19">
        <f>Data2015!B19</f>
        <v>0.146340051523251</v>
      </c>
      <c r="C19" t="e">
        <v>#N/A</v>
      </c>
      <c r="D19" t="e">
        <v>#N/A</v>
      </c>
      <c r="E19" t="e">
        <v>#N/A</v>
      </c>
      <c r="F19">
        <f>Data2019!B19</f>
        <v>0.153554376024997</v>
      </c>
      <c r="G19">
        <f t="shared" si="6"/>
        <v>0.153554376024997</v>
      </c>
      <c r="H19">
        <f t="shared" si="6"/>
        <v>0.153554376024997</v>
      </c>
      <c r="I19">
        <f t="shared" si="6"/>
        <v>0.153554376024997</v>
      </c>
      <c r="J19">
        <f t="shared" si="6"/>
        <v>0.153554376024997</v>
      </c>
      <c r="K19">
        <f t="shared" si="6"/>
        <v>0.153554376024997</v>
      </c>
      <c r="L19">
        <f t="shared" si="6"/>
        <v>0.153554376024997</v>
      </c>
      <c r="M19">
        <f t="shared" si="6"/>
        <v>0.153554376024997</v>
      </c>
      <c r="N19">
        <f t="shared" si="6"/>
        <v>0.153554376024997</v>
      </c>
      <c r="O19">
        <f t="shared" si="6"/>
        <v>0.153554376024997</v>
      </c>
      <c r="P19">
        <f t="shared" si="6"/>
        <v>0.153554376024997</v>
      </c>
      <c r="Q19">
        <f t="shared" si="6"/>
        <v>0.153554376024997</v>
      </c>
      <c r="R19">
        <f t="shared" si="6"/>
        <v>0.153554376024997</v>
      </c>
      <c r="S19">
        <f t="shared" ref="S19:AH34" si="9">R19</f>
        <v>0.153554376024997</v>
      </c>
      <c r="T19">
        <f t="shared" si="9"/>
        <v>0.153554376024997</v>
      </c>
      <c r="U19">
        <f t="shared" si="9"/>
        <v>0.153554376024997</v>
      </c>
      <c r="V19">
        <f t="shared" si="9"/>
        <v>0.153554376024997</v>
      </c>
      <c r="W19">
        <f t="shared" si="9"/>
        <v>0.153554376024997</v>
      </c>
      <c r="X19">
        <f t="shared" si="9"/>
        <v>0.153554376024997</v>
      </c>
      <c r="Y19">
        <f t="shared" si="9"/>
        <v>0.153554376024997</v>
      </c>
      <c r="Z19">
        <f t="shared" si="9"/>
        <v>0.153554376024997</v>
      </c>
      <c r="AA19">
        <f t="shared" si="9"/>
        <v>0.153554376024997</v>
      </c>
      <c r="AB19">
        <f t="shared" si="8"/>
        <v>0.153554376024997</v>
      </c>
      <c r="AC19">
        <f t="shared" si="8"/>
        <v>0.153554376024997</v>
      </c>
      <c r="AD19">
        <f t="shared" si="8"/>
        <v>0.153554376024997</v>
      </c>
      <c r="AE19">
        <f t="shared" si="8"/>
        <v>0.153554376024997</v>
      </c>
      <c r="AF19">
        <f t="shared" si="8"/>
        <v>0.153554376024997</v>
      </c>
      <c r="AG19">
        <f t="shared" si="8"/>
        <v>0.153554376024997</v>
      </c>
      <c r="AH19">
        <f t="shared" si="8"/>
        <v>0.153554376024997</v>
      </c>
      <c r="AI19">
        <f t="shared" si="8"/>
        <v>0.153554376024997</v>
      </c>
      <c r="AJ19">
        <f t="shared" si="8"/>
        <v>0.153554376024997</v>
      </c>
      <c r="AK19">
        <f t="shared" si="8"/>
        <v>0.153554376024997</v>
      </c>
    </row>
    <row r="20" spans="1:37" x14ac:dyDescent="0.45">
      <c r="A20" t="str">
        <f>Data2015!A20</f>
        <v>RVATD_CMIN</v>
      </c>
      <c r="B20">
        <f>Data2015!B20</f>
        <v>0</v>
      </c>
      <c r="C20" t="e">
        <v>#N/A</v>
      </c>
      <c r="D20" t="e">
        <v>#N/A</v>
      </c>
      <c r="E20" t="e">
        <v>#N/A</v>
      </c>
      <c r="F20">
        <f>Data2019!B20</f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ref="H20:S35" si="10">K20</f>
        <v>0</v>
      </c>
      <c r="M20">
        <f t="shared" si="10"/>
        <v>0</v>
      </c>
      <c r="N20">
        <f t="shared" si="10"/>
        <v>0</v>
      </c>
      <c r="O20">
        <f t="shared" si="10"/>
        <v>0</v>
      </c>
      <c r="P20">
        <f t="shared" si="10"/>
        <v>0</v>
      </c>
      <c r="Q20">
        <f t="shared" si="10"/>
        <v>0</v>
      </c>
      <c r="R20">
        <f t="shared" si="10"/>
        <v>0</v>
      </c>
      <c r="S20">
        <f t="shared" si="9"/>
        <v>0</v>
      </c>
      <c r="T20">
        <f t="shared" si="9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0</v>
      </c>
      <c r="Z20">
        <f t="shared" si="9"/>
        <v>0</v>
      </c>
      <c r="AA20">
        <f t="shared" si="9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8"/>
        <v>0</v>
      </c>
      <c r="AJ20">
        <f t="shared" si="8"/>
        <v>0</v>
      </c>
      <c r="AK20">
        <f t="shared" si="8"/>
        <v>0</v>
      </c>
    </row>
    <row r="21" spans="1:37" x14ac:dyDescent="0.45">
      <c r="A21" t="str">
        <f>Data2015!A21</f>
        <v>RVATD_COTE</v>
      </c>
      <c r="B21">
        <f>Data2015!B21</f>
        <v>0</v>
      </c>
      <c r="C21" t="e">
        <v>#N/A</v>
      </c>
      <c r="D21" t="e">
        <v>#N/A</v>
      </c>
      <c r="E21" t="e">
        <v>#N/A</v>
      </c>
      <c r="F21">
        <f>Data2019!B21</f>
        <v>0</v>
      </c>
      <c r="G21">
        <f t="shared" si="6"/>
        <v>0</v>
      </c>
      <c r="H21">
        <f t="shared" si="10"/>
        <v>0</v>
      </c>
      <c r="I21">
        <f t="shared" si="10"/>
        <v>0</v>
      </c>
      <c r="J21">
        <f t="shared" si="10"/>
        <v>0</v>
      </c>
      <c r="K21">
        <f t="shared" si="10"/>
        <v>0</v>
      </c>
      <c r="L21">
        <f t="shared" si="10"/>
        <v>0</v>
      </c>
      <c r="M21">
        <f t="shared" si="10"/>
        <v>0</v>
      </c>
      <c r="N21">
        <f t="shared" si="10"/>
        <v>0</v>
      </c>
      <c r="O21">
        <f t="shared" si="10"/>
        <v>0</v>
      </c>
      <c r="P21">
        <f t="shared" si="10"/>
        <v>0</v>
      </c>
      <c r="Q21">
        <f t="shared" si="10"/>
        <v>0</v>
      </c>
      <c r="R21">
        <f t="shared" si="10"/>
        <v>0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9"/>
        <v>0</v>
      </c>
      <c r="W21">
        <f t="shared" si="9"/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8"/>
        <v>0</v>
      </c>
      <c r="AJ21">
        <f t="shared" si="8"/>
        <v>0</v>
      </c>
      <c r="AK21">
        <f t="shared" si="8"/>
        <v>0</v>
      </c>
    </row>
    <row r="22" spans="1:37" x14ac:dyDescent="0.45">
      <c r="A22" t="str">
        <f>Data2015!A22</f>
        <v>RVATD_CPAP</v>
      </c>
      <c r="B22">
        <f>Data2015!B22</f>
        <v>0.14634005152005999</v>
      </c>
      <c r="C22" t="e">
        <v>#N/A</v>
      </c>
      <c r="D22" t="e">
        <v>#N/A</v>
      </c>
      <c r="E22" t="e">
        <v>#N/A</v>
      </c>
      <c r="F22">
        <f>Data2019!B22</f>
        <v>0.15355437602563901</v>
      </c>
      <c r="G22">
        <f t="shared" si="6"/>
        <v>0.15355437602563901</v>
      </c>
      <c r="H22">
        <f t="shared" si="10"/>
        <v>0.15355437602563901</v>
      </c>
      <c r="I22">
        <f t="shared" si="10"/>
        <v>0.15355437602563901</v>
      </c>
      <c r="J22">
        <f t="shared" si="10"/>
        <v>0.15355437602563901</v>
      </c>
      <c r="K22">
        <f t="shared" si="10"/>
        <v>0.15355437602563901</v>
      </c>
      <c r="L22">
        <f t="shared" si="10"/>
        <v>0.15355437602563901</v>
      </c>
      <c r="M22">
        <f t="shared" si="10"/>
        <v>0.15355437602563901</v>
      </c>
      <c r="N22">
        <f t="shared" si="10"/>
        <v>0.15355437602563901</v>
      </c>
      <c r="O22">
        <f t="shared" si="10"/>
        <v>0.15355437602563901</v>
      </c>
      <c r="P22">
        <f t="shared" si="10"/>
        <v>0.15355437602563901</v>
      </c>
      <c r="Q22">
        <f t="shared" si="10"/>
        <v>0.15355437602563901</v>
      </c>
      <c r="R22">
        <f t="shared" si="10"/>
        <v>0.15355437602563901</v>
      </c>
      <c r="S22">
        <f t="shared" si="9"/>
        <v>0.15355437602563901</v>
      </c>
      <c r="T22">
        <f t="shared" si="9"/>
        <v>0.15355437602563901</v>
      </c>
      <c r="U22">
        <f t="shared" si="9"/>
        <v>0.15355437602563901</v>
      </c>
      <c r="V22">
        <f t="shared" si="9"/>
        <v>0.15355437602563901</v>
      </c>
      <c r="W22">
        <f t="shared" si="9"/>
        <v>0.15355437602563901</v>
      </c>
      <c r="X22">
        <f t="shared" si="9"/>
        <v>0.15355437602563901</v>
      </c>
      <c r="Y22">
        <f t="shared" si="9"/>
        <v>0.15355437602563901</v>
      </c>
      <c r="Z22">
        <f t="shared" si="9"/>
        <v>0.15355437602563901</v>
      </c>
      <c r="AA22">
        <f t="shared" si="9"/>
        <v>0.15355437602563901</v>
      </c>
      <c r="AB22">
        <f t="shared" si="8"/>
        <v>0.15355437602563901</v>
      </c>
      <c r="AC22">
        <f t="shared" si="8"/>
        <v>0.15355437602563901</v>
      </c>
      <c r="AD22">
        <f t="shared" si="8"/>
        <v>0.15355437602563901</v>
      </c>
      <c r="AE22">
        <f t="shared" si="8"/>
        <v>0.15355437602563901</v>
      </c>
      <c r="AF22">
        <f t="shared" si="8"/>
        <v>0.15355437602563901</v>
      </c>
      <c r="AG22">
        <f t="shared" si="8"/>
        <v>0.15355437602563901</v>
      </c>
      <c r="AH22">
        <f t="shared" si="8"/>
        <v>0.15355437602563901</v>
      </c>
      <c r="AI22">
        <f t="shared" si="8"/>
        <v>0.15355437602563901</v>
      </c>
      <c r="AJ22">
        <f t="shared" si="8"/>
        <v>0.15355437602563901</v>
      </c>
      <c r="AK22">
        <f t="shared" si="8"/>
        <v>0.15355437602563901</v>
      </c>
    </row>
    <row r="23" spans="1:37" x14ac:dyDescent="0.45">
      <c r="A23" t="str">
        <f>Data2015!A23</f>
        <v>RVATD_CPLA</v>
      </c>
      <c r="B23">
        <f>Data2015!B23</f>
        <v>0.146340051520056</v>
      </c>
      <c r="C23" t="e">
        <v>#N/A</v>
      </c>
      <c r="D23" t="e">
        <v>#N/A</v>
      </c>
      <c r="E23" t="e">
        <v>#N/A</v>
      </c>
      <c r="F23">
        <f>Data2019!B23</f>
        <v>0.153554376025684</v>
      </c>
      <c r="G23">
        <f t="shared" si="6"/>
        <v>0.153554376025684</v>
      </c>
      <c r="H23">
        <f t="shared" si="10"/>
        <v>0.153554376025684</v>
      </c>
      <c r="I23">
        <f t="shared" si="10"/>
        <v>0.153554376025684</v>
      </c>
      <c r="J23">
        <f t="shared" si="10"/>
        <v>0.153554376025684</v>
      </c>
      <c r="K23">
        <f t="shared" si="10"/>
        <v>0.153554376025684</v>
      </c>
      <c r="L23">
        <f t="shared" si="10"/>
        <v>0.153554376025684</v>
      </c>
      <c r="M23">
        <f t="shared" si="10"/>
        <v>0.153554376025684</v>
      </c>
      <c r="N23">
        <f t="shared" si="10"/>
        <v>0.153554376025684</v>
      </c>
      <c r="O23">
        <f t="shared" si="10"/>
        <v>0.153554376025684</v>
      </c>
      <c r="P23">
        <f t="shared" si="10"/>
        <v>0.153554376025684</v>
      </c>
      <c r="Q23">
        <f t="shared" si="10"/>
        <v>0.153554376025684</v>
      </c>
      <c r="R23">
        <f t="shared" si="10"/>
        <v>0.153554376025684</v>
      </c>
      <c r="S23">
        <f t="shared" si="9"/>
        <v>0.153554376025684</v>
      </c>
      <c r="T23">
        <f t="shared" si="9"/>
        <v>0.153554376025684</v>
      </c>
      <c r="U23">
        <f t="shared" si="9"/>
        <v>0.153554376025684</v>
      </c>
      <c r="V23">
        <f t="shared" si="9"/>
        <v>0.153554376025684</v>
      </c>
      <c r="W23">
        <f t="shared" si="9"/>
        <v>0.153554376025684</v>
      </c>
      <c r="X23">
        <f t="shared" si="9"/>
        <v>0.153554376025684</v>
      </c>
      <c r="Y23">
        <f t="shared" si="9"/>
        <v>0.153554376025684</v>
      </c>
      <c r="Z23">
        <f t="shared" si="9"/>
        <v>0.153554376025684</v>
      </c>
      <c r="AA23">
        <f t="shared" si="9"/>
        <v>0.153554376025684</v>
      </c>
      <c r="AB23">
        <f t="shared" si="8"/>
        <v>0.153554376025684</v>
      </c>
      <c r="AC23">
        <f t="shared" si="8"/>
        <v>0.153554376025684</v>
      </c>
      <c r="AD23">
        <f t="shared" si="8"/>
        <v>0.153554376025684</v>
      </c>
      <c r="AE23">
        <f t="shared" si="8"/>
        <v>0.153554376025684</v>
      </c>
      <c r="AF23">
        <f t="shared" si="8"/>
        <v>0.153554376025684</v>
      </c>
      <c r="AG23">
        <f t="shared" si="8"/>
        <v>0.153554376025684</v>
      </c>
      <c r="AH23">
        <f t="shared" si="8"/>
        <v>0.153554376025684</v>
      </c>
      <c r="AI23">
        <f t="shared" si="8"/>
        <v>0.153554376025684</v>
      </c>
      <c r="AJ23">
        <f t="shared" si="8"/>
        <v>0.153554376025684</v>
      </c>
      <c r="AK23">
        <f t="shared" si="8"/>
        <v>0.153554376025684</v>
      </c>
    </row>
    <row r="24" spans="1:37" x14ac:dyDescent="0.45">
      <c r="A24" t="str">
        <f>Data2015!A24</f>
        <v>RVATD_CPRI</v>
      </c>
      <c r="B24">
        <f>Data2015!B24</f>
        <v>0.14634005152003399</v>
      </c>
      <c r="C24" t="e">
        <v>#N/A</v>
      </c>
      <c r="D24" t="e">
        <v>#N/A</v>
      </c>
      <c r="E24" t="e">
        <v>#N/A</v>
      </c>
      <c r="F24">
        <f>Data2019!B24</f>
        <v>0.15355437602562799</v>
      </c>
      <c r="G24">
        <f t="shared" si="6"/>
        <v>0.15355437602562799</v>
      </c>
      <c r="H24">
        <f t="shared" si="10"/>
        <v>0.15355437602562799</v>
      </c>
      <c r="I24">
        <f t="shared" si="10"/>
        <v>0.15355437602562799</v>
      </c>
      <c r="J24">
        <f t="shared" si="10"/>
        <v>0.15355437602562799</v>
      </c>
      <c r="K24">
        <f t="shared" si="10"/>
        <v>0.15355437602562799</v>
      </c>
      <c r="L24">
        <f t="shared" si="10"/>
        <v>0.15355437602562799</v>
      </c>
      <c r="M24">
        <f t="shared" si="10"/>
        <v>0.15355437602562799</v>
      </c>
      <c r="N24">
        <f t="shared" si="10"/>
        <v>0.15355437602562799</v>
      </c>
      <c r="O24">
        <f t="shared" si="10"/>
        <v>0.15355437602562799</v>
      </c>
      <c r="P24">
        <f t="shared" si="10"/>
        <v>0.15355437602562799</v>
      </c>
      <c r="Q24">
        <f t="shared" si="10"/>
        <v>0.15355437602562799</v>
      </c>
      <c r="R24">
        <f t="shared" si="10"/>
        <v>0.15355437602562799</v>
      </c>
      <c r="S24">
        <f t="shared" si="9"/>
        <v>0.15355437602562799</v>
      </c>
      <c r="T24">
        <f t="shared" si="9"/>
        <v>0.15355437602562799</v>
      </c>
      <c r="U24">
        <f t="shared" si="9"/>
        <v>0.15355437602562799</v>
      </c>
      <c r="V24">
        <f t="shared" si="9"/>
        <v>0.15355437602562799</v>
      </c>
      <c r="W24">
        <f t="shared" si="9"/>
        <v>0.15355437602562799</v>
      </c>
      <c r="X24">
        <f t="shared" si="9"/>
        <v>0.15355437602562799</v>
      </c>
      <c r="Y24">
        <f t="shared" si="9"/>
        <v>0.15355437602562799</v>
      </c>
      <c r="Z24">
        <f t="shared" si="9"/>
        <v>0.15355437602562799</v>
      </c>
      <c r="AA24">
        <f t="shared" si="9"/>
        <v>0.15355437602562799</v>
      </c>
      <c r="AB24">
        <f t="shared" si="8"/>
        <v>0.15355437602562799</v>
      </c>
      <c r="AC24">
        <f t="shared" si="8"/>
        <v>0.15355437602562799</v>
      </c>
      <c r="AD24">
        <f t="shared" si="8"/>
        <v>0.15355437602562799</v>
      </c>
      <c r="AE24">
        <f t="shared" si="8"/>
        <v>0.15355437602562799</v>
      </c>
      <c r="AF24">
        <f t="shared" si="8"/>
        <v>0.15355437602562799</v>
      </c>
      <c r="AG24">
        <f t="shared" si="8"/>
        <v>0.15355437602562799</v>
      </c>
      <c r="AH24">
        <f t="shared" si="8"/>
        <v>0.15355437602562799</v>
      </c>
      <c r="AI24">
        <f t="shared" si="8"/>
        <v>0.15355437602562799</v>
      </c>
      <c r="AJ24">
        <f t="shared" si="8"/>
        <v>0.15355437602562799</v>
      </c>
      <c r="AK24">
        <f t="shared" si="8"/>
        <v>0.15355437602562799</v>
      </c>
    </row>
    <row r="25" spans="1:37" x14ac:dyDescent="0.45">
      <c r="A25" t="str">
        <f>Data2015!A25</f>
        <v>RVATD_CPUB</v>
      </c>
      <c r="B25">
        <f>Data2015!B25</f>
        <v>0.14634005152003501</v>
      </c>
      <c r="C25" t="e">
        <v>#N/A</v>
      </c>
      <c r="D25" t="e">
        <v>#N/A</v>
      </c>
      <c r="E25" t="e">
        <v>#N/A</v>
      </c>
      <c r="F25">
        <f>Data2019!B25</f>
        <v>0.15355437602562799</v>
      </c>
      <c r="G25">
        <f t="shared" si="6"/>
        <v>0.15355437602562799</v>
      </c>
      <c r="H25">
        <f t="shared" si="10"/>
        <v>0.15355437602562799</v>
      </c>
      <c r="I25">
        <f t="shared" si="10"/>
        <v>0.15355437602562799</v>
      </c>
      <c r="J25">
        <f t="shared" si="10"/>
        <v>0.15355437602562799</v>
      </c>
      <c r="K25">
        <f t="shared" si="10"/>
        <v>0.15355437602562799</v>
      </c>
      <c r="L25">
        <f t="shared" si="10"/>
        <v>0.15355437602562799</v>
      </c>
      <c r="M25">
        <f t="shared" si="10"/>
        <v>0.15355437602562799</v>
      </c>
      <c r="N25">
        <f t="shared" si="10"/>
        <v>0.15355437602562799</v>
      </c>
      <c r="O25">
        <f t="shared" si="10"/>
        <v>0.15355437602562799</v>
      </c>
      <c r="P25">
        <f t="shared" si="10"/>
        <v>0.15355437602562799</v>
      </c>
      <c r="Q25">
        <f t="shared" si="10"/>
        <v>0.15355437602562799</v>
      </c>
      <c r="R25">
        <f t="shared" si="10"/>
        <v>0.15355437602562799</v>
      </c>
      <c r="S25">
        <f t="shared" si="9"/>
        <v>0.15355437602562799</v>
      </c>
      <c r="T25">
        <f t="shared" si="9"/>
        <v>0.15355437602562799</v>
      </c>
      <c r="U25">
        <f t="shared" si="9"/>
        <v>0.15355437602562799</v>
      </c>
      <c r="V25">
        <f t="shared" si="9"/>
        <v>0.15355437602562799</v>
      </c>
      <c r="W25">
        <f t="shared" si="9"/>
        <v>0.15355437602562799</v>
      </c>
      <c r="X25">
        <f t="shared" si="9"/>
        <v>0.15355437602562799</v>
      </c>
      <c r="Y25">
        <f t="shared" si="9"/>
        <v>0.15355437602562799</v>
      </c>
      <c r="Z25">
        <f t="shared" si="9"/>
        <v>0.15355437602562799</v>
      </c>
      <c r="AA25">
        <f t="shared" si="9"/>
        <v>0.15355437602562799</v>
      </c>
      <c r="AB25">
        <f t="shared" si="8"/>
        <v>0.15355437602562799</v>
      </c>
      <c r="AC25">
        <f t="shared" si="8"/>
        <v>0.15355437602562799</v>
      </c>
      <c r="AD25">
        <f t="shared" si="8"/>
        <v>0.15355437602562799</v>
      </c>
      <c r="AE25">
        <f t="shared" si="8"/>
        <v>0.15355437602562799</v>
      </c>
      <c r="AF25">
        <f t="shared" si="8"/>
        <v>0.15355437602562799</v>
      </c>
      <c r="AG25">
        <f t="shared" si="8"/>
        <v>0.15355437602562799</v>
      </c>
      <c r="AH25">
        <f t="shared" si="8"/>
        <v>0.15355437602562799</v>
      </c>
      <c r="AI25">
        <f t="shared" si="8"/>
        <v>0.15355437602562799</v>
      </c>
      <c r="AJ25">
        <f t="shared" si="8"/>
        <v>0.15355437602562799</v>
      </c>
      <c r="AK25">
        <f t="shared" si="8"/>
        <v>0.15355437602562799</v>
      </c>
    </row>
    <row r="26" spans="1:37" x14ac:dyDescent="0.45">
      <c r="A26" t="str">
        <f>Data2015!A26</f>
        <v>RVATD_CRAI</v>
      </c>
      <c r="B26">
        <f>Data2015!B26</f>
        <v>0.14634005152004601</v>
      </c>
      <c r="C26" t="e">
        <v>#N/A</v>
      </c>
      <c r="D26" t="e">
        <v>#N/A</v>
      </c>
      <c r="E26" t="e">
        <v>#N/A</v>
      </c>
      <c r="F26">
        <f>Data2019!B26</f>
        <v>0.153554376025624</v>
      </c>
      <c r="G26">
        <f t="shared" si="6"/>
        <v>0.153554376025624</v>
      </c>
      <c r="H26">
        <f t="shared" si="10"/>
        <v>0.153554376025624</v>
      </c>
      <c r="I26">
        <f t="shared" si="10"/>
        <v>0.153554376025624</v>
      </c>
      <c r="J26">
        <f t="shared" si="10"/>
        <v>0.153554376025624</v>
      </c>
      <c r="K26">
        <f t="shared" si="10"/>
        <v>0.153554376025624</v>
      </c>
      <c r="L26">
        <f t="shared" si="10"/>
        <v>0.153554376025624</v>
      </c>
      <c r="M26">
        <f t="shared" si="10"/>
        <v>0.153554376025624</v>
      </c>
      <c r="N26">
        <f t="shared" si="10"/>
        <v>0.153554376025624</v>
      </c>
      <c r="O26">
        <f t="shared" si="10"/>
        <v>0.153554376025624</v>
      </c>
      <c r="P26">
        <f t="shared" si="10"/>
        <v>0.153554376025624</v>
      </c>
      <c r="Q26">
        <f t="shared" si="10"/>
        <v>0.153554376025624</v>
      </c>
      <c r="R26">
        <f t="shared" si="10"/>
        <v>0.153554376025624</v>
      </c>
      <c r="S26">
        <f t="shared" si="9"/>
        <v>0.153554376025624</v>
      </c>
      <c r="T26">
        <f t="shared" si="9"/>
        <v>0.153554376025624</v>
      </c>
      <c r="U26">
        <f t="shared" si="9"/>
        <v>0.153554376025624</v>
      </c>
      <c r="V26">
        <f t="shared" si="9"/>
        <v>0.153554376025624</v>
      </c>
      <c r="W26">
        <f t="shared" si="9"/>
        <v>0.153554376025624</v>
      </c>
      <c r="X26">
        <f t="shared" si="9"/>
        <v>0.153554376025624</v>
      </c>
      <c r="Y26">
        <f t="shared" si="9"/>
        <v>0.153554376025624</v>
      </c>
      <c r="Z26">
        <f t="shared" si="9"/>
        <v>0.153554376025624</v>
      </c>
      <c r="AA26">
        <f t="shared" si="9"/>
        <v>0.153554376025624</v>
      </c>
      <c r="AB26">
        <f t="shared" si="8"/>
        <v>0.153554376025624</v>
      </c>
      <c r="AC26">
        <f t="shared" si="8"/>
        <v>0.153554376025624</v>
      </c>
      <c r="AD26">
        <f t="shared" si="8"/>
        <v>0.153554376025624</v>
      </c>
      <c r="AE26">
        <f t="shared" si="8"/>
        <v>0.153554376025624</v>
      </c>
      <c r="AF26">
        <f t="shared" si="8"/>
        <v>0.153554376025624</v>
      </c>
      <c r="AG26">
        <f t="shared" si="8"/>
        <v>0.153554376025624</v>
      </c>
      <c r="AH26">
        <f t="shared" si="8"/>
        <v>0.153554376025624</v>
      </c>
      <c r="AI26">
        <f t="shared" si="8"/>
        <v>0.153554376025624</v>
      </c>
      <c r="AJ26">
        <f t="shared" si="8"/>
        <v>0.153554376025624</v>
      </c>
      <c r="AK26">
        <f t="shared" si="8"/>
        <v>0.153554376025624</v>
      </c>
    </row>
    <row r="27" spans="1:37" x14ac:dyDescent="0.45">
      <c r="A27" t="str">
        <f>Data2015!A27</f>
        <v>RVATD_CROA</v>
      </c>
      <c r="B27">
        <f>Data2015!B27</f>
        <v>0.14634005152002799</v>
      </c>
      <c r="C27" t="e">
        <v>#N/A</v>
      </c>
      <c r="D27" t="e">
        <v>#N/A</v>
      </c>
      <c r="E27" t="e">
        <v>#N/A</v>
      </c>
      <c r="F27">
        <f>Data2019!B27</f>
        <v>0.153554376025622</v>
      </c>
      <c r="G27">
        <f t="shared" si="6"/>
        <v>0.153554376025622</v>
      </c>
      <c r="H27">
        <f t="shared" si="10"/>
        <v>0.153554376025622</v>
      </c>
      <c r="I27">
        <f t="shared" si="10"/>
        <v>0.153554376025622</v>
      </c>
      <c r="J27">
        <f t="shared" si="10"/>
        <v>0.153554376025622</v>
      </c>
      <c r="K27">
        <f t="shared" si="10"/>
        <v>0.153554376025622</v>
      </c>
      <c r="L27">
        <f t="shared" si="10"/>
        <v>0.153554376025622</v>
      </c>
      <c r="M27">
        <f t="shared" si="10"/>
        <v>0.153554376025622</v>
      </c>
      <c r="N27">
        <f t="shared" si="10"/>
        <v>0.153554376025622</v>
      </c>
      <c r="O27">
        <f t="shared" si="10"/>
        <v>0.153554376025622</v>
      </c>
      <c r="P27">
        <f t="shared" si="10"/>
        <v>0.153554376025622</v>
      </c>
      <c r="Q27">
        <f t="shared" si="10"/>
        <v>0.153554376025622</v>
      </c>
      <c r="R27">
        <f t="shared" si="10"/>
        <v>0.153554376025622</v>
      </c>
      <c r="S27">
        <f t="shared" si="9"/>
        <v>0.153554376025622</v>
      </c>
      <c r="T27">
        <f t="shared" si="9"/>
        <v>0.153554376025622</v>
      </c>
      <c r="U27">
        <f t="shared" si="9"/>
        <v>0.153554376025622</v>
      </c>
      <c r="V27">
        <f t="shared" si="9"/>
        <v>0.153554376025622</v>
      </c>
      <c r="W27">
        <f t="shared" si="9"/>
        <v>0.153554376025622</v>
      </c>
      <c r="X27">
        <f t="shared" si="9"/>
        <v>0.153554376025622</v>
      </c>
      <c r="Y27">
        <f t="shared" si="9"/>
        <v>0.153554376025622</v>
      </c>
      <c r="Z27">
        <f t="shared" si="9"/>
        <v>0.153554376025622</v>
      </c>
      <c r="AA27">
        <f t="shared" si="9"/>
        <v>0.153554376025622</v>
      </c>
      <c r="AB27">
        <f t="shared" si="8"/>
        <v>0.153554376025622</v>
      </c>
      <c r="AC27">
        <f t="shared" si="8"/>
        <v>0.153554376025622</v>
      </c>
      <c r="AD27">
        <f t="shared" si="8"/>
        <v>0.153554376025622</v>
      </c>
      <c r="AE27">
        <f t="shared" si="8"/>
        <v>0.153554376025622</v>
      </c>
      <c r="AF27">
        <f t="shared" si="8"/>
        <v>0.153554376025622</v>
      </c>
      <c r="AG27">
        <f t="shared" si="8"/>
        <v>0.153554376025622</v>
      </c>
      <c r="AH27">
        <f t="shared" si="8"/>
        <v>0.153554376025622</v>
      </c>
      <c r="AI27">
        <f t="shared" si="8"/>
        <v>0.153554376025622</v>
      </c>
      <c r="AJ27">
        <f t="shared" si="8"/>
        <v>0.153554376025622</v>
      </c>
      <c r="AK27">
        <f t="shared" si="8"/>
        <v>0.153554376025622</v>
      </c>
    </row>
    <row r="28" spans="1:37" x14ac:dyDescent="0.45">
      <c r="A28" t="str">
        <f>Data2015!A28</f>
        <v>RVATD_CVEH</v>
      </c>
      <c r="B28">
        <f>Data2015!B28</f>
        <v>0.14634005152003399</v>
      </c>
      <c r="C28" t="e">
        <v>#N/A</v>
      </c>
      <c r="D28" t="e">
        <v>#N/A</v>
      </c>
      <c r="E28" t="e">
        <v>#N/A</v>
      </c>
      <c r="F28">
        <f>Data2019!B28</f>
        <v>0.15355437602562599</v>
      </c>
      <c r="G28">
        <f t="shared" si="6"/>
        <v>0.15355437602562599</v>
      </c>
      <c r="H28">
        <f t="shared" si="10"/>
        <v>0.15355437602562599</v>
      </c>
      <c r="I28">
        <f t="shared" si="10"/>
        <v>0.15355437602562599</v>
      </c>
      <c r="J28">
        <f t="shared" si="10"/>
        <v>0.15355437602562599</v>
      </c>
      <c r="K28">
        <f t="shared" si="10"/>
        <v>0.15355437602562599</v>
      </c>
      <c r="L28">
        <f t="shared" si="10"/>
        <v>0.15355437602562599</v>
      </c>
      <c r="M28">
        <f t="shared" si="10"/>
        <v>0.15355437602562599</v>
      </c>
      <c r="N28">
        <f t="shared" si="10"/>
        <v>0.15355437602562599</v>
      </c>
      <c r="O28">
        <f t="shared" si="10"/>
        <v>0.15355437602562599</v>
      </c>
      <c r="P28">
        <f t="shared" si="10"/>
        <v>0.15355437602562599</v>
      </c>
      <c r="Q28">
        <f t="shared" si="10"/>
        <v>0.15355437602562599</v>
      </c>
      <c r="R28">
        <f t="shared" si="10"/>
        <v>0.15355437602562599</v>
      </c>
      <c r="S28">
        <f t="shared" si="9"/>
        <v>0.15355437602562599</v>
      </c>
      <c r="T28">
        <f t="shared" si="9"/>
        <v>0.15355437602562599</v>
      </c>
      <c r="U28">
        <f t="shared" si="9"/>
        <v>0.15355437602562599</v>
      </c>
      <c r="V28">
        <f t="shared" si="9"/>
        <v>0.15355437602562599</v>
      </c>
      <c r="W28">
        <f t="shared" si="9"/>
        <v>0.15355437602562599</v>
      </c>
      <c r="X28">
        <f t="shared" si="9"/>
        <v>0.15355437602562599</v>
      </c>
      <c r="Y28">
        <f t="shared" si="9"/>
        <v>0.15355437602562599</v>
      </c>
      <c r="Z28">
        <f t="shared" si="9"/>
        <v>0.15355437602562599</v>
      </c>
      <c r="AA28">
        <f t="shared" si="9"/>
        <v>0.15355437602562599</v>
      </c>
      <c r="AB28">
        <f t="shared" si="8"/>
        <v>0.15355437602562599</v>
      </c>
      <c r="AC28">
        <f t="shared" si="8"/>
        <v>0.15355437602562599</v>
      </c>
      <c r="AD28">
        <f t="shared" si="8"/>
        <v>0.15355437602562599</v>
      </c>
      <c r="AE28">
        <f t="shared" si="8"/>
        <v>0.15355437602562599</v>
      </c>
      <c r="AF28">
        <f t="shared" si="8"/>
        <v>0.15355437602562599</v>
      </c>
      <c r="AG28">
        <f t="shared" si="8"/>
        <v>0.15355437602562599</v>
      </c>
      <c r="AH28">
        <f t="shared" si="8"/>
        <v>0.15355437602562599</v>
      </c>
      <c r="AI28">
        <f t="shared" si="8"/>
        <v>0.15355437602562599</v>
      </c>
      <c r="AJ28">
        <f t="shared" si="8"/>
        <v>0.15355437602562599</v>
      </c>
      <c r="AK28">
        <f t="shared" si="8"/>
        <v>0.15355437602562599</v>
      </c>
    </row>
    <row r="29" spans="1:37" x14ac:dyDescent="0.45">
      <c r="A29" t="str">
        <f>Data2015!A29</f>
        <v>RVATD_CWAT</v>
      </c>
      <c r="B29">
        <f>Data2015!B29</f>
        <v>0.14634005151978699</v>
      </c>
      <c r="C29" t="e">
        <v>#N/A</v>
      </c>
      <c r="D29" t="e">
        <v>#N/A</v>
      </c>
      <c r="E29" t="e">
        <v>#N/A</v>
      </c>
      <c r="F29">
        <f>Data2019!B29</f>
        <v>0.15355437602591299</v>
      </c>
      <c r="G29">
        <f t="shared" si="6"/>
        <v>0.15355437602591299</v>
      </c>
      <c r="H29">
        <f t="shared" si="10"/>
        <v>0.15355437602591299</v>
      </c>
      <c r="I29">
        <f t="shared" si="10"/>
        <v>0.15355437602591299</v>
      </c>
      <c r="J29">
        <f t="shared" si="10"/>
        <v>0.15355437602591299</v>
      </c>
      <c r="K29">
        <f t="shared" si="10"/>
        <v>0.15355437602591299</v>
      </c>
      <c r="L29">
        <f t="shared" si="10"/>
        <v>0.15355437602591299</v>
      </c>
      <c r="M29">
        <f t="shared" si="10"/>
        <v>0.15355437602591299</v>
      </c>
      <c r="N29">
        <f t="shared" si="10"/>
        <v>0.15355437602591299</v>
      </c>
      <c r="O29">
        <f t="shared" si="10"/>
        <v>0.15355437602591299</v>
      </c>
      <c r="P29">
        <f t="shared" si="10"/>
        <v>0.15355437602591299</v>
      </c>
      <c r="Q29">
        <f t="shared" si="10"/>
        <v>0.15355437602591299</v>
      </c>
      <c r="R29">
        <f t="shared" si="10"/>
        <v>0.15355437602591299</v>
      </c>
      <c r="S29">
        <f t="shared" si="9"/>
        <v>0.15355437602591299</v>
      </c>
      <c r="T29">
        <f t="shared" si="9"/>
        <v>0.15355437602591299</v>
      </c>
      <c r="U29">
        <f t="shared" si="9"/>
        <v>0.15355437602591299</v>
      </c>
      <c r="V29">
        <f t="shared" si="9"/>
        <v>0.15355437602591299</v>
      </c>
      <c r="W29">
        <f t="shared" si="9"/>
        <v>0.15355437602591299</v>
      </c>
      <c r="X29">
        <f t="shared" si="9"/>
        <v>0.15355437602591299</v>
      </c>
      <c r="Y29">
        <f t="shared" si="9"/>
        <v>0.15355437602591299</v>
      </c>
      <c r="Z29">
        <f t="shared" si="9"/>
        <v>0.15355437602591299</v>
      </c>
      <c r="AA29">
        <f t="shared" si="9"/>
        <v>0.15355437602591299</v>
      </c>
      <c r="AB29">
        <f t="shared" si="8"/>
        <v>0.15355437602591299</v>
      </c>
      <c r="AC29">
        <f t="shared" si="8"/>
        <v>0.15355437602591299</v>
      </c>
      <c r="AD29">
        <f t="shared" si="8"/>
        <v>0.15355437602591299</v>
      </c>
      <c r="AE29">
        <f t="shared" si="8"/>
        <v>0.15355437602591299</v>
      </c>
      <c r="AF29">
        <f t="shared" si="8"/>
        <v>0.15355437602591299</v>
      </c>
      <c r="AG29">
        <f t="shared" si="8"/>
        <v>0.15355437602591299</v>
      </c>
      <c r="AH29">
        <f t="shared" si="8"/>
        <v>0.15355437602591299</v>
      </c>
      <c r="AI29">
        <f t="shared" si="8"/>
        <v>0.15355437602591299</v>
      </c>
      <c r="AJ29">
        <f t="shared" si="8"/>
        <v>0.15355437602591299</v>
      </c>
      <c r="AK29">
        <f t="shared" si="8"/>
        <v>0.15355437602591299</v>
      </c>
    </row>
    <row r="30" spans="1:37" x14ac:dyDescent="0.45">
      <c r="A30" t="str">
        <f>Data2015!A30</f>
        <v>RVATM_CAGR</v>
      </c>
      <c r="B30">
        <f>Data2015!B30</f>
        <v>0.14634005152006699</v>
      </c>
      <c r="C30" t="e">
        <v>#N/A</v>
      </c>
      <c r="D30" t="e">
        <v>#N/A</v>
      </c>
      <c r="E30" t="e">
        <v>#N/A</v>
      </c>
      <c r="F30">
        <f>Data2019!B30</f>
        <v>0.15355437602564501</v>
      </c>
      <c r="G30">
        <f t="shared" si="6"/>
        <v>0.15355437602564501</v>
      </c>
      <c r="H30">
        <f t="shared" si="10"/>
        <v>0.15355437602564501</v>
      </c>
      <c r="I30">
        <f t="shared" si="10"/>
        <v>0.15355437602564501</v>
      </c>
      <c r="J30">
        <f t="shared" si="10"/>
        <v>0.15355437602564501</v>
      </c>
      <c r="K30">
        <f t="shared" si="10"/>
        <v>0.15355437602564501</v>
      </c>
      <c r="L30">
        <f t="shared" si="10"/>
        <v>0.15355437602564501</v>
      </c>
      <c r="M30">
        <f t="shared" si="10"/>
        <v>0.15355437602564501</v>
      </c>
      <c r="N30">
        <f t="shared" si="10"/>
        <v>0.15355437602564501</v>
      </c>
      <c r="O30">
        <f t="shared" si="10"/>
        <v>0.15355437602564501</v>
      </c>
      <c r="P30">
        <f t="shared" si="10"/>
        <v>0.15355437602564501</v>
      </c>
      <c r="Q30">
        <f t="shared" si="10"/>
        <v>0.15355437602564501</v>
      </c>
      <c r="R30">
        <f t="shared" si="10"/>
        <v>0.15355437602564501</v>
      </c>
      <c r="S30">
        <f t="shared" si="9"/>
        <v>0.15355437602564501</v>
      </c>
      <c r="T30">
        <f t="shared" si="9"/>
        <v>0.15355437602564501</v>
      </c>
      <c r="U30">
        <f t="shared" si="9"/>
        <v>0.15355437602564501</v>
      </c>
      <c r="V30">
        <f t="shared" si="9"/>
        <v>0.15355437602564501</v>
      </c>
      <c r="W30">
        <f t="shared" si="9"/>
        <v>0.15355437602564501</v>
      </c>
      <c r="X30">
        <f t="shared" si="9"/>
        <v>0.15355437602564501</v>
      </c>
      <c r="Y30">
        <f t="shared" si="9"/>
        <v>0.15355437602564501</v>
      </c>
      <c r="Z30">
        <f t="shared" si="9"/>
        <v>0.15355437602564501</v>
      </c>
      <c r="AA30">
        <f t="shared" si="9"/>
        <v>0.15355437602564501</v>
      </c>
      <c r="AB30">
        <f t="shared" si="8"/>
        <v>0.15355437602564501</v>
      </c>
      <c r="AC30">
        <f t="shared" si="8"/>
        <v>0.15355437602564501</v>
      </c>
      <c r="AD30">
        <f t="shared" si="8"/>
        <v>0.15355437602564501</v>
      </c>
      <c r="AE30">
        <f t="shared" si="8"/>
        <v>0.15355437602564501</v>
      </c>
      <c r="AF30">
        <f t="shared" si="8"/>
        <v>0.15355437602564501</v>
      </c>
      <c r="AG30">
        <f t="shared" si="8"/>
        <v>0.15355437602564501</v>
      </c>
      <c r="AH30">
        <f t="shared" si="8"/>
        <v>0.15355437602564501</v>
      </c>
      <c r="AI30">
        <f t="shared" si="8"/>
        <v>0.15355437602564501</v>
      </c>
      <c r="AJ30">
        <f t="shared" si="8"/>
        <v>0.15355437602564501</v>
      </c>
      <c r="AK30">
        <f t="shared" si="8"/>
        <v>0.15355437602564501</v>
      </c>
    </row>
    <row r="31" spans="1:37" x14ac:dyDescent="0.45">
      <c r="A31" t="str">
        <f>Data2015!A31</f>
        <v>RVATM_CAIR</v>
      </c>
      <c r="B31">
        <f>Data2015!B31</f>
        <v>0.146340051519813</v>
      </c>
      <c r="C31" t="e">
        <v>#N/A</v>
      </c>
      <c r="D31" t="e">
        <v>#N/A</v>
      </c>
      <c r="E31" t="e">
        <v>#N/A</v>
      </c>
      <c r="F31">
        <f>Data2019!B31</f>
        <v>0.15355437602557401</v>
      </c>
      <c r="G31">
        <f t="shared" si="6"/>
        <v>0.15355437602557401</v>
      </c>
      <c r="H31">
        <f t="shared" si="10"/>
        <v>0.15355437602557401</v>
      </c>
      <c r="I31">
        <f t="shared" si="10"/>
        <v>0.15355437602557401</v>
      </c>
      <c r="J31">
        <f t="shared" si="10"/>
        <v>0.15355437602557401</v>
      </c>
      <c r="K31">
        <f t="shared" si="10"/>
        <v>0.15355437602557401</v>
      </c>
      <c r="L31">
        <f t="shared" si="10"/>
        <v>0.15355437602557401</v>
      </c>
      <c r="M31">
        <f t="shared" si="10"/>
        <v>0.15355437602557401</v>
      </c>
      <c r="N31">
        <f t="shared" si="10"/>
        <v>0.15355437602557401</v>
      </c>
      <c r="O31">
        <f t="shared" si="10"/>
        <v>0.15355437602557401</v>
      </c>
      <c r="P31">
        <f t="shared" si="10"/>
        <v>0.15355437602557401</v>
      </c>
      <c r="Q31">
        <f t="shared" si="10"/>
        <v>0.15355437602557401</v>
      </c>
      <c r="R31">
        <f t="shared" si="10"/>
        <v>0.15355437602557401</v>
      </c>
      <c r="S31">
        <f t="shared" si="9"/>
        <v>0.15355437602557401</v>
      </c>
      <c r="T31">
        <f t="shared" si="9"/>
        <v>0.15355437602557401</v>
      </c>
      <c r="U31">
        <f t="shared" si="9"/>
        <v>0.15355437602557401</v>
      </c>
      <c r="V31">
        <f t="shared" si="9"/>
        <v>0.15355437602557401</v>
      </c>
      <c r="W31">
        <f t="shared" si="9"/>
        <v>0.15355437602557401</v>
      </c>
      <c r="X31">
        <f t="shared" si="9"/>
        <v>0.15355437602557401</v>
      </c>
      <c r="Y31">
        <f t="shared" si="9"/>
        <v>0.15355437602557401</v>
      </c>
      <c r="Z31">
        <f t="shared" si="9"/>
        <v>0.15355437602557401</v>
      </c>
      <c r="AA31">
        <f t="shared" si="9"/>
        <v>0.15355437602557401</v>
      </c>
      <c r="AB31">
        <f t="shared" si="8"/>
        <v>0.15355437602557401</v>
      </c>
      <c r="AC31">
        <f t="shared" si="8"/>
        <v>0.15355437602557401</v>
      </c>
      <c r="AD31">
        <f t="shared" si="8"/>
        <v>0.15355437602557401</v>
      </c>
      <c r="AE31">
        <f t="shared" si="8"/>
        <v>0.15355437602557401</v>
      </c>
      <c r="AF31">
        <f t="shared" si="8"/>
        <v>0.15355437602557401</v>
      </c>
      <c r="AG31">
        <f t="shared" si="8"/>
        <v>0.15355437602557401</v>
      </c>
      <c r="AH31">
        <f t="shared" si="8"/>
        <v>0.15355437602557401</v>
      </c>
      <c r="AI31">
        <f t="shared" si="8"/>
        <v>0.15355437602557401</v>
      </c>
      <c r="AJ31">
        <f t="shared" si="8"/>
        <v>0.15355437602557401</v>
      </c>
      <c r="AK31">
        <f t="shared" si="8"/>
        <v>0.15355437602557401</v>
      </c>
    </row>
    <row r="32" spans="1:37" x14ac:dyDescent="0.45">
      <c r="A32" t="str">
        <f>Data2015!A32</f>
        <v>RVATM_CBIO</v>
      </c>
      <c r="B32">
        <f>Data2015!B32</f>
        <v>0.122946007032739</v>
      </c>
      <c r="C32" t="e">
        <v>#N/A</v>
      </c>
      <c r="D32" t="e">
        <v>#N/A</v>
      </c>
      <c r="E32" t="e">
        <v>#N/A</v>
      </c>
      <c r="F32">
        <f>Data2019!B32</f>
        <v>0.145468179114214</v>
      </c>
      <c r="G32">
        <f t="shared" si="6"/>
        <v>0.145468179114214</v>
      </c>
      <c r="H32">
        <f t="shared" si="10"/>
        <v>0.145468179114214</v>
      </c>
      <c r="I32">
        <f t="shared" si="10"/>
        <v>0.145468179114214</v>
      </c>
      <c r="J32">
        <f t="shared" si="10"/>
        <v>0.145468179114214</v>
      </c>
      <c r="K32">
        <f t="shared" si="10"/>
        <v>0.145468179114214</v>
      </c>
      <c r="L32">
        <f t="shared" si="10"/>
        <v>0.145468179114214</v>
      </c>
      <c r="M32">
        <f t="shared" si="10"/>
        <v>0.145468179114214</v>
      </c>
      <c r="N32">
        <f t="shared" si="10"/>
        <v>0.145468179114214</v>
      </c>
      <c r="O32">
        <f t="shared" si="10"/>
        <v>0.145468179114214</v>
      </c>
      <c r="P32">
        <f t="shared" si="10"/>
        <v>0.145468179114214</v>
      </c>
      <c r="Q32">
        <f t="shared" si="10"/>
        <v>0.145468179114214</v>
      </c>
      <c r="R32">
        <f t="shared" si="10"/>
        <v>0.145468179114214</v>
      </c>
      <c r="S32">
        <f t="shared" si="9"/>
        <v>0.145468179114214</v>
      </c>
      <c r="T32">
        <f t="shared" si="9"/>
        <v>0.145468179114214</v>
      </c>
      <c r="U32">
        <f t="shared" si="9"/>
        <v>0.145468179114214</v>
      </c>
      <c r="V32">
        <f t="shared" si="9"/>
        <v>0.145468179114214</v>
      </c>
      <c r="W32">
        <f t="shared" si="9"/>
        <v>0.145468179114214</v>
      </c>
      <c r="X32">
        <f t="shared" si="9"/>
        <v>0.145468179114214</v>
      </c>
      <c r="Y32">
        <f t="shared" si="9"/>
        <v>0.145468179114214</v>
      </c>
      <c r="Z32">
        <f t="shared" si="9"/>
        <v>0.145468179114214</v>
      </c>
      <c r="AA32">
        <f t="shared" si="9"/>
        <v>0.145468179114214</v>
      </c>
      <c r="AB32">
        <f t="shared" si="8"/>
        <v>0.145468179114214</v>
      </c>
      <c r="AC32">
        <f t="shared" si="8"/>
        <v>0.145468179114214</v>
      </c>
      <c r="AD32">
        <f t="shared" si="8"/>
        <v>0.145468179114214</v>
      </c>
      <c r="AE32">
        <f t="shared" si="8"/>
        <v>0.145468179114214</v>
      </c>
      <c r="AF32">
        <f t="shared" si="8"/>
        <v>0.145468179114214</v>
      </c>
      <c r="AG32">
        <f t="shared" si="8"/>
        <v>0.145468179114214</v>
      </c>
      <c r="AH32">
        <f t="shared" si="8"/>
        <v>0.145468179114214</v>
      </c>
      <c r="AI32">
        <f t="shared" si="8"/>
        <v>0.145468179114214</v>
      </c>
      <c r="AJ32">
        <f t="shared" si="8"/>
        <v>0.145468179114214</v>
      </c>
      <c r="AK32">
        <f t="shared" si="8"/>
        <v>0.145468179114214</v>
      </c>
    </row>
    <row r="33" spans="1:37" x14ac:dyDescent="0.45">
      <c r="A33" t="str">
        <f>Data2015!A33</f>
        <v>RVATM_CCGO</v>
      </c>
      <c r="B33">
        <f>Data2015!B33</f>
        <v>0.146340051520047</v>
      </c>
      <c r="C33" t="e">
        <v>#N/A</v>
      </c>
      <c r="D33" t="e">
        <v>#N/A</v>
      </c>
      <c r="E33" t="e">
        <v>#N/A</v>
      </c>
      <c r="F33">
        <f>Data2019!B33</f>
        <v>0.15355437602564201</v>
      </c>
      <c r="G33">
        <f t="shared" si="6"/>
        <v>0.15355437602564201</v>
      </c>
      <c r="H33">
        <f t="shared" si="10"/>
        <v>0.15355437602564201</v>
      </c>
      <c r="I33">
        <f t="shared" si="10"/>
        <v>0.15355437602564201</v>
      </c>
      <c r="J33">
        <f t="shared" si="10"/>
        <v>0.15355437602564201</v>
      </c>
      <c r="K33">
        <f t="shared" si="10"/>
        <v>0.15355437602564201</v>
      </c>
      <c r="L33">
        <f t="shared" si="10"/>
        <v>0.15355437602564201</v>
      </c>
      <c r="M33">
        <f t="shared" si="10"/>
        <v>0.15355437602564201</v>
      </c>
      <c r="N33">
        <f t="shared" si="10"/>
        <v>0.15355437602564201</v>
      </c>
      <c r="O33">
        <f t="shared" si="10"/>
        <v>0.15355437602564201</v>
      </c>
      <c r="P33">
        <f t="shared" si="10"/>
        <v>0.15355437602564201</v>
      </c>
      <c r="Q33">
        <f t="shared" si="10"/>
        <v>0.15355437602564201</v>
      </c>
      <c r="R33">
        <f t="shared" si="10"/>
        <v>0.15355437602564201</v>
      </c>
      <c r="S33">
        <f t="shared" si="9"/>
        <v>0.15355437602564201</v>
      </c>
      <c r="T33">
        <f t="shared" si="9"/>
        <v>0.15355437602564201</v>
      </c>
      <c r="U33">
        <f t="shared" si="9"/>
        <v>0.15355437602564201</v>
      </c>
      <c r="V33">
        <f t="shared" si="9"/>
        <v>0.15355437602564201</v>
      </c>
      <c r="W33">
        <f t="shared" si="9"/>
        <v>0.15355437602564201</v>
      </c>
      <c r="X33">
        <f t="shared" si="9"/>
        <v>0.15355437602564201</v>
      </c>
      <c r="Y33">
        <f t="shared" si="9"/>
        <v>0.15355437602564201</v>
      </c>
      <c r="Z33">
        <f t="shared" si="9"/>
        <v>0.15355437602564201</v>
      </c>
      <c r="AA33">
        <f t="shared" si="9"/>
        <v>0.15355437602564201</v>
      </c>
      <c r="AB33">
        <f t="shared" si="8"/>
        <v>0.15355437602564201</v>
      </c>
      <c r="AC33">
        <f t="shared" si="8"/>
        <v>0.15355437602564201</v>
      </c>
      <c r="AD33">
        <f t="shared" si="8"/>
        <v>0.15355437602564201</v>
      </c>
      <c r="AE33">
        <f t="shared" si="8"/>
        <v>0.15355437602564201</v>
      </c>
      <c r="AF33">
        <f t="shared" si="8"/>
        <v>0.15355437602564201</v>
      </c>
      <c r="AG33">
        <f t="shared" si="8"/>
        <v>0.15355437602564201</v>
      </c>
      <c r="AH33">
        <f t="shared" si="8"/>
        <v>0.15355437602564201</v>
      </c>
      <c r="AI33">
        <f t="shared" si="8"/>
        <v>0.15355437602564201</v>
      </c>
      <c r="AJ33">
        <f t="shared" si="8"/>
        <v>0.15355437602564201</v>
      </c>
      <c r="AK33">
        <f t="shared" si="8"/>
        <v>0.15355437602564201</v>
      </c>
    </row>
    <row r="34" spans="1:37" x14ac:dyDescent="0.45">
      <c r="A34" t="str">
        <f>Data2015!A34</f>
        <v>RVATM_CCHE</v>
      </c>
      <c r="B34">
        <f>Data2015!B34</f>
        <v>0.14634005151999599</v>
      </c>
      <c r="C34" t="e">
        <v>#N/A</v>
      </c>
      <c r="D34" t="e">
        <v>#N/A</v>
      </c>
      <c r="E34" t="e">
        <v>#N/A</v>
      </c>
      <c r="F34">
        <f>Data2019!B34</f>
        <v>0.15355437602559799</v>
      </c>
      <c r="G34">
        <f t="shared" si="6"/>
        <v>0.15355437602559799</v>
      </c>
      <c r="H34">
        <f t="shared" si="10"/>
        <v>0.15355437602559799</v>
      </c>
      <c r="I34">
        <f t="shared" si="10"/>
        <v>0.15355437602559799</v>
      </c>
      <c r="J34">
        <f t="shared" si="10"/>
        <v>0.15355437602559799</v>
      </c>
      <c r="K34">
        <f t="shared" si="10"/>
        <v>0.15355437602559799</v>
      </c>
      <c r="L34">
        <f t="shared" si="10"/>
        <v>0.15355437602559799</v>
      </c>
      <c r="M34">
        <f t="shared" si="10"/>
        <v>0.15355437602559799</v>
      </c>
      <c r="N34">
        <f t="shared" si="10"/>
        <v>0.15355437602559799</v>
      </c>
      <c r="O34">
        <f t="shared" si="10"/>
        <v>0.15355437602559799</v>
      </c>
      <c r="P34">
        <f t="shared" si="10"/>
        <v>0.15355437602559799</v>
      </c>
      <c r="Q34">
        <f t="shared" si="10"/>
        <v>0.15355437602559799</v>
      </c>
      <c r="R34">
        <f t="shared" si="10"/>
        <v>0.15355437602559799</v>
      </c>
      <c r="S34">
        <f t="shared" si="9"/>
        <v>0.15355437602559799</v>
      </c>
      <c r="T34">
        <f t="shared" si="9"/>
        <v>0.15355437602559799</v>
      </c>
      <c r="U34">
        <f t="shared" si="9"/>
        <v>0.15355437602559799</v>
      </c>
      <c r="V34">
        <f t="shared" si="9"/>
        <v>0.15355437602559799</v>
      </c>
      <c r="W34">
        <f t="shared" si="9"/>
        <v>0.15355437602559799</v>
      </c>
      <c r="X34">
        <f t="shared" si="9"/>
        <v>0.15355437602559799</v>
      </c>
      <c r="Y34">
        <f t="shared" si="9"/>
        <v>0.15355437602559799</v>
      </c>
      <c r="Z34">
        <f t="shared" si="9"/>
        <v>0.15355437602559799</v>
      </c>
      <c r="AA34">
        <f t="shared" si="9"/>
        <v>0.15355437602559799</v>
      </c>
      <c r="AB34">
        <f t="shared" si="9"/>
        <v>0.15355437602559799</v>
      </c>
      <c r="AC34">
        <f t="shared" si="9"/>
        <v>0.15355437602559799</v>
      </c>
      <c r="AD34">
        <f t="shared" si="9"/>
        <v>0.15355437602559799</v>
      </c>
      <c r="AE34">
        <f t="shared" si="9"/>
        <v>0.15355437602559799</v>
      </c>
      <c r="AF34">
        <f t="shared" si="9"/>
        <v>0.15355437602559799</v>
      </c>
      <c r="AG34">
        <f t="shared" si="9"/>
        <v>0.15355437602559799</v>
      </c>
      <c r="AH34">
        <f t="shared" si="9"/>
        <v>0.15355437602559799</v>
      </c>
      <c r="AI34">
        <f t="shared" ref="AI34:AK49" si="11">AH34</f>
        <v>0.15355437602559799</v>
      </c>
      <c r="AJ34">
        <f t="shared" si="11"/>
        <v>0.15355437602559799</v>
      </c>
      <c r="AK34">
        <f t="shared" si="11"/>
        <v>0.15355437602559799</v>
      </c>
    </row>
    <row r="35" spans="1:37" x14ac:dyDescent="0.45">
      <c r="A35" t="str">
        <f>Data2015!A35</f>
        <v>RVATM_CCOA</v>
      </c>
      <c r="B35">
        <f>Data2015!B35</f>
        <v>7.5528610804439303E-2</v>
      </c>
      <c r="C35" t="e">
        <v>#N/A</v>
      </c>
      <c r="D35" t="e">
        <v>#N/A</v>
      </c>
      <c r="E35" t="e">
        <v>#N/A</v>
      </c>
      <c r="F35">
        <f>Data2019!B35</f>
        <v>4.9379486019274901E-2</v>
      </c>
      <c r="G35">
        <f t="shared" si="6"/>
        <v>4.9379486019274901E-2</v>
      </c>
      <c r="H35">
        <f t="shared" si="10"/>
        <v>4.9379486019274901E-2</v>
      </c>
      <c r="I35">
        <f t="shared" si="10"/>
        <v>4.9379486019274901E-2</v>
      </c>
      <c r="J35">
        <f t="shared" si="10"/>
        <v>4.9379486019274901E-2</v>
      </c>
      <c r="K35">
        <f t="shared" si="10"/>
        <v>4.9379486019274901E-2</v>
      </c>
      <c r="L35">
        <f t="shared" si="10"/>
        <v>4.9379486019274901E-2</v>
      </c>
      <c r="M35">
        <f t="shared" si="10"/>
        <v>4.9379486019274901E-2</v>
      </c>
      <c r="N35">
        <f t="shared" si="10"/>
        <v>4.9379486019274901E-2</v>
      </c>
      <c r="O35">
        <f t="shared" si="10"/>
        <v>4.9379486019274901E-2</v>
      </c>
      <c r="P35">
        <f t="shared" si="10"/>
        <v>4.9379486019274901E-2</v>
      </c>
      <c r="Q35">
        <f t="shared" si="10"/>
        <v>4.9379486019274901E-2</v>
      </c>
      <c r="R35">
        <f t="shared" si="10"/>
        <v>4.9379486019274901E-2</v>
      </c>
      <c r="S35">
        <f t="shared" si="10"/>
        <v>4.9379486019274901E-2</v>
      </c>
      <c r="T35">
        <f t="shared" ref="T35:AJ50" si="12">S35</f>
        <v>4.9379486019274901E-2</v>
      </c>
      <c r="U35">
        <f t="shared" si="12"/>
        <v>4.9379486019274901E-2</v>
      </c>
      <c r="V35">
        <f t="shared" si="12"/>
        <v>4.9379486019274901E-2</v>
      </c>
      <c r="W35">
        <f t="shared" si="12"/>
        <v>4.9379486019274901E-2</v>
      </c>
      <c r="X35">
        <f t="shared" si="12"/>
        <v>4.9379486019274901E-2</v>
      </c>
      <c r="Y35">
        <f t="shared" si="12"/>
        <v>4.9379486019274901E-2</v>
      </c>
      <c r="Z35">
        <f t="shared" si="12"/>
        <v>4.9379486019274901E-2</v>
      </c>
      <c r="AA35">
        <f t="shared" si="12"/>
        <v>4.9379486019274901E-2</v>
      </c>
      <c r="AB35">
        <f t="shared" si="12"/>
        <v>4.9379486019274901E-2</v>
      </c>
      <c r="AC35">
        <f t="shared" si="12"/>
        <v>4.9379486019274901E-2</v>
      </c>
      <c r="AD35">
        <f t="shared" si="12"/>
        <v>4.9379486019274901E-2</v>
      </c>
      <c r="AE35">
        <f t="shared" si="12"/>
        <v>4.9379486019274901E-2</v>
      </c>
      <c r="AF35">
        <f t="shared" si="12"/>
        <v>4.9379486019274901E-2</v>
      </c>
      <c r="AG35">
        <f t="shared" si="12"/>
        <v>4.9379486019274901E-2</v>
      </c>
      <c r="AH35">
        <f t="shared" si="12"/>
        <v>4.9379486019274901E-2</v>
      </c>
      <c r="AI35">
        <f t="shared" si="12"/>
        <v>4.9379486019274901E-2</v>
      </c>
      <c r="AJ35">
        <f t="shared" si="12"/>
        <v>4.9379486019274901E-2</v>
      </c>
      <c r="AK35">
        <f t="shared" si="11"/>
        <v>4.9379486019274901E-2</v>
      </c>
    </row>
    <row r="36" spans="1:37" x14ac:dyDescent="0.45">
      <c r="A36" t="str">
        <f>Data2015!A36</f>
        <v>RVATM_CCOI</v>
      </c>
      <c r="B36">
        <f>Data2015!B36</f>
        <v>0</v>
      </c>
      <c r="C36" t="e">
        <v>#N/A</v>
      </c>
      <c r="D36" t="e">
        <v>#N/A</v>
      </c>
      <c r="E36" t="e">
        <v>#N/A</v>
      </c>
      <c r="F36">
        <f>Data2019!B36</f>
        <v>0</v>
      </c>
      <c r="G36">
        <f t="shared" si="6"/>
        <v>0</v>
      </c>
      <c r="H36">
        <f t="shared" ref="H36:S51" si="13">G36</f>
        <v>0</v>
      </c>
      <c r="I36">
        <f t="shared" si="13"/>
        <v>0</v>
      </c>
      <c r="J36">
        <f t="shared" si="13"/>
        <v>0</v>
      </c>
      <c r="K36">
        <f t="shared" si="13"/>
        <v>0</v>
      </c>
      <c r="L36">
        <f t="shared" si="13"/>
        <v>0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S36">
        <f t="shared" si="13"/>
        <v>0</v>
      </c>
      <c r="T36">
        <f t="shared" ref="T36:AA36" si="14">S36</f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2"/>
        <v>0</v>
      </c>
      <c r="AC36">
        <f t="shared" si="12"/>
        <v>0</v>
      </c>
      <c r="AD36">
        <f t="shared" si="12"/>
        <v>0</v>
      </c>
      <c r="AE36">
        <f t="shared" si="12"/>
        <v>0</v>
      </c>
      <c r="AF36">
        <f t="shared" si="12"/>
        <v>0</v>
      </c>
      <c r="AG36">
        <f t="shared" si="12"/>
        <v>0</v>
      </c>
      <c r="AH36">
        <f t="shared" si="12"/>
        <v>0</v>
      </c>
      <c r="AI36">
        <f t="shared" si="12"/>
        <v>0</v>
      </c>
      <c r="AJ36">
        <f t="shared" si="12"/>
        <v>0</v>
      </c>
      <c r="AK36">
        <f t="shared" si="11"/>
        <v>0</v>
      </c>
    </row>
    <row r="37" spans="1:37" x14ac:dyDescent="0.45">
      <c r="A37" t="str">
        <f>Data2015!A37</f>
        <v>RVATM_CCON</v>
      </c>
      <c r="B37">
        <f>Data2015!B37</f>
        <v>0</v>
      </c>
      <c r="C37" t="e">
        <v>#N/A</v>
      </c>
      <c r="D37" t="e">
        <v>#N/A</v>
      </c>
      <c r="E37" t="e">
        <v>#N/A</v>
      </c>
      <c r="F37">
        <f>Data2019!B37</f>
        <v>0</v>
      </c>
      <c r="G37">
        <f t="shared" si="6"/>
        <v>0</v>
      </c>
      <c r="H37">
        <f t="shared" si="13"/>
        <v>0</v>
      </c>
      <c r="I37">
        <f t="shared" si="13"/>
        <v>0</v>
      </c>
      <c r="J37">
        <f t="shared" si="13"/>
        <v>0</v>
      </c>
      <c r="K37">
        <f t="shared" si="13"/>
        <v>0</v>
      </c>
      <c r="L37">
        <f t="shared" si="13"/>
        <v>0</v>
      </c>
      <c r="M37">
        <f t="shared" si="13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ref="T37:AA37" si="15">S37</f>
        <v>0</v>
      </c>
      <c r="U37">
        <f t="shared" si="15"/>
        <v>0</v>
      </c>
      <c r="V37">
        <f t="shared" si="15"/>
        <v>0</v>
      </c>
      <c r="W37">
        <f t="shared" si="15"/>
        <v>0</v>
      </c>
      <c r="X37">
        <f t="shared" si="15"/>
        <v>0</v>
      </c>
      <c r="Y37">
        <f t="shared" si="15"/>
        <v>0</v>
      </c>
      <c r="Z37">
        <f t="shared" si="15"/>
        <v>0</v>
      </c>
      <c r="AA37">
        <f t="shared" si="15"/>
        <v>0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I37">
        <f t="shared" si="12"/>
        <v>0</v>
      </c>
      <c r="AJ37">
        <f t="shared" si="12"/>
        <v>0</v>
      </c>
      <c r="AK37">
        <f t="shared" si="11"/>
        <v>0</v>
      </c>
    </row>
    <row r="38" spans="1:37" x14ac:dyDescent="0.45">
      <c r="A38" t="str">
        <f>Data2015!A38</f>
        <v>RVATM_CELE</v>
      </c>
      <c r="B38">
        <f>Data2015!B38</f>
        <v>0.146340051519467</v>
      </c>
      <c r="C38" t="e">
        <v>#N/A</v>
      </c>
      <c r="D38" t="e">
        <v>#N/A</v>
      </c>
      <c r="E38" t="e">
        <v>#N/A</v>
      </c>
      <c r="F38">
        <f>Data2019!B38</f>
        <v>0.15355437602378499</v>
      </c>
      <c r="G38">
        <f t="shared" si="6"/>
        <v>0.15355437602378499</v>
      </c>
      <c r="H38">
        <f t="shared" si="13"/>
        <v>0.15355437602378499</v>
      </c>
      <c r="I38">
        <f t="shared" si="13"/>
        <v>0.15355437602378499</v>
      </c>
      <c r="J38">
        <f t="shared" si="13"/>
        <v>0.15355437602378499</v>
      </c>
      <c r="K38">
        <f t="shared" si="13"/>
        <v>0.15355437602378499</v>
      </c>
      <c r="L38">
        <f t="shared" si="13"/>
        <v>0.15355437602378499</v>
      </c>
      <c r="M38">
        <f t="shared" si="13"/>
        <v>0.15355437602378499</v>
      </c>
      <c r="N38">
        <f t="shared" si="13"/>
        <v>0.15355437602378499</v>
      </c>
      <c r="O38">
        <f t="shared" si="13"/>
        <v>0.15355437602378499</v>
      </c>
      <c r="P38">
        <f t="shared" si="13"/>
        <v>0.15355437602378499</v>
      </c>
      <c r="Q38">
        <f t="shared" si="13"/>
        <v>0.15355437602378499</v>
      </c>
      <c r="R38">
        <f t="shared" si="13"/>
        <v>0.15355437602378499</v>
      </c>
      <c r="S38">
        <f t="shared" si="13"/>
        <v>0.15355437602378499</v>
      </c>
      <c r="T38">
        <f t="shared" ref="T38:AA38" si="16">S38</f>
        <v>0.15355437602378499</v>
      </c>
      <c r="U38">
        <f t="shared" si="16"/>
        <v>0.15355437602378499</v>
      </c>
      <c r="V38">
        <f t="shared" si="16"/>
        <v>0.15355437602378499</v>
      </c>
      <c r="W38">
        <f t="shared" si="16"/>
        <v>0.15355437602378499</v>
      </c>
      <c r="X38">
        <f t="shared" si="16"/>
        <v>0.15355437602378499</v>
      </c>
      <c r="Y38">
        <f t="shared" si="16"/>
        <v>0.15355437602378499</v>
      </c>
      <c r="Z38">
        <f t="shared" si="16"/>
        <v>0.15355437602378499</v>
      </c>
      <c r="AA38">
        <f t="shared" si="16"/>
        <v>0.15355437602378499</v>
      </c>
      <c r="AB38">
        <f t="shared" si="12"/>
        <v>0.15355437602378499</v>
      </c>
      <c r="AC38">
        <f t="shared" si="12"/>
        <v>0.15355437602378499</v>
      </c>
      <c r="AD38">
        <f t="shared" si="12"/>
        <v>0.15355437602378499</v>
      </c>
      <c r="AE38">
        <f t="shared" si="12"/>
        <v>0.15355437602378499</v>
      </c>
      <c r="AF38">
        <f t="shared" si="12"/>
        <v>0.15355437602378499</v>
      </c>
      <c r="AG38">
        <f t="shared" si="12"/>
        <v>0.15355437602378499</v>
      </c>
      <c r="AH38">
        <f t="shared" si="12"/>
        <v>0.15355437602378499</v>
      </c>
      <c r="AI38">
        <f t="shared" si="12"/>
        <v>0.15355437602378499</v>
      </c>
      <c r="AJ38">
        <f t="shared" si="12"/>
        <v>0.15355437602378499</v>
      </c>
      <c r="AK38">
        <f t="shared" si="11"/>
        <v>0.15355437602378499</v>
      </c>
    </row>
    <row r="39" spans="1:37" x14ac:dyDescent="0.45">
      <c r="A39" t="str">
        <f>Data2015!A39</f>
        <v>RVATM_CFOO</v>
      </c>
      <c r="B39">
        <f>Data2015!B39</f>
        <v>0.14634005152003199</v>
      </c>
      <c r="C39" t="e">
        <v>#N/A</v>
      </c>
      <c r="D39" t="e">
        <v>#N/A</v>
      </c>
      <c r="E39" t="e">
        <v>#N/A</v>
      </c>
      <c r="F39">
        <f>Data2019!B39</f>
        <v>0.153554376025618</v>
      </c>
      <c r="G39">
        <f t="shared" si="6"/>
        <v>0.153554376025618</v>
      </c>
      <c r="H39">
        <f t="shared" si="13"/>
        <v>0.153554376025618</v>
      </c>
      <c r="I39">
        <f t="shared" si="13"/>
        <v>0.153554376025618</v>
      </c>
      <c r="J39">
        <f t="shared" si="13"/>
        <v>0.153554376025618</v>
      </c>
      <c r="K39">
        <f t="shared" si="13"/>
        <v>0.153554376025618</v>
      </c>
      <c r="L39">
        <f t="shared" si="13"/>
        <v>0.153554376025618</v>
      </c>
      <c r="M39">
        <f t="shared" si="13"/>
        <v>0.153554376025618</v>
      </c>
      <c r="N39">
        <f t="shared" si="13"/>
        <v>0.153554376025618</v>
      </c>
      <c r="O39">
        <f t="shared" si="13"/>
        <v>0.153554376025618</v>
      </c>
      <c r="P39">
        <f t="shared" si="13"/>
        <v>0.153554376025618</v>
      </c>
      <c r="Q39">
        <f t="shared" si="13"/>
        <v>0.153554376025618</v>
      </c>
      <c r="R39">
        <f t="shared" si="13"/>
        <v>0.153554376025618</v>
      </c>
      <c r="S39">
        <f t="shared" si="13"/>
        <v>0.153554376025618</v>
      </c>
      <c r="T39">
        <f t="shared" ref="T39:AA39" si="17">S39</f>
        <v>0.153554376025618</v>
      </c>
      <c r="U39">
        <f t="shared" si="17"/>
        <v>0.153554376025618</v>
      </c>
      <c r="V39">
        <f t="shared" si="17"/>
        <v>0.153554376025618</v>
      </c>
      <c r="W39">
        <f t="shared" si="17"/>
        <v>0.153554376025618</v>
      </c>
      <c r="X39">
        <f t="shared" si="17"/>
        <v>0.153554376025618</v>
      </c>
      <c r="Y39">
        <f t="shared" si="17"/>
        <v>0.153554376025618</v>
      </c>
      <c r="Z39">
        <f t="shared" si="17"/>
        <v>0.153554376025618</v>
      </c>
      <c r="AA39">
        <f t="shared" si="17"/>
        <v>0.153554376025618</v>
      </c>
      <c r="AB39">
        <f t="shared" si="12"/>
        <v>0.153554376025618</v>
      </c>
      <c r="AC39">
        <f t="shared" si="12"/>
        <v>0.153554376025618</v>
      </c>
      <c r="AD39">
        <f t="shared" si="12"/>
        <v>0.153554376025618</v>
      </c>
      <c r="AE39">
        <f t="shared" si="12"/>
        <v>0.153554376025618</v>
      </c>
      <c r="AF39">
        <f t="shared" si="12"/>
        <v>0.153554376025618</v>
      </c>
      <c r="AG39">
        <f t="shared" si="12"/>
        <v>0.153554376025618</v>
      </c>
      <c r="AH39">
        <f t="shared" si="12"/>
        <v>0.153554376025618</v>
      </c>
      <c r="AI39">
        <f t="shared" si="12"/>
        <v>0.153554376025618</v>
      </c>
      <c r="AJ39">
        <f t="shared" si="12"/>
        <v>0.153554376025618</v>
      </c>
      <c r="AK39">
        <f t="shared" si="11"/>
        <v>0.153554376025618</v>
      </c>
    </row>
    <row r="40" spans="1:37" x14ac:dyDescent="0.45">
      <c r="A40" t="str">
        <f>Data2015!A40</f>
        <v>RVATM_CFOR</v>
      </c>
      <c r="B40">
        <f>Data2015!B40</f>
        <v>0</v>
      </c>
      <c r="C40" t="e">
        <v>#N/A</v>
      </c>
      <c r="D40" t="e">
        <v>#N/A</v>
      </c>
      <c r="E40" t="e">
        <v>#N/A</v>
      </c>
      <c r="F40">
        <f>Data2019!B40</f>
        <v>0</v>
      </c>
      <c r="G40">
        <f t="shared" si="6"/>
        <v>0</v>
      </c>
      <c r="H40">
        <f t="shared" si="13"/>
        <v>0</v>
      </c>
      <c r="I40">
        <f t="shared" si="13"/>
        <v>0</v>
      </c>
      <c r="J40">
        <f t="shared" si="13"/>
        <v>0</v>
      </c>
      <c r="K40">
        <f t="shared" si="13"/>
        <v>0</v>
      </c>
      <c r="L40">
        <f t="shared" si="13"/>
        <v>0</v>
      </c>
      <c r="M40">
        <f t="shared" si="13"/>
        <v>0</v>
      </c>
      <c r="N40">
        <f t="shared" si="13"/>
        <v>0</v>
      </c>
      <c r="O40">
        <f t="shared" si="13"/>
        <v>0</v>
      </c>
      <c r="P40">
        <f t="shared" si="13"/>
        <v>0</v>
      </c>
      <c r="Q40">
        <f t="shared" si="13"/>
        <v>0</v>
      </c>
      <c r="R40">
        <f t="shared" si="13"/>
        <v>0</v>
      </c>
      <c r="S40">
        <f t="shared" si="13"/>
        <v>0</v>
      </c>
      <c r="T40">
        <f t="shared" ref="T40:AA40" si="18">S40</f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2"/>
        <v>0</v>
      </c>
      <c r="AC40">
        <f t="shared" si="12"/>
        <v>0</v>
      </c>
      <c r="AD40">
        <f t="shared" si="12"/>
        <v>0</v>
      </c>
      <c r="AE40">
        <f t="shared" si="12"/>
        <v>0</v>
      </c>
      <c r="AF40">
        <f t="shared" si="12"/>
        <v>0</v>
      </c>
      <c r="AG40">
        <f t="shared" si="12"/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1"/>
        <v>0</v>
      </c>
    </row>
    <row r="41" spans="1:37" x14ac:dyDescent="0.45">
      <c r="A41" t="str">
        <f>Data2015!A41</f>
        <v>RVATM_CFUH</v>
      </c>
      <c r="B41">
        <f>Data2015!B41</f>
        <v>0.14117663620029799</v>
      </c>
      <c r="C41" t="e">
        <v>#N/A</v>
      </c>
      <c r="D41" t="e">
        <v>#N/A</v>
      </c>
      <c r="E41" t="e">
        <v>#N/A</v>
      </c>
      <c r="F41">
        <f>Data2019!B41</f>
        <v>0.153554376025719</v>
      </c>
      <c r="G41">
        <f t="shared" si="6"/>
        <v>0.153554376025719</v>
      </c>
      <c r="H41">
        <f t="shared" si="13"/>
        <v>0.153554376025719</v>
      </c>
      <c r="I41">
        <f t="shared" si="13"/>
        <v>0.153554376025719</v>
      </c>
      <c r="J41">
        <f t="shared" si="13"/>
        <v>0.153554376025719</v>
      </c>
      <c r="K41">
        <f t="shared" si="13"/>
        <v>0.153554376025719</v>
      </c>
      <c r="L41">
        <f t="shared" si="13"/>
        <v>0.153554376025719</v>
      </c>
      <c r="M41">
        <f t="shared" si="13"/>
        <v>0.153554376025719</v>
      </c>
      <c r="N41">
        <f t="shared" si="13"/>
        <v>0.153554376025719</v>
      </c>
      <c r="O41">
        <f t="shared" si="13"/>
        <v>0.153554376025719</v>
      </c>
      <c r="P41">
        <f t="shared" si="13"/>
        <v>0.153554376025719</v>
      </c>
      <c r="Q41">
        <f t="shared" si="13"/>
        <v>0.153554376025719</v>
      </c>
      <c r="R41">
        <f t="shared" si="13"/>
        <v>0.153554376025719</v>
      </c>
      <c r="S41">
        <f t="shared" si="13"/>
        <v>0.153554376025719</v>
      </c>
      <c r="T41">
        <f t="shared" ref="T41:AA41" si="19">S41</f>
        <v>0.153554376025719</v>
      </c>
      <c r="U41">
        <f t="shared" si="19"/>
        <v>0.153554376025719</v>
      </c>
      <c r="V41">
        <f t="shared" si="19"/>
        <v>0.153554376025719</v>
      </c>
      <c r="W41">
        <f t="shared" si="19"/>
        <v>0.153554376025719</v>
      </c>
      <c r="X41">
        <f t="shared" si="19"/>
        <v>0.153554376025719</v>
      </c>
      <c r="Y41">
        <f t="shared" si="19"/>
        <v>0.153554376025719</v>
      </c>
      <c r="Z41">
        <f t="shared" si="19"/>
        <v>0.153554376025719</v>
      </c>
      <c r="AA41">
        <f t="shared" si="19"/>
        <v>0.153554376025719</v>
      </c>
      <c r="AB41">
        <f t="shared" si="12"/>
        <v>0.153554376025719</v>
      </c>
      <c r="AC41">
        <f t="shared" si="12"/>
        <v>0.153554376025719</v>
      </c>
      <c r="AD41">
        <f t="shared" si="12"/>
        <v>0.153554376025719</v>
      </c>
      <c r="AE41">
        <f t="shared" si="12"/>
        <v>0.153554376025719</v>
      </c>
      <c r="AF41">
        <f t="shared" si="12"/>
        <v>0.153554376025719</v>
      </c>
      <c r="AG41">
        <f t="shared" si="12"/>
        <v>0.153554376025719</v>
      </c>
      <c r="AH41">
        <f t="shared" si="12"/>
        <v>0.153554376025719</v>
      </c>
      <c r="AI41">
        <f t="shared" si="12"/>
        <v>0.153554376025719</v>
      </c>
      <c r="AJ41">
        <f t="shared" si="12"/>
        <v>0.153554376025719</v>
      </c>
      <c r="AK41">
        <f t="shared" si="11"/>
        <v>0.153554376025719</v>
      </c>
    </row>
    <row r="42" spans="1:37" x14ac:dyDescent="0.45">
      <c r="A42" t="str">
        <f>Data2015!A42</f>
        <v>RVATM_CFUT</v>
      </c>
      <c r="B42">
        <f>Data2015!B42</f>
        <v>0.141586530158375</v>
      </c>
      <c r="C42" t="e">
        <v>#N/A</v>
      </c>
      <c r="D42" t="e">
        <v>#N/A</v>
      </c>
      <c r="E42" t="e">
        <v>#N/A</v>
      </c>
      <c r="F42">
        <f>Data2019!B42</f>
        <v>0.153554376025615</v>
      </c>
      <c r="G42">
        <f t="shared" si="6"/>
        <v>0.153554376025615</v>
      </c>
      <c r="H42">
        <f t="shared" si="13"/>
        <v>0.153554376025615</v>
      </c>
      <c r="I42">
        <f t="shared" si="13"/>
        <v>0.153554376025615</v>
      </c>
      <c r="J42">
        <f t="shared" si="13"/>
        <v>0.153554376025615</v>
      </c>
      <c r="K42">
        <f t="shared" si="13"/>
        <v>0.153554376025615</v>
      </c>
      <c r="L42">
        <f t="shared" si="13"/>
        <v>0.153554376025615</v>
      </c>
      <c r="M42">
        <f t="shared" si="13"/>
        <v>0.153554376025615</v>
      </c>
      <c r="N42">
        <f t="shared" si="13"/>
        <v>0.153554376025615</v>
      </c>
      <c r="O42">
        <f t="shared" si="13"/>
        <v>0.153554376025615</v>
      </c>
      <c r="P42">
        <f t="shared" si="13"/>
        <v>0.153554376025615</v>
      </c>
      <c r="Q42">
        <f t="shared" si="13"/>
        <v>0.153554376025615</v>
      </c>
      <c r="R42">
        <f t="shared" si="13"/>
        <v>0.153554376025615</v>
      </c>
      <c r="S42">
        <f t="shared" si="13"/>
        <v>0.153554376025615</v>
      </c>
      <c r="T42">
        <f t="shared" ref="T42:AA42" si="20">S42</f>
        <v>0.153554376025615</v>
      </c>
      <c r="U42">
        <f t="shared" si="20"/>
        <v>0.153554376025615</v>
      </c>
      <c r="V42">
        <f t="shared" si="20"/>
        <v>0.153554376025615</v>
      </c>
      <c r="W42">
        <f t="shared" si="20"/>
        <v>0.153554376025615</v>
      </c>
      <c r="X42">
        <f t="shared" si="20"/>
        <v>0.153554376025615</v>
      </c>
      <c r="Y42">
        <f t="shared" si="20"/>
        <v>0.153554376025615</v>
      </c>
      <c r="Z42">
        <f t="shared" si="20"/>
        <v>0.153554376025615</v>
      </c>
      <c r="AA42">
        <f t="shared" si="20"/>
        <v>0.153554376025615</v>
      </c>
      <c r="AB42">
        <f t="shared" si="12"/>
        <v>0.153554376025615</v>
      </c>
      <c r="AC42">
        <f t="shared" si="12"/>
        <v>0.153554376025615</v>
      </c>
      <c r="AD42">
        <f t="shared" si="12"/>
        <v>0.153554376025615</v>
      </c>
      <c r="AE42">
        <f t="shared" si="12"/>
        <v>0.153554376025615</v>
      </c>
      <c r="AF42">
        <f t="shared" si="12"/>
        <v>0.153554376025615</v>
      </c>
      <c r="AG42">
        <f t="shared" si="12"/>
        <v>0.153554376025615</v>
      </c>
      <c r="AH42">
        <f t="shared" si="12"/>
        <v>0.153554376025615</v>
      </c>
      <c r="AI42">
        <f t="shared" si="12"/>
        <v>0.153554376025615</v>
      </c>
      <c r="AJ42">
        <f t="shared" si="12"/>
        <v>0.153554376025615</v>
      </c>
      <c r="AK42">
        <f t="shared" si="11"/>
        <v>0.153554376025615</v>
      </c>
    </row>
    <row r="43" spans="1:37" x14ac:dyDescent="0.45">
      <c r="A43" t="str">
        <f>Data2015!A43</f>
        <v>RVATM_CGAS</v>
      </c>
      <c r="B43">
        <f>Data2015!B43</f>
        <v>3.45626294188799E-4</v>
      </c>
      <c r="C43" t="e">
        <v>#N/A</v>
      </c>
      <c r="D43" t="e">
        <v>#N/A</v>
      </c>
      <c r="E43" t="e">
        <v>#N/A</v>
      </c>
      <c r="F43">
        <f>Data2019!B43</f>
        <v>3.8904242043382299E-4</v>
      </c>
      <c r="G43">
        <f t="shared" si="6"/>
        <v>3.8904242043382299E-4</v>
      </c>
      <c r="H43">
        <f t="shared" si="13"/>
        <v>3.8904242043382299E-4</v>
      </c>
      <c r="I43">
        <f t="shared" si="13"/>
        <v>3.8904242043382299E-4</v>
      </c>
      <c r="J43">
        <f t="shared" si="13"/>
        <v>3.8904242043382299E-4</v>
      </c>
      <c r="K43">
        <f t="shared" si="13"/>
        <v>3.8904242043382299E-4</v>
      </c>
      <c r="L43">
        <f t="shared" si="13"/>
        <v>3.8904242043382299E-4</v>
      </c>
      <c r="M43">
        <f t="shared" si="13"/>
        <v>3.8904242043382299E-4</v>
      </c>
      <c r="N43">
        <f t="shared" si="13"/>
        <v>3.8904242043382299E-4</v>
      </c>
      <c r="O43">
        <f t="shared" si="13"/>
        <v>3.8904242043382299E-4</v>
      </c>
      <c r="P43">
        <f t="shared" si="13"/>
        <v>3.8904242043382299E-4</v>
      </c>
      <c r="Q43">
        <f t="shared" si="13"/>
        <v>3.8904242043382299E-4</v>
      </c>
      <c r="R43">
        <f t="shared" si="13"/>
        <v>3.8904242043382299E-4</v>
      </c>
      <c r="S43">
        <f t="shared" si="13"/>
        <v>3.8904242043382299E-4</v>
      </c>
      <c r="T43">
        <f t="shared" ref="T43:AA43" si="21">S43</f>
        <v>3.8904242043382299E-4</v>
      </c>
      <c r="U43">
        <f t="shared" si="21"/>
        <v>3.8904242043382299E-4</v>
      </c>
      <c r="V43">
        <f t="shared" si="21"/>
        <v>3.8904242043382299E-4</v>
      </c>
      <c r="W43">
        <f t="shared" si="21"/>
        <v>3.8904242043382299E-4</v>
      </c>
      <c r="X43">
        <f t="shared" si="21"/>
        <v>3.8904242043382299E-4</v>
      </c>
      <c r="Y43">
        <f t="shared" si="21"/>
        <v>3.8904242043382299E-4</v>
      </c>
      <c r="Z43">
        <f t="shared" si="21"/>
        <v>3.8904242043382299E-4</v>
      </c>
      <c r="AA43">
        <f t="shared" si="21"/>
        <v>3.8904242043382299E-4</v>
      </c>
      <c r="AB43">
        <f t="shared" si="12"/>
        <v>3.8904242043382299E-4</v>
      </c>
      <c r="AC43">
        <f t="shared" si="12"/>
        <v>3.8904242043382299E-4</v>
      </c>
      <c r="AD43">
        <f t="shared" si="12"/>
        <v>3.8904242043382299E-4</v>
      </c>
      <c r="AE43">
        <f t="shared" si="12"/>
        <v>3.8904242043382299E-4</v>
      </c>
      <c r="AF43">
        <f t="shared" si="12"/>
        <v>3.8904242043382299E-4</v>
      </c>
      <c r="AG43">
        <f t="shared" si="12"/>
        <v>3.8904242043382299E-4</v>
      </c>
      <c r="AH43">
        <f t="shared" si="12"/>
        <v>3.8904242043382299E-4</v>
      </c>
      <c r="AI43">
        <f t="shared" si="12"/>
        <v>3.8904242043382299E-4</v>
      </c>
      <c r="AJ43">
        <f t="shared" si="12"/>
        <v>3.8904242043382299E-4</v>
      </c>
      <c r="AK43">
        <f t="shared" si="11"/>
        <v>3.8904242043382299E-4</v>
      </c>
    </row>
    <row r="44" spans="1:37" x14ac:dyDescent="0.45">
      <c r="A44" t="str">
        <f>Data2015!A44</f>
        <v>RVATM_CGLA</v>
      </c>
      <c r="B44">
        <f>Data2015!B44</f>
        <v>0.14634005152033999</v>
      </c>
      <c r="C44" t="e">
        <v>#N/A</v>
      </c>
      <c r="D44" t="e">
        <v>#N/A</v>
      </c>
      <c r="E44" t="e">
        <v>#N/A</v>
      </c>
      <c r="F44">
        <f>Data2019!B44</f>
        <v>0.153554376025726</v>
      </c>
      <c r="G44">
        <f t="shared" si="6"/>
        <v>0.153554376025726</v>
      </c>
      <c r="H44">
        <f t="shared" si="13"/>
        <v>0.153554376025726</v>
      </c>
      <c r="I44">
        <f t="shared" si="13"/>
        <v>0.153554376025726</v>
      </c>
      <c r="J44">
        <f t="shared" si="13"/>
        <v>0.153554376025726</v>
      </c>
      <c r="K44">
        <f t="shared" si="13"/>
        <v>0.153554376025726</v>
      </c>
      <c r="L44">
        <f t="shared" si="13"/>
        <v>0.153554376025726</v>
      </c>
      <c r="M44">
        <f t="shared" si="13"/>
        <v>0.153554376025726</v>
      </c>
      <c r="N44">
        <f t="shared" si="13"/>
        <v>0.153554376025726</v>
      </c>
      <c r="O44">
        <f t="shared" si="13"/>
        <v>0.153554376025726</v>
      </c>
      <c r="P44">
        <f t="shared" si="13"/>
        <v>0.153554376025726</v>
      </c>
      <c r="Q44">
        <f t="shared" si="13"/>
        <v>0.153554376025726</v>
      </c>
      <c r="R44">
        <f t="shared" si="13"/>
        <v>0.153554376025726</v>
      </c>
      <c r="S44">
        <f t="shared" si="13"/>
        <v>0.153554376025726</v>
      </c>
      <c r="T44">
        <f t="shared" ref="T44:AA44" si="22">S44</f>
        <v>0.153554376025726</v>
      </c>
      <c r="U44">
        <f t="shared" si="22"/>
        <v>0.153554376025726</v>
      </c>
      <c r="V44">
        <f t="shared" si="22"/>
        <v>0.153554376025726</v>
      </c>
      <c r="W44">
        <f t="shared" si="22"/>
        <v>0.153554376025726</v>
      </c>
      <c r="X44">
        <f t="shared" si="22"/>
        <v>0.153554376025726</v>
      </c>
      <c r="Y44">
        <f t="shared" si="22"/>
        <v>0.153554376025726</v>
      </c>
      <c r="Z44">
        <f t="shared" si="22"/>
        <v>0.153554376025726</v>
      </c>
      <c r="AA44">
        <f t="shared" si="22"/>
        <v>0.153554376025726</v>
      </c>
      <c r="AB44">
        <f t="shared" si="12"/>
        <v>0.153554376025726</v>
      </c>
      <c r="AC44">
        <f t="shared" si="12"/>
        <v>0.153554376025726</v>
      </c>
      <c r="AD44">
        <f t="shared" si="12"/>
        <v>0.153554376025726</v>
      </c>
      <c r="AE44">
        <f t="shared" si="12"/>
        <v>0.153554376025726</v>
      </c>
      <c r="AF44">
        <f t="shared" si="12"/>
        <v>0.153554376025726</v>
      </c>
      <c r="AG44">
        <f t="shared" si="12"/>
        <v>0.153554376025726</v>
      </c>
      <c r="AH44">
        <f t="shared" si="12"/>
        <v>0.153554376025726</v>
      </c>
      <c r="AI44">
        <f t="shared" si="12"/>
        <v>0.153554376025726</v>
      </c>
      <c r="AJ44">
        <f t="shared" si="12"/>
        <v>0.153554376025726</v>
      </c>
      <c r="AK44">
        <f t="shared" si="11"/>
        <v>0.153554376025726</v>
      </c>
    </row>
    <row r="45" spans="1:37" x14ac:dyDescent="0.45">
      <c r="A45" t="str">
        <f>Data2015!A45</f>
        <v>RVATM_CHEA</v>
      </c>
      <c r="B45">
        <f>Data2015!B45</f>
        <v>0</v>
      </c>
      <c r="C45" t="e">
        <v>#N/A</v>
      </c>
      <c r="D45" t="e">
        <v>#N/A</v>
      </c>
      <c r="E45" t="e">
        <v>#N/A</v>
      </c>
      <c r="F45">
        <f>Data2019!B45</f>
        <v>0</v>
      </c>
      <c r="G45">
        <f t="shared" si="6"/>
        <v>0</v>
      </c>
      <c r="H45">
        <f t="shared" si="13"/>
        <v>0</v>
      </c>
      <c r="I45">
        <f t="shared" si="13"/>
        <v>0</v>
      </c>
      <c r="J45">
        <f t="shared" si="13"/>
        <v>0</v>
      </c>
      <c r="K45">
        <f t="shared" si="13"/>
        <v>0</v>
      </c>
      <c r="L45">
        <f t="shared" si="13"/>
        <v>0</v>
      </c>
      <c r="M45">
        <f t="shared" si="13"/>
        <v>0</v>
      </c>
      <c r="N45">
        <f t="shared" si="13"/>
        <v>0</v>
      </c>
      <c r="O45">
        <f t="shared" si="13"/>
        <v>0</v>
      </c>
      <c r="P45">
        <f t="shared" si="13"/>
        <v>0</v>
      </c>
      <c r="Q45">
        <f t="shared" si="13"/>
        <v>0</v>
      </c>
      <c r="R45">
        <f t="shared" si="13"/>
        <v>0</v>
      </c>
      <c r="S45">
        <f t="shared" si="13"/>
        <v>0</v>
      </c>
      <c r="T45">
        <f t="shared" ref="T45:AA45" si="23">S45</f>
        <v>0</v>
      </c>
      <c r="U45">
        <f t="shared" si="23"/>
        <v>0</v>
      </c>
      <c r="V45">
        <f t="shared" si="23"/>
        <v>0</v>
      </c>
      <c r="W45">
        <f t="shared" si="23"/>
        <v>0</v>
      </c>
      <c r="X45">
        <f t="shared" si="23"/>
        <v>0</v>
      </c>
      <c r="Y45">
        <f t="shared" si="23"/>
        <v>0</v>
      </c>
      <c r="Z45">
        <f t="shared" si="23"/>
        <v>0</v>
      </c>
      <c r="AA45">
        <f t="shared" si="23"/>
        <v>0</v>
      </c>
      <c r="AB45">
        <f t="shared" si="12"/>
        <v>0</v>
      </c>
      <c r="AC45">
        <f t="shared" si="12"/>
        <v>0</v>
      </c>
      <c r="AD45">
        <f t="shared" si="12"/>
        <v>0</v>
      </c>
      <c r="AE45">
        <f t="shared" si="12"/>
        <v>0</v>
      </c>
      <c r="AF45">
        <f t="shared" si="12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1"/>
        <v>0</v>
      </c>
    </row>
    <row r="46" spans="1:37" x14ac:dyDescent="0.45">
      <c r="A46" t="str">
        <f>Data2015!A46</f>
        <v>RVATM_CIGO</v>
      </c>
      <c r="B46">
        <f>Data2015!B46</f>
        <v>0.14634005152004501</v>
      </c>
      <c r="C46" t="e">
        <v>#N/A</v>
      </c>
      <c r="D46" t="e">
        <v>#N/A</v>
      </c>
      <c r="E46" t="e">
        <v>#N/A</v>
      </c>
      <c r="F46">
        <f>Data2019!B46</f>
        <v>0.15355437602563399</v>
      </c>
      <c r="G46">
        <f t="shared" si="6"/>
        <v>0.15355437602563399</v>
      </c>
      <c r="H46">
        <f t="shared" si="13"/>
        <v>0.15355437602563399</v>
      </c>
      <c r="I46">
        <f t="shared" si="13"/>
        <v>0.15355437602563399</v>
      </c>
      <c r="J46">
        <f t="shared" si="13"/>
        <v>0.15355437602563399</v>
      </c>
      <c r="K46">
        <f t="shared" si="13"/>
        <v>0.15355437602563399</v>
      </c>
      <c r="L46">
        <f t="shared" si="13"/>
        <v>0.15355437602563399</v>
      </c>
      <c r="M46">
        <f t="shared" si="13"/>
        <v>0.15355437602563399</v>
      </c>
      <c r="N46">
        <f t="shared" si="13"/>
        <v>0.15355437602563399</v>
      </c>
      <c r="O46">
        <f t="shared" si="13"/>
        <v>0.15355437602563399</v>
      </c>
      <c r="P46">
        <f t="shared" si="13"/>
        <v>0.15355437602563399</v>
      </c>
      <c r="Q46">
        <f t="shared" si="13"/>
        <v>0.15355437602563399</v>
      </c>
      <c r="R46">
        <f t="shared" si="13"/>
        <v>0.15355437602563399</v>
      </c>
      <c r="S46">
        <f t="shared" si="13"/>
        <v>0.15355437602563399</v>
      </c>
      <c r="T46">
        <f t="shared" ref="T46:AA46" si="24">S46</f>
        <v>0.15355437602563399</v>
      </c>
      <c r="U46">
        <f t="shared" si="24"/>
        <v>0.15355437602563399</v>
      </c>
      <c r="V46">
        <f t="shared" si="24"/>
        <v>0.15355437602563399</v>
      </c>
      <c r="W46">
        <f t="shared" si="24"/>
        <v>0.15355437602563399</v>
      </c>
      <c r="X46">
        <f t="shared" si="24"/>
        <v>0.15355437602563399</v>
      </c>
      <c r="Y46">
        <f t="shared" si="24"/>
        <v>0.15355437602563399</v>
      </c>
      <c r="Z46">
        <f t="shared" si="24"/>
        <v>0.15355437602563399</v>
      </c>
      <c r="AA46">
        <f t="shared" si="24"/>
        <v>0.15355437602563399</v>
      </c>
      <c r="AB46">
        <f t="shared" si="12"/>
        <v>0.15355437602563399</v>
      </c>
      <c r="AC46">
        <f t="shared" si="12"/>
        <v>0.15355437602563399</v>
      </c>
      <c r="AD46">
        <f t="shared" si="12"/>
        <v>0.15355437602563399</v>
      </c>
      <c r="AE46">
        <f t="shared" si="12"/>
        <v>0.15355437602563399</v>
      </c>
      <c r="AF46">
        <f t="shared" si="12"/>
        <v>0.15355437602563399</v>
      </c>
      <c r="AG46">
        <f t="shared" si="12"/>
        <v>0.15355437602563399</v>
      </c>
      <c r="AH46">
        <f t="shared" si="12"/>
        <v>0.15355437602563399</v>
      </c>
      <c r="AI46">
        <f t="shared" si="12"/>
        <v>0.15355437602563399</v>
      </c>
      <c r="AJ46">
        <f t="shared" si="12"/>
        <v>0.15355437602563399</v>
      </c>
      <c r="AK46">
        <f t="shared" si="11"/>
        <v>0.15355437602563399</v>
      </c>
    </row>
    <row r="47" spans="1:37" x14ac:dyDescent="0.45">
      <c r="A47" t="str">
        <f>Data2015!A47</f>
        <v>RVATM_CMET</v>
      </c>
      <c r="B47">
        <f>Data2015!B47</f>
        <v>0.14634005151083601</v>
      </c>
      <c r="C47" t="e">
        <v>#N/A</v>
      </c>
      <c r="D47" t="e">
        <v>#N/A</v>
      </c>
      <c r="E47" t="e">
        <v>#N/A</v>
      </c>
      <c r="F47">
        <f>Data2019!B47</f>
        <v>0.153554376016793</v>
      </c>
      <c r="G47">
        <f t="shared" si="6"/>
        <v>0.153554376016793</v>
      </c>
      <c r="H47">
        <f t="shared" si="13"/>
        <v>0.153554376016793</v>
      </c>
      <c r="I47">
        <f t="shared" si="13"/>
        <v>0.153554376016793</v>
      </c>
      <c r="J47">
        <f t="shared" si="13"/>
        <v>0.153554376016793</v>
      </c>
      <c r="K47">
        <f t="shared" si="13"/>
        <v>0.153554376016793</v>
      </c>
      <c r="L47">
        <f t="shared" si="13"/>
        <v>0.153554376016793</v>
      </c>
      <c r="M47">
        <f t="shared" si="13"/>
        <v>0.153554376016793</v>
      </c>
      <c r="N47">
        <f t="shared" si="13"/>
        <v>0.153554376016793</v>
      </c>
      <c r="O47">
        <f t="shared" si="13"/>
        <v>0.153554376016793</v>
      </c>
      <c r="P47">
        <f t="shared" si="13"/>
        <v>0.153554376016793</v>
      </c>
      <c r="Q47">
        <f t="shared" si="13"/>
        <v>0.153554376016793</v>
      </c>
      <c r="R47">
        <f t="shared" si="13"/>
        <v>0.153554376016793</v>
      </c>
      <c r="S47">
        <f t="shared" si="13"/>
        <v>0.153554376016793</v>
      </c>
      <c r="T47">
        <f t="shared" ref="T47:AA47" si="25">S47</f>
        <v>0.153554376016793</v>
      </c>
      <c r="U47">
        <f t="shared" si="25"/>
        <v>0.153554376016793</v>
      </c>
      <c r="V47">
        <f t="shared" si="25"/>
        <v>0.153554376016793</v>
      </c>
      <c r="W47">
        <f t="shared" si="25"/>
        <v>0.153554376016793</v>
      </c>
      <c r="X47">
        <f t="shared" si="25"/>
        <v>0.153554376016793</v>
      </c>
      <c r="Y47">
        <f t="shared" si="25"/>
        <v>0.153554376016793</v>
      </c>
      <c r="Z47">
        <f t="shared" si="25"/>
        <v>0.153554376016793</v>
      </c>
      <c r="AA47">
        <f t="shared" si="25"/>
        <v>0.153554376016793</v>
      </c>
      <c r="AB47">
        <f t="shared" si="12"/>
        <v>0.153554376016793</v>
      </c>
      <c r="AC47">
        <f t="shared" si="12"/>
        <v>0.153554376016793</v>
      </c>
      <c r="AD47">
        <f t="shared" si="12"/>
        <v>0.153554376016793</v>
      </c>
      <c r="AE47">
        <f t="shared" si="12"/>
        <v>0.153554376016793</v>
      </c>
      <c r="AF47">
        <f t="shared" si="12"/>
        <v>0.153554376016793</v>
      </c>
      <c r="AG47">
        <f t="shared" si="12"/>
        <v>0.153554376016793</v>
      </c>
      <c r="AH47">
        <f t="shared" si="12"/>
        <v>0.153554376016793</v>
      </c>
      <c r="AI47">
        <f t="shared" si="12"/>
        <v>0.153554376016793</v>
      </c>
      <c r="AJ47">
        <f t="shared" si="12"/>
        <v>0.153554376016793</v>
      </c>
      <c r="AK47">
        <f t="shared" si="11"/>
        <v>0.153554376016793</v>
      </c>
    </row>
    <row r="48" spans="1:37" x14ac:dyDescent="0.45">
      <c r="A48" t="str">
        <f>Data2015!A48</f>
        <v>RVATM_CMIN</v>
      </c>
      <c r="B48">
        <f>Data2015!B48</f>
        <v>0</v>
      </c>
      <c r="C48" t="e">
        <v>#N/A</v>
      </c>
      <c r="D48" t="e">
        <v>#N/A</v>
      </c>
      <c r="E48" t="e">
        <v>#N/A</v>
      </c>
      <c r="F48">
        <f>Data2019!B48</f>
        <v>0</v>
      </c>
      <c r="G48">
        <f t="shared" si="6"/>
        <v>0</v>
      </c>
      <c r="H48">
        <f t="shared" si="13"/>
        <v>0</v>
      </c>
      <c r="I48">
        <f t="shared" si="13"/>
        <v>0</v>
      </c>
      <c r="J48">
        <f t="shared" si="13"/>
        <v>0</v>
      </c>
      <c r="K48">
        <f t="shared" si="13"/>
        <v>0</v>
      </c>
      <c r="L48">
        <f t="shared" si="13"/>
        <v>0</v>
      </c>
      <c r="M48">
        <f t="shared" si="13"/>
        <v>0</v>
      </c>
      <c r="N48">
        <f t="shared" si="13"/>
        <v>0</v>
      </c>
      <c r="O48">
        <f t="shared" si="13"/>
        <v>0</v>
      </c>
      <c r="P48">
        <f t="shared" si="13"/>
        <v>0</v>
      </c>
      <c r="Q48">
        <f t="shared" si="13"/>
        <v>0</v>
      </c>
      <c r="R48">
        <f t="shared" si="13"/>
        <v>0</v>
      </c>
      <c r="S48">
        <f t="shared" si="13"/>
        <v>0</v>
      </c>
      <c r="T48">
        <f t="shared" ref="T48:AA48" si="26">S48</f>
        <v>0</v>
      </c>
      <c r="U48">
        <f t="shared" si="26"/>
        <v>0</v>
      </c>
      <c r="V48">
        <f t="shared" si="26"/>
        <v>0</v>
      </c>
      <c r="W48">
        <f t="shared" si="26"/>
        <v>0</v>
      </c>
      <c r="X48">
        <f t="shared" si="26"/>
        <v>0</v>
      </c>
      <c r="Y48">
        <f t="shared" si="26"/>
        <v>0</v>
      </c>
      <c r="Z48">
        <f t="shared" si="26"/>
        <v>0</v>
      </c>
      <c r="AA48">
        <f t="shared" si="26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1"/>
        <v>0</v>
      </c>
    </row>
    <row r="49" spans="1:37" x14ac:dyDescent="0.45">
      <c r="A49" t="str">
        <f>Data2015!A49</f>
        <v>RVATM_COTE</v>
      </c>
      <c r="B49">
        <f>Data2015!B49</f>
        <v>0</v>
      </c>
      <c r="C49" t="e">
        <v>#N/A</v>
      </c>
      <c r="D49" t="e">
        <v>#N/A</v>
      </c>
      <c r="E49" t="e">
        <v>#N/A</v>
      </c>
      <c r="F49">
        <f>Data2019!B49</f>
        <v>0</v>
      </c>
      <c r="G49">
        <f t="shared" si="6"/>
        <v>0</v>
      </c>
      <c r="H49">
        <f t="shared" si="13"/>
        <v>0</v>
      </c>
      <c r="I49">
        <f t="shared" si="13"/>
        <v>0</v>
      </c>
      <c r="J49">
        <f t="shared" si="13"/>
        <v>0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ref="T49:AA49" si="27">S49</f>
        <v>0</v>
      </c>
      <c r="U49">
        <f t="shared" si="27"/>
        <v>0</v>
      </c>
      <c r="V49">
        <f t="shared" si="27"/>
        <v>0</v>
      </c>
      <c r="W49">
        <f t="shared" si="27"/>
        <v>0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12"/>
        <v>0</v>
      </c>
      <c r="AC49">
        <f t="shared" si="12"/>
        <v>0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1"/>
        <v>0</v>
      </c>
    </row>
    <row r="50" spans="1:37" x14ac:dyDescent="0.45">
      <c r="A50" t="str">
        <f>Data2015!A50</f>
        <v>RVATM_CPAP</v>
      </c>
      <c r="B50">
        <f>Data2015!B50</f>
        <v>0.14634005152020299</v>
      </c>
      <c r="C50" t="e">
        <v>#N/A</v>
      </c>
      <c r="D50" t="e">
        <v>#N/A</v>
      </c>
      <c r="E50" t="e">
        <v>#N/A</v>
      </c>
      <c r="F50">
        <f>Data2019!B50</f>
        <v>0.15355437602560801</v>
      </c>
      <c r="G50">
        <f t="shared" si="6"/>
        <v>0.15355437602560801</v>
      </c>
      <c r="H50">
        <f t="shared" si="13"/>
        <v>0.15355437602560801</v>
      </c>
      <c r="I50">
        <f t="shared" si="13"/>
        <v>0.15355437602560801</v>
      </c>
      <c r="J50">
        <f t="shared" si="13"/>
        <v>0.15355437602560801</v>
      </c>
      <c r="K50">
        <f t="shared" si="13"/>
        <v>0.15355437602560801</v>
      </c>
      <c r="L50">
        <f t="shared" si="13"/>
        <v>0.15355437602560801</v>
      </c>
      <c r="M50">
        <f t="shared" si="13"/>
        <v>0.15355437602560801</v>
      </c>
      <c r="N50">
        <f t="shared" si="13"/>
        <v>0.15355437602560801</v>
      </c>
      <c r="O50">
        <f t="shared" si="13"/>
        <v>0.15355437602560801</v>
      </c>
      <c r="P50">
        <f t="shared" si="13"/>
        <v>0.15355437602560801</v>
      </c>
      <c r="Q50">
        <f t="shared" si="13"/>
        <v>0.15355437602560801</v>
      </c>
      <c r="R50">
        <f t="shared" si="13"/>
        <v>0.15355437602560801</v>
      </c>
      <c r="S50">
        <f t="shared" si="13"/>
        <v>0.15355437602560801</v>
      </c>
      <c r="T50">
        <f t="shared" ref="T50:AA50" si="28">S50</f>
        <v>0.15355437602560801</v>
      </c>
      <c r="U50">
        <f t="shared" si="28"/>
        <v>0.15355437602560801</v>
      </c>
      <c r="V50">
        <f t="shared" si="28"/>
        <v>0.15355437602560801</v>
      </c>
      <c r="W50">
        <f t="shared" si="28"/>
        <v>0.15355437602560801</v>
      </c>
      <c r="X50">
        <f t="shared" si="28"/>
        <v>0.15355437602560801</v>
      </c>
      <c r="Y50">
        <f t="shared" si="28"/>
        <v>0.15355437602560801</v>
      </c>
      <c r="Z50">
        <f t="shared" si="28"/>
        <v>0.15355437602560801</v>
      </c>
      <c r="AA50">
        <f t="shared" si="28"/>
        <v>0.15355437602560801</v>
      </c>
      <c r="AB50">
        <f t="shared" si="12"/>
        <v>0.15355437602560801</v>
      </c>
      <c r="AC50">
        <f t="shared" si="12"/>
        <v>0.15355437602560801</v>
      </c>
      <c r="AD50">
        <f t="shared" si="12"/>
        <v>0.15355437602560801</v>
      </c>
      <c r="AE50">
        <f t="shared" si="12"/>
        <v>0.15355437602560801</v>
      </c>
      <c r="AF50">
        <f t="shared" si="12"/>
        <v>0.15355437602560801</v>
      </c>
      <c r="AG50">
        <f t="shared" si="12"/>
        <v>0.15355437602560801</v>
      </c>
      <c r="AH50">
        <f t="shared" si="12"/>
        <v>0.15355437602560801</v>
      </c>
      <c r="AI50">
        <f t="shared" si="12"/>
        <v>0.15355437602560801</v>
      </c>
      <c r="AJ50">
        <f t="shared" si="12"/>
        <v>0.15355437602560801</v>
      </c>
      <c r="AK50">
        <f t="shared" ref="AK50:AK113" si="29">AJ50</f>
        <v>0.15355437602560801</v>
      </c>
    </row>
    <row r="51" spans="1:37" x14ac:dyDescent="0.45">
      <c r="A51" t="str">
        <f>Data2015!A51</f>
        <v>RVATM_CPLA</v>
      </c>
      <c r="B51">
        <f>Data2015!B51</f>
        <v>0.14634005151999999</v>
      </c>
      <c r="C51" t="e">
        <v>#N/A</v>
      </c>
      <c r="D51" t="e">
        <v>#N/A</v>
      </c>
      <c r="E51" t="e">
        <v>#N/A</v>
      </c>
      <c r="F51">
        <f>Data2019!B51</f>
        <v>0.15355437602557601</v>
      </c>
      <c r="G51">
        <f t="shared" si="6"/>
        <v>0.15355437602557601</v>
      </c>
      <c r="H51">
        <f t="shared" si="13"/>
        <v>0.15355437602557601</v>
      </c>
      <c r="I51">
        <f t="shared" si="13"/>
        <v>0.15355437602557601</v>
      </c>
      <c r="J51">
        <f t="shared" si="13"/>
        <v>0.15355437602557601</v>
      </c>
      <c r="K51">
        <f t="shared" si="13"/>
        <v>0.15355437602557601</v>
      </c>
      <c r="L51">
        <f t="shared" si="13"/>
        <v>0.15355437602557601</v>
      </c>
      <c r="M51">
        <f t="shared" si="13"/>
        <v>0.15355437602557601</v>
      </c>
      <c r="N51">
        <f t="shared" si="13"/>
        <v>0.15355437602557601</v>
      </c>
      <c r="O51">
        <f t="shared" si="13"/>
        <v>0.15355437602557601</v>
      </c>
      <c r="P51">
        <f t="shared" si="13"/>
        <v>0.15355437602557601</v>
      </c>
      <c r="Q51">
        <f t="shared" si="13"/>
        <v>0.15355437602557601</v>
      </c>
      <c r="R51">
        <f t="shared" si="13"/>
        <v>0.15355437602557601</v>
      </c>
      <c r="S51">
        <f t="shared" si="13"/>
        <v>0.15355437602557601</v>
      </c>
      <c r="T51">
        <f t="shared" ref="T51:AJ66" si="30">S51</f>
        <v>0.15355437602557601</v>
      </c>
      <c r="U51">
        <f t="shared" si="30"/>
        <v>0.15355437602557601</v>
      </c>
      <c r="V51">
        <f t="shared" si="30"/>
        <v>0.15355437602557601</v>
      </c>
      <c r="W51">
        <f t="shared" si="30"/>
        <v>0.15355437602557601</v>
      </c>
      <c r="X51">
        <f t="shared" si="30"/>
        <v>0.15355437602557601</v>
      </c>
      <c r="Y51">
        <f t="shared" si="30"/>
        <v>0.15355437602557601</v>
      </c>
      <c r="Z51">
        <f t="shared" si="30"/>
        <v>0.15355437602557601</v>
      </c>
      <c r="AA51">
        <f t="shared" si="30"/>
        <v>0.15355437602557601</v>
      </c>
      <c r="AB51">
        <f t="shared" si="30"/>
        <v>0.15355437602557601</v>
      </c>
      <c r="AC51">
        <f t="shared" si="30"/>
        <v>0.15355437602557601</v>
      </c>
      <c r="AD51">
        <f t="shared" si="30"/>
        <v>0.15355437602557601</v>
      </c>
      <c r="AE51">
        <f t="shared" si="30"/>
        <v>0.15355437602557601</v>
      </c>
      <c r="AF51">
        <f t="shared" si="30"/>
        <v>0.15355437602557601</v>
      </c>
      <c r="AG51">
        <f t="shared" si="30"/>
        <v>0.15355437602557601</v>
      </c>
      <c r="AH51">
        <f t="shared" si="30"/>
        <v>0.15355437602557601</v>
      </c>
      <c r="AI51">
        <f t="shared" si="30"/>
        <v>0.15355437602557601</v>
      </c>
      <c r="AJ51">
        <f t="shared" si="30"/>
        <v>0.15355437602557601</v>
      </c>
      <c r="AK51">
        <f t="shared" si="29"/>
        <v>0.15355437602557601</v>
      </c>
    </row>
    <row r="52" spans="1:37" x14ac:dyDescent="0.45">
      <c r="A52" t="str">
        <f>Data2015!A52</f>
        <v>RVATM_CPRI</v>
      </c>
      <c r="B52">
        <f>Data2015!B52</f>
        <v>0.146340051520152</v>
      </c>
      <c r="C52" t="e">
        <v>#N/A</v>
      </c>
      <c r="D52" t="e">
        <v>#N/A</v>
      </c>
      <c r="E52" t="e">
        <v>#N/A</v>
      </c>
      <c r="F52">
        <f>Data2019!B52</f>
        <v>0.15355437602552799</v>
      </c>
      <c r="G52">
        <f t="shared" si="6"/>
        <v>0.15355437602552799</v>
      </c>
      <c r="H52">
        <f t="shared" ref="H52:W67" si="31">G52</f>
        <v>0.15355437602552799</v>
      </c>
      <c r="I52">
        <f t="shared" si="31"/>
        <v>0.15355437602552799</v>
      </c>
      <c r="J52">
        <f t="shared" si="31"/>
        <v>0.15355437602552799</v>
      </c>
      <c r="K52">
        <f t="shared" si="31"/>
        <v>0.15355437602552799</v>
      </c>
      <c r="L52">
        <f t="shared" si="31"/>
        <v>0.15355437602552799</v>
      </c>
      <c r="M52">
        <f t="shared" si="31"/>
        <v>0.15355437602552799</v>
      </c>
      <c r="N52">
        <f t="shared" si="31"/>
        <v>0.15355437602552799</v>
      </c>
      <c r="O52">
        <f t="shared" si="31"/>
        <v>0.15355437602552799</v>
      </c>
      <c r="P52">
        <f t="shared" si="31"/>
        <v>0.15355437602552799</v>
      </c>
      <c r="Q52">
        <f t="shared" si="31"/>
        <v>0.15355437602552799</v>
      </c>
      <c r="R52">
        <f t="shared" si="31"/>
        <v>0.15355437602552799</v>
      </c>
      <c r="S52">
        <f t="shared" si="31"/>
        <v>0.15355437602552799</v>
      </c>
      <c r="T52">
        <f t="shared" ref="T52:AA52" si="32">S52</f>
        <v>0.15355437602552799</v>
      </c>
      <c r="U52">
        <f t="shared" si="32"/>
        <v>0.15355437602552799</v>
      </c>
      <c r="V52">
        <f t="shared" si="32"/>
        <v>0.15355437602552799</v>
      </c>
      <c r="W52">
        <f t="shared" si="32"/>
        <v>0.15355437602552799</v>
      </c>
      <c r="X52">
        <f t="shared" si="32"/>
        <v>0.15355437602552799</v>
      </c>
      <c r="Y52">
        <f t="shared" si="32"/>
        <v>0.15355437602552799</v>
      </c>
      <c r="Z52">
        <f t="shared" si="32"/>
        <v>0.15355437602552799</v>
      </c>
      <c r="AA52">
        <f t="shared" si="32"/>
        <v>0.15355437602552799</v>
      </c>
      <c r="AB52">
        <f t="shared" si="30"/>
        <v>0.15355437602552799</v>
      </c>
      <c r="AC52">
        <f t="shared" si="30"/>
        <v>0.15355437602552799</v>
      </c>
      <c r="AD52">
        <f t="shared" si="30"/>
        <v>0.15355437602552799</v>
      </c>
      <c r="AE52">
        <f t="shared" si="30"/>
        <v>0.15355437602552799</v>
      </c>
      <c r="AF52">
        <f t="shared" si="30"/>
        <v>0.15355437602552799</v>
      </c>
      <c r="AG52">
        <f t="shared" si="30"/>
        <v>0.15355437602552799</v>
      </c>
      <c r="AH52">
        <f t="shared" si="30"/>
        <v>0.15355437602552799</v>
      </c>
      <c r="AI52">
        <f t="shared" si="30"/>
        <v>0.15355437602552799</v>
      </c>
      <c r="AJ52">
        <f t="shared" si="30"/>
        <v>0.15355437602552799</v>
      </c>
      <c r="AK52">
        <f t="shared" si="29"/>
        <v>0.15355437602552799</v>
      </c>
    </row>
    <row r="53" spans="1:37" x14ac:dyDescent="0.45">
      <c r="A53" t="str">
        <f>Data2015!A53</f>
        <v>RVATM_CPUB</v>
      </c>
      <c r="B53">
        <f>Data2015!B53</f>
        <v>0.14634005151898499</v>
      </c>
      <c r="C53" t="e">
        <v>#N/A</v>
      </c>
      <c r="D53" t="e">
        <v>#N/A</v>
      </c>
      <c r="E53" t="e">
        <v>#N/A</v>
      </c>
      <c r="F53">
        <f>Data2019!B53</f>
        <v>0.15355437602588401</v>
      </c>
      <c r="G53">
        <f t="shared" si="6"/>
        <v>0.15355437602588401</v>
      </c>
      <c r="H53">
        <f t="shared" si="31"/>
        <v>0.15355437602588401</v>
      </c>
      <c r="I53">
        <f t="shared" si="31"/>
        <v>0.15355437602588401</v>
      </c>
      <c r="J53">
        <f t="shared" si="31"/>
        <v>0.15355437602588401</v>
      </c>
      <c r="K53">
        <f t="shared" si="31"/>
        <v>0.15355437602588401</v>
      </c>
      <c r="L53">
        <f t="shared" si="31"/>
        <v>0.15355437602588401</v>
      </c>
      <c r="M53">
        <f t="shared" si="31"/>
        <v>0.15355437602588401</v>
      </c>
      <c r="N53">
        <f t="shared" si="31"/>
        <v>0.15355437602588401</v>
      </c>
      <c r="O53">
        <f t="shared" si="31"/>
        <v>0.15355437602588401</v>
      </c>
      <c r="P53">
        <f t="shared" si="31"/>
        <v>0.15355437602588401</v>
      </c>
      <c r="Q53">
        <f t="shared" si="31"/>
        <v>0.15355437602588401</v>
      </c>
      <c r="R53">
        <f t="shared" si="31"/>
        <v>0.15355437602588401</v>
      </c>
      <c r="S53">
        <f t="shared" si="31"/>
        <v>0.15355437602588401</v>
      </c>
      <c r="T53">
        <f t="shared" ref="T53:AA53" si="33">S53</f>
        <v>0.15355437602588401</v>
      </c>
      <c r="U53">
        <f t="shared" si="33"/>
        <v>0.15355437602588401</v>
      </c>
      <c r="V53">
        <f t="shared" si="33"/>
        <v>0.15355437602588401</v>
      </c>
      <c r="W53">
        <f t="shared" si="33"/>
        <v>0.15355437602588401</v>
      </c>
      <c r="X53">
        <f t="shared" si="33"/>
        <v>0.15355437602588401</v>
      </c>
      <c r="Y53">
        <f t="shared" si="33"/>
        <v>0.15355437602588401</v>
      </c>
      <c r="Z53">
        <f t="shared" si="33"/>
        <v>0.15355437602588401</v>
      </c>
      <c r="AA53">
        <f t="shared" si="33"/>
        <v>0.15355437602588401</v>
      </c>
      <c r="AB53">
        <f t="shared" si="30"/>
        <v>0.15355437602588401</v>
      </c>
      <c r="AC53">
        <f t="shared" si="30"/>
        <v>0.15355437602588401</v>
      </c>
      <c r="AD53">
        <f t="shared" si="30"/>
        <v>0.15355437602588401</v>
      </c>
      <c r="AE53">
        <f t="shared" si="30"/>
        <v>0.15355437602588401</v>
      </c>
      <c r="AF53">
        <f t="shared" si="30"/>
        <v>0.15355437602588401</v>
      </c>
      <c r="AG53">
        <f t="shared" si="30"/>
        <v>0.15355437602588401</v>
      </c>
      <c r="AH53">
        <f t="shared" si="30"/>
        <v>0.15355437602588401</v>
      </c>
      <c r="AI53">
        <f t="shared" si="30"/>
        <v>0.15355437602588401</v>
      </c>
      <c r="AJ53">
        <f t="shared" si="30"/>
        <v>0.15355437602588401</v>
      </c>
      <c r="AK53">
        <f t="shared" si="29"/>
        <v>0.15355437602588401</v>
      </c>
    </row>
    <row r="54" spans="1:37" x14ac:dyDescent="0.45">
      <c r="A54" t="str">
        <f>Data2015!A54</f>
        <v>RVATM_CRAI</v>
      </c>
      <c r="B54">
        <f>Data2015!B54</f>
        <v>0.14634005151868201</v>
      </c>
      <c r="C54" t="e">
        <v>#N/A</v>
      </c>
      <c r="D54" t="e">
        <v>#N/A</v>
      </c>
      <c r="E54" t="e">
        <v>#N/A</v>
      </c>
      <c r="F54">
        <f>Data2019!B54</f>
        <v>0.15355437602321101</v>
      </c>
      <c r="G54">
        <f t="shared" si="6"/>
        <v>0.15355437602321101</v>
      </c>
      <c r="H54">
        <f t="shared" si="31"/>
        <v>0.15355437602321101</v>
      </c>
      <c r="I54">
        <f t="shared" si="31"/>
        <v>0.15355437602321101</v>
      </c>
      <c r="J54">
        <f t="shared" si="31"/>
        <v>0.15355437602321101</v>
      </c>
      <c r="K54">
        <f t="shared" si="31"/>
        <v>0.15355437602321101</v>
      </c>
      <c r="L54">
        <f t="shared" si="31"/>
        <v>0.15355437602321101</v>
      </c>
      <c r="M54">
        <f t="shared" si="31"/>
        <v>0.15355437602321101</v>
      </c>
      <c r="N54">
        <f t="shared" si="31"/>
        <v>0.15355437602321101</v>
      </c>
      <c r="O54">
        <f t="shared" si="31"/>
        <v>0.15355437602321101</v>
      </c>
      <c r="P54">
        <f t="shared" si="31"/>
        <v>0.15355437602321101</v>
      </c>
      <c r="Q54">
        <f t="shared" si="31"/>
        <v>0.15355437602321101</v>
      </c>
      <c r="R54">
        <f t="shared" si="31"/>
        <v>0.15355437602321101</v>
      </c>
      <c r="S54">
        <f t="shared" si="31"/>
        <v>0.15355437602321101</v>
      </c>
      <c r="T54">
        <f t="shared" ref="T54:AA54" si="34">S54</f>
        <v>0.15355437602321101</v>
      </c>
      <c r="U54">
        <f t="shared" si="34"/>
        <v>0.15355437602321101</v>
      </c>
      <c r="V54">
        <f t="shared" si="34"/>
        <v>0.15355437602321101</v>
      </c>
      <c r="W54">
        <f t="shared" si="34"/>
        <v>0.15355437602321101</v>
      </c>
      <c r="X54">
        <f t="shared" si="34"/>
        <v>0.15355437602321101</v>
      </c>
      <c r="Y54">
        <f t="shared" si="34"/>
        <v>0.15355437602321101</v>
      </c>
      <c r="Z54">
        <f t="shared" si="34"/>
        <v>0.15355437602321101</v>
      </c>
      <c r="AA54">
        <f t="shared" si="34"/>
        <v>0.15355437602321101</v>
      </c>
      <c r="AB54">
        <f t="shared" si="30"/>
        <v>0.15355437602321101</v>
      </c>
      <c r="AC54">
        <f t="shared" si="30"/>
        <v>0.15355437602321101</v>
      </c>
      <c r="AD54">
        <f t="shared" si="30"/>
        <v>0.15355437602321101</v>
      </c>
      <c r="AE54">
        <f t="shared" si="30"/>
        <v>0.15355437602321101</v>
      </c>
      <c r="AF54">
        <f t="shared" si="30"/>
        <v>0.15355437602321101</v>
      </c>
      <c r="AG54">
        <f t="shared" si="30"/>
        <v>0.15355437602321101</v>
      </c>
      <c r="AH54">
        <f t="shared" si="30"/>
        <v>0.15355437602321101</v>
      </c>
      <c r="AI54">
        <f t="shared" si="30"/>
        <v>0.15355437602321101</v>
      </c>
      <c r="AJ54">
        <f t="shared" si="30"/>
        <v>0.15355437602321101</v>
      </c>
      <c r="AK54">
        <f t="shared" si="29"/>
        <v>0.15355437602321101</v>
      </c>
    </row>
    <row r="55" spans="1:37" x14ac:dyDescent="0.45">
      <c r="A55" t="str">
        <f>Data2015!A55</f>
        <v>RVATM_CROA</v>
      </c>
      <c r="B55">
        <f>Data2015!B55</f>
        <v>0.146340051520368</v>
      </c>
      <c r="C55" t="e">
        <v>#N/A</v>
      </c>
      <c r="D55" t="e">
        <v>#N/A</v>
      </c>
      <c r="E55" t="e">
        <v>#N/A</v>
      </c>
      <c r="F55">
        <f>Data2019!B55</f>
        <v>0.15355437602417901</v>
      </c>
      <c r="G55">
        <f t="shared" si="6"/>
        <v>0.15355437602417901</v>
      </c>
      <c r="H55">
        <f t="shared" si="31"/>
        <v>0.15355437602417901</v>
      </c>
      <c r="I55">
        <f t="shared" si="31"/>
        <v>0.15355437602417901</v>
      </c>
      <c r="J55">
        <f t="shared" si="31"/>
        <v>0.15355437602417901</v>
      </c>
      <c r="K55">
        <f t="shared" si="31"/>
        <v>0.15355437602417901</v>
      </c>
      <c r="L55">
        <f t="shared" si="31"/>
        <v>0.15355437602417901</v>
      </c>
      <c r="M55">
        <f t="shared" si="31"/>
        <v>0.15355437602417901</v>
      </c>
      <c r="N55">
        <f t="shared" si="31"/>
        <v>0.15355437602417901</v>
      </c>
      <c r="O55">
        <f t="shared" si="31"/>
        <v>0.15355437602417901</v>
      </c>
      <c r="P55">
        <f t="shared" si="31"/>
        <v>0.15355437602417901</v>
      </c>
      <c r="Q55">
        <f t="shared" si="31"/>
        <v>0.15355437602417901</v>
      </c>
      <c r="R55">
        <f t="shared" si="31"/>
        <v>0.15355437602417901</v>
      </c>
      <c r="S55">
        <f t="shared" si="31"/>
        <v>0.15355437602417901</v>
      </c>
      <c r="T55">
        <f t="shared" ref="T55:AA55" si="35">S55</f>
        <v>0.15355437602417901</v>
      </c>
      <c r="U55">
        <f t="shared" si="35"/>
        <v>0.15355437602417901</v>
      </c>
      <c r="V55">
        <f t="shared" si="35"/>
        <v>0.15355437602417901</v>
      </c>
      <c r="W55">
        <f t="shared" si="35"/>
        <v>0.15355437602417901</v>
      </c>
      <c r="X55">
        <f t="shared" si="35"/>
        <v>0.15355437602417901</v>
      </c>
      <c r="Y55">
        <f t="shared" si="35"/>
        <v>0.15355437602417901</v>
      </c>
      <c r="Z55">
        <f t="shared" si="35"/>
        <v>0.15355437602417901</v>
      </c>
      <c r="AA55">
        <f t="shared" si="35"/>
        <v>0.15355437602417901</v>
      </c>
      <c r="AB55">
        <f t="shared" si="30"/>
        <v>0.15355437602417901</v>
      </c>
      <c r="AC55">
        <f t="shared" si="30"/>
        <v>0.15355437602417901</v>
      </c>
      <c r="AD55">
        <f t="shared" si="30"/>
        <v>0.15355437602417901</v>
      </c>
      <c r="AE55">
        <f t="shared" si="30"/>
        <v>0.15355437602417901</v>
      </c>
      <c r="AF55">
        <f t="shared" si="30"/>
        <v>0.15355437602417901</v>
      </c>
      <c r="AG55">
        <f t="shared" si="30"/>
        <v>0.15355437602417901</v>
      </c>
      <c r="AH55">
        <f t="shared" si="30"/>
        <v>0.15355437602417901</v>
      </c>
      <c r="AI55">
        <f t="shared" si="30"/>
        <v>0.15355437602417901</v>
      </c>
      <c r="AJ55">
        <f t="shared" si="30"/>
        <v>0.15355437602417901</v>
      </c>
      <c r="AK55">
        <f t="shared" si="29"/>
        <v>0.15355437602417901</v>
      </c>
    </row>
    <row r="56" spans="1:37" x14ac:dyDescent="0.45">
      <c r="A56" t="str">
        <f>Data2015!A56</f>
        <v>RVATM_CVEH</v>
      </c>
      <c r="B56">
        <f>Data2015!B56</f>
        <v>0.14634005152002699</v>
      </c>
      <c r="C56" t="e">
        <v>#N/A</v>
      </c>
      <c r="D56" t="e">
        <v>#N/A</v>
      </c>
      <c r="E56" t="e">
        <v>#N/A</v>
      </c>
      <c r="F56">
        <f>Data2019!B56</f>
        <v>0.153554376025619</v>
      </c>
      <c r="G56">
        <f t="shared" si="6"/>
        <v>0.153554376025619</v>
      </c>
      <c r="H56">
        <f t="shared" si="31"/>
        <v>0.153554376025619</v>
      </c>
      <c r="I56">
        <f t="shared" si="31"/>
        <v>0.153554376025619</v>
      </c>
      <c r="J56">
        <f t="shared" si="31"/>
        <v>0.153554376025619</v>
      </c>
      <c r="K56">
        <f t="shared" si="31"/>
        <v>0.153554376025619</v>
      </c>
      <c r="L56">
        <f t="shared" si="31"/>
        <v>0.153554376025619</v>
      </c>
      <c r="M56">
        <f t="shared" si="31"/>
        <v>0.153554376025619</v>
      </c>
      <c r="N56">
        <f t="shared" si="31"/>
        <v>0.153554376025619</v>
      </c>
      <c r="O56">
        <f t="shared" si="31"/>
        <v>0.153554376025619</v>
      </c>
      <c r="P56">
        <f t="shared" si="31"/>
        <v>0.153554376025619</v>
      </c>
      <c r="Q56">
        <f t="shared" si="31"/>
        <v>0.153554376025619</v>
      </c>
      <c r="R56">
        <f t="shared" si="31"/>
        <v>0.153554376025619</v>
      </c>
      <c r="S56">
        <f t="shared" si="31"/>
        <v>0.153554376025619</v>
      </c>
      <c r="T56">
        <f t="shared" ref="T56:AA56" si="36">S56</f>
        <v>0.153554376025619</v>
      </c>
      <c r="U56">
        <f t="shared" si="36"/>
        <v>0.153554376025619</v>
      </c>
      <c r="V56">
        <f t="shared" si="36"/>
        <v>0.153554376025619</v>
      </c>
      <c r="W56">
        <f t="shared" si="36"/>
        <v>0.153554376025619</v>
      </c>
      <c r="X56">
        <f t="shared" si="36"/>
        <v>0.153554376025619</v>
      </c>
      <c r="Y56">
        <f t="shared" si="36"/>
        <v>0.153554376025619</v>
      </c>
      <c r="Z56">
        <f t="shared" si="36"/>
        <v>0.153554376025619</v>
      </c>
      <c r="AA56">
        <f t="shared" si="36"/>
        <v>0.153554376025619</v>
      </c>
      <c r="AB56">
        <f t="shared" si="30"/>
        <v>0.153554376025619</v>
      </c>
      <c r="AC56">
        <f t="shared" si="30"/>
        <v>0.153554376025619</v>
      </c>
      <c r="AD56">
        <f t="shared" si="30"/>
        <v>0.153554376025619</v>
      </c>
      <c r="AE56">
        <f t="shared" si="30"/>
        <v>0.153554376025619</v>
      </c>
      <c r="AF56">
        <f t="shared" si="30"/>
        <v>0.153554376025619</v>
      </c>
      <c r="AG56">
        <f t="shared" si="30"/>
        <v>0.153554376025619</v>
      </c>
      <c r="AH56">
        <f t="shared" si="30"/>
        <v>0.153554376025619</v>
      </c>
      <c r="AI56">
        <f t="shared" si="30"/>
        <v>0.153554376025619</v>
      </c>
      <c r="AJ56">
        <f t="shared" si="30"/>
        <v>0.153554376025619</v>
      </c>
      <c r="AK56">
        <f t="shared" si="29"/>
        <v>0.153554376025619</v>
      </c>
    </row>
    <row r="57" spans="1:37" x14ac:dyDescent="0.45">
      <c r="A57" t="str">
        <f>Data2015!A57</f>
        <v>RVATM_CWAT</v>
      </c>
      <c r="B57">
        <f>Data2015!B57</f>
        <v>0.146340051518244</v>
      </c>
      <c r="C57" t="e">
        <v>#N/A</v>
      </c>
      <c r="D57" t="e">
        <v>#N/A</v>
      </c>
      <c r="E57" t="e">
        <v>#N/A</v>
      </c>
      <c r="F57">
        <f>Data2019!B57</f>
        <v>0.153554376027562</v>
      </c>
      <c r="G57">
        <f t="shared" si="6"/>
        <v>0.153554376027562</v>
      </c>
      <c r="H57">
        <f t="shared" si="31"/>
        <v>0.153554376027562</v>
      </c>
      <c r="I57">
        <f t="shared" si="31"/>
        <v>0.153554376027562</v>
      </c>
      <c r="J57">
        <f t="shared" si="31"/>
        <v>0.153554376027562</v>
      </c>
      <c r="K57">
        <f t="shared" si="31"/>
        <v>0.153554376027562</v>
      </c>
      <c r="L57">
        <f t="shared" si="31"/>
        <v>0.153554376027562</v>
      </c>
      <c r="M57">
        <f t="shared" si="31"/>
        <v>0.153554376027562</v>
      </c>
      <c r="N57">
        <f t="shared" si="31"/>
        <v>0.153554376027562</v>
      </c>
      <c r="O57">
        <f t="shared" si="31"/>
        <v>0.153554376027562</v>
      </c>
      <c r="P57">
        <f t="shared" si="31"/>
        <v>0.153554376027562</v>
      </c>
      <c r="Q57">
        <f t="shared" si="31"/>
        <v>0.153554376027562</v>
      </c>
      <c r="R57">
        <f t="shared" si="31"/>
        <v>0.153554376027562</v>
      </c>
      <c r="S57">
        <f t="shared" si="31"/>
        <v>0.153554376027562</v>
      </c>
      <c r="T57">
        <f t="shared" ref="T57:AA57" si="37">S57</f>
        <v>0.153554376027562</v>
      </c>
      <c r="U57">
        <f t="shared" si="37"/>
        <v>0.153554376027562</v>
      </c>
      <c r="V57">
        <f t="shared" si="37"/>
        <v>0.153554376027562</v>
      </c>
      <c r="W57">
        <f t="shared" si="37"/>
        <v>0.153554376027562</v>
      </c>
      <c r="X57">
        <f t="shared" si="37"/>
        <v>0.153554376027562</v>
      </c>
      <c r="Y57">
        <f t="shared" si="37"/>
        <v>0.153554376027562</v>
      </c>
      <c r="Z57">
        <f t="shared" si="37"/>
        <v>0.153554376027562</v>
      </c>
      <c r="AA57">
        <f t="shared" si="37"/>
        <v>0.153554376027562</v>
      </c>
      <c r="AB57">
        <f t="shared" si="30"/>
        <v>0.153554376027562</v>
      </c>
      <c r="AC57">
        <f t="shared" si="30"/>
        <v>0.153554376027562</v>
      </c>
      <c r="AD57">
        <f t="shared" si="30"/>
        <v>0.153554376027562</v>
      </c>
      <c r="AE57">
        <f t="shared" si="30"/>
        <v>0.153554376027562</v>
      </c>
      <c r="AF57">
        <f t="shared" si="30"/>
        <v>0.153554376027562</v>
      </c>
      <c r="AG57">
        <f t="shared" si="30"/>
        <v>0.153554376027562</v>
      </c>
      <c r="AH57">
        <f t="shared" si="30"/>
        <v>0.153554376027562</v>
      </c>
      <c r="AI57">
        <f t="shared" si="30"/>
        <v>0.153554376027562</v>
      </c>
      <c r="AJ57">
        <f t="shared" si="30"/>
        <v>0.153554376027562</v>
      </c>
      <c r="AK57">
        <f t="shared" si="29"/>
        <v>0.153554376027562</v>
      </c>
    </row>
    <row r="58" spans="1:37" x14ac:dyDescent="0.45">
      <c r="A58" t="str">
        <f>Data2015!A58</f>
        <v>RSUBCD_CAGR</v>
      </c>
      <c r="B58">
        <f>Data2015!B58</f>
        <v>-4.9500568594604598E-3</v>
      </c>
      <c r="C58" t="e">
        <v>#N/A</v>
      </c>
      <c r="D58" t="e">
        <v>#N/A</v>
      </c>
      <c r="E58" t="e">
        <v>#N/A</v>
      </c>
      <c r="F58">
        <f>Data2019!B58</f>
        <v>-5.4487065839836602E-3</v>
      </c>
      <c r="G58">
        <f t="shared" si="6"/>
        <v>-5.4487065839836602E-3</v>
      </c>
      <c r="H58">
        <f t="shared" si="31"/>
        <v>-5.4487065839836602E-3</v>
      </c>
      <c r="I58">
        <f t="shared" si="31"/>
        <v>-5.4487065839836602E-3</v>
      </c>
      <c r="J58">
        <f t="shared" si="31"/>
        <v>-5.4487065839836602E-3</v>
      </c>
      <c r="K58">
        <f t="shared" si="31"/>
        <v>-5.4487065839836602E-3</v>
      </c>
      <c r="L58">
        <f t="shared" si="31"/>
        <v>-5.4487065839836602E-3</v>
      </c>
      <c r="M58">
        <f t="shared" si="31"/>
        <v>-5.4487065839836602E-3</v>
      </c>
      <c r="N58">
        <f t="shared" si="31"/>
        <v>-5.4487065839836602E-3</v>
      </c>
      <c r="O58">
        <f t="shared" si="31"/>
        <v>-5.4487065839836602E-3</v>
      </c>
      <c r="P58">
        <f t="shared" si="31"/>
        <v>-5.4487065839836602E-3</v>
      </c>
      <c r="Q58">
        <f t="shared" si="31"/>
        <v>-5.4487065839836602E-3</v>
      </c>
      <c r="R58">
        <f t="shared" si="31"/>
        <v>-5.4487065839836602E-3</v>
      </c>
      <c r="S58">
        <f t="shared" si="31"/>
        <v>-5.4487065839836602E-3</v>
      </c>
      <c r="T58">
        <f t="shared" ref="T58:AA58" si="38">S58</f>
        <v>-5.4487065839836602E-3</v>
      </c>
      <c r="U58">
        <f t="shared" si="38"/>
        <v>-5.4487065839836602E-3</v>
      </c>
      <c r="V58">
        <f t="shared" si="38"/>
        <v>-5.4487065839836602E-3</v>
      </c>
      <c r="W58">
        <f t="shared" si="38"/>
        <v>-5.4487065839836602E-3</v>
      </c>
      <c r="X58">
        <f t="shared" si="38"/>
        <v>-5.4487065839836602E-3</v>
      </c>
      <c r="Y58">
        <f t="shared" si="38"/>
        <v>-5.4487065839836602E-3</v>
      </c>
      <c r="Z58">
        <f t="shared" si="38"/>
        <v>-5.4487065839836602E-3</v>
      </c>
      <c r="AA58">
        <f t="shared" si="38"/>
        <v>-5.4487065839836602E-3</v>
      </c>
      <c r="AB58">
        <f t="shared" si="30"/>
        <v>-5.4487065839836602E-3</v>
      </c>
      <c r="AC58">
        <f t="shared" si="30"/>
        <v>-5.4487065839836602E-3</v>
      </c>
      <c r="AD58">
        <f t="shared" si="30"/>
        <v>-5.4487065839836602E-3</v>
      </c>
      <c r="AE58">
        <f t="shared" si="30"/>
        <v>-5.4487065839836602E-3</v>
      </c>
      <c r="AF58">
        <f t="shared" si="30"/>
        <v>-5.4487065839836602E-3</v>
      </c>
      <c r="AG58">
        <f t="shared" si="30"/>
        <v>-5.4487065839836602E-3</v>
      </c>
      <c r="AH58">
        <f t="shared" si="30"/>
        <v>-5.4487065839836602E-3</v>
      </c>
      <c r="AI58">
        <f t="shared" si="30"/>
        <v>-5.4487065839836602E-3</v>
      </c>
      <c r="AJ58">
        <f t="shared" si="30"/>
        <v>-5.4487065839836602E-3</v>
      </c>
      <c r="AK58">
        <f t="shared" si="29"/>
        <v>-5.4487065839836602E-3</v>
      </c>
    </row>
    <row r="59" spans="1:37" x14ac:dyDescent="0.45">
      <c r="A59" t="str">
        <f>Data2015!A59</f>
        <v>RSUBCD_CAIR</v>
      </c>
      <c r="B59">
        <f>Data2015!B59</f>
        <v>-4.9500568594529198E-3</v>
      </c>
      <c r="C59" t="e">
        <v>#N/A</v>
      </c>
      <c r="D59" t="e">
        <v>#N/A</v>
      </c>
      <c r="E59" t="e">
        <v>#N/A</v>
      </c>
      <c r="F59">
        <f>Data2019!B59</f>
        <v>-5.4487065839682004E-3</v>
      </c>
      <c r="G59">
        <f t="shared" si="6"/>
        <v>-5.4487065839682004E-3</v>
      </c>
      <c r="H59">
        <f t="shared" si="31"/>
        <v>-5.4487065839682004E-3</v>
      </c>
      <c r="I59">
        <f t="shared" si="31"/>
        <v>-5.4487065839682004E-3</v>
      </c>
      <c r="J59">
        <f t="shared" si="31"/>
        <v>-5.4487065839682004E-3</v>
      </c>
      <c r="K59">
        <f t="shared" si="31"/>
        <v>-5.4487065839682004E-3</v>
      </c>
      <c r="L59">
        <f t="shared" si="31"/>
        <v>-5.4487065839682004E-3</v>
      </c>
      <c r="M59">
        <f t="shared" si="31"/>
        <v>-5.4487065839682004E-3</v>
      </c>
      <c r="N59">
        <f t="shared" si="31"/>
        <v>-5.4487065839682004E-3</v>
      </c>
      <c r="O59">
        <f t="shared" si="31"/>
        <v>-5.4487065839682004E-3</v>
      </c>
      <c r="P59">
        <f t="shared" si="31"/>
        <v>-5.4487065839682004E-3</v>
      </c>
      <c r="Q59">
        <f t="shared" si="31"/>
        <v>-5.4487065839682004E-3</v>
      </c>
      <c r="R59">
        <f t="shared" si="31"/>
        <v>-5.4487065839682004E-3</v>
      </c>
      <c r="S59">
        <f t="shared" si="31"/>
        <v>-5.4487065839682004E-3</v>
      </c>
      <c r="T59">
        <f t="shared" ref="T59:AA59" si="39">S59</f>
        <v>-5.4487065839682004E-3</v>
      </c>
      <c r="U59">
        <f t="shared" si="39"/>
        <v>-5.4487065839682004E-3</v>
      </c>
      <c r="V59">
        <f t="shared" si="39"/>
        <v>-5.4487065839682004E-3</v>
      </c>
      <c r="W59">
        <f t="shared" si="39"/>
        <v>-5.4487065839682004E-3</v>
      </c>
      <c r="X59">
        <f t="shared" si="39"/>
        <v>-5.4487065839682004E-3</v>
      </c>
      <c r="Y59">
        <f t="shared" si="39"/>
        <v>-5.4487065839682004E-3</v>
      </c>
      <c r="Z59">
        <f t="shared" si="39"/>
        <v>-5.4487065839682004E-3</v>
      </c>
      <c r="AA59">
        <f t="shared" si="39"/>
        <v>-5.4487065839682004E-3</v>
      </c>
      <c r="AB59">
        <f t="shared" si="30"/>
        <v>-5.4487065839682004E-3</v>
      </c>
      <c r="AC59">
        <f t="shared" si="30"/>
        <v>-5.4487065839682004E-3</v>
      </c>
      <c r="AD59">
        <f t="shared" si="30"/>
        <v>-5.4487065839682004E-3</v>
      </c>
      <c r="AE59">
        <f t="shared" si="30"/>
        <v>-5.4487065839682004E-3</v>
      </c>
      <c r="AF59">
        <f t="shared" si="30"/>
        <v>-5.4487065839682004E-3</v>
      </c>
      <c r="AG59">
        <f t="shared" si="30"/>
        <v>-5.4487065839682004E-3</v>
      </c>
      <c r="AH59">
        <f t="shared" si="30"/>
        <v>-5.4487065839682004E-3</v>
      </c>
      <c r="AI59">
        <f t="shared" si="30"/>
        <v>-5.4487065839682004E-3</v>
      </c>
      <c r="AJ59">
        <f t="shared" si="30"/>
        <v>-5.4487065839682004E-3</v>
      </c>
      <c r="AK59">
        <f t="shared" si="29"/>
        <v>-5.4487065839682004E-3</v>
      </c>
    </row>
    <row r="60" spans="1:37" x14ac:dyDescent="0.45">
      <c r="A60" t="str">
        <f>Data2015!A60</f>
        <v>RSUBCD_CBIO</v>
      </c>
      <c r="B60">
        <f>Data2015!B60</f>
        <v>-4.9500568595506203E-3</v>
      </c>
      <c r="C60" t="e">
        <v>#N/A</v>
      </c>
      <c r="D60" t="e">
        <v>#N/A</v>
      </c>
      <c r="E60" t="e">
        <v>#N/A</v>
      </c>
      <c r="F60">
        <f>Data2019!B60</f>
        <v>-5.44870658388622E-3</v>
      </c>
      <c r="G60">
        <f t="shared" si="6"/>
        <v>-5.44870658388622E-3</v>
      </c>
      <c r="H60">
        <f t="shared" si="31"/>
        <v>-5.44870658388622E-3</v>
      </c>
      <c r="I60">
        <f t="shared" si="31"/>
        <v>-5.44870658388622E-3</v>
      </c>
      <c r="J60">
        <f t="shared" si="31"/>
        <v>-5.44870658388622E-3</v>
      </c>
      <c r="K60">
        <f t="shared" si="31"/>
        <v>-5.44870658388622E-3</v>
      </c>
      <c r="L60">
        <f t="shared" si="31"/>
        <v>-5.44870658388622E-3</v>
      </c>
      <c r="M60">
        <f t="shared" si="31"/>
        <v>-5.44870658388622E-3</v>
      </c>
      <c r="N60">
        <f t="shared" si="31"/>
        <v>-5.44870658388622E-3</v>
      </c>
      <c r="O60">
        <f t="shared" si="31"/>
        <v>-5.44870658388622E-3</v>
      </c>
      <c r="P60">
        <f t="shared" si="31"/>
        <v>-5.44870658388622E-3</v>
      </c>
      <c r="Q60">
        <f t="shared" si="31"/>
        <v>-5.44870658388622E-3</v>
      </c>
      <c r="R60">
        <f t="shared" si="31"/>
        <v>-5.44870658388622E-3</v>
      </c>
      <c r="S60">
        <f t="shared" si="31"/>
        <v>-5.44870658388622E-3</v>
      </c>
      <c r="T60">
        <f t="shared" ref="T60:AA60" si="40">S60</f>
        <v>-5.44870658388622E-3</v>
      </c>
      <c r="U60">
        <f t="shared" si="40"/>
        <v>-5.44870658388622E-3</v>
      </c>
      <c r="V60">
        <f t="shared" si="40"/>
        <v>-5.44870658388622E-3</v>
      </c>
      <c r="W60">
        <f t="shared" si="40"/>
        <v>-5.44870658388622E-3</v>
      </c>
      <c r="X60">
        <f t="shared" si="40"/>
        <v>-5.44870658388622E-3</v>
      </c>
      <c r="Y60">
        <f t="shared" si="40"/>
        <v>-5.44870658388622E-3</v>
      </c>
      <c r="Z60">
        <f t="shared" si="40"/>
        <v>-5.44870658388622E-3</v>
      </c>
      <c r="AA60">
        <f t="shared" si="40"/>
        <v>-5.44870658388622E-3</v>
      </c>
      <c r="AB60">
        <f t="shared" si="30"/>
        <v>-5.44870658388622E-3</v>
      </c>
      <c r="AC60">
        <f t="shared" si="30"/>
        <v>-5.44870658388622E-3</v>
      </c>
      <c r="AD60">
        <f t="shared" si="30"/>
        <v>-5.44870658388622E-3</v>
      </c>
      <c r="AE60">
        <f t="shared" si="30"/>
        <v>-5.44870658388622E-3</v>
      </c>
      <c r="AF60">
        <f t="shared" si="30"/>
        <v>-5.44870658388622E-3</v>
      </c>
      <c r="AG60">
        <f t="shared" si="30"/>
        <v>-5.44870658388622E-3</v>
      </c>
      <c r="AH60">
        <f t="shared" si="30"/>
        <v>-5.44870658388622E-3</v>
      </c>
      <c r="AI60">
        <f t="shared" si="30"/>
        <v>-5.44870658388622E-3</v>
      </c>
      <c r="AJ60">
        <f t="shared" si="30"/>
        <v>-5.44870658388622E-3</v>
      </c>
      <c r="AK60">
        <f t="shared" si="29"/>
        <v>-5.44870658388622E-3</v>
      </c>
    </row>
    <row r="61" spans="1:37" x14ac:dyDescent="0.45">
      <c r="A61" t="str">
        <f>Data2015!A61</f>
        <v>RSUBCD_CCGO</v>
      </c>
      <c r="B61">
        <f>Data2015!B61</f>
        <v>-4.9500568594531896E-3</v>
      </c>
      <c r="C61" t="e">
        <v>#N/A</v>
      </c>
      <c r="D61" t="e">
        <v>#N/A</v>
      </c>
      <c r="E61" t="e">
        <v>#N/A</v>
      </c>
      <c r="F61">
        <f>Data2019!B61</f>
        <v>-5.4487065840064597E-3</v>
      </c>
      <c r="G61">
        <f t="shared" si="6"/>
        <v>-5.4487065840064597E-3</v>
      </c>
      <c r="H61">
        <f t="shared" si="31"/>
        <v>-5.4487065840064597E-3</v>
      </c>
      <c r="I61">
        <f t="shared" si="31"/>
        <v>-5.4487065840064597E-3</v>
      </c>
      <c r="J61">
        <f t="shared" si="31"/>
        <v>-5.4487065840064597E-3</v>
      </c>
      <c r="K61">
        <f t="shared" si="31"/>
        <v>-5.4487065840064597E-3</v>
      </c>
      <c r="L61">
        <f t="shared" si="31"/>
        <v>-5.4487065840064597E-3</v>
      </c>
      <c r="M61">
        <f t="shared" si="31"/>
        <v>-5.4487065840064597E-3</v>
      </c>
      <c r="N61">
        <f t="shared" si="31"/>
        <v>-5.4487065840064597E-3</v>
      </c>
      <c r="O61">
        <f t="shared" si="31"/>
        <v>-5.4487065840064597E-3</v>
      </c>
      <c r="P61">
        <f t="shared" si="31"/>
        <v>-5.4487065840064597E-3</v>
      </c>
      <c r="Q61">
        <f t="shared" si="31"/>
        <v>-5.4487065840064597E-3</v>
      </c>
      <c r="R61">
        <f t="shared" si="31"/>
        <v>-5.4487065840064597E-3</v>
      </c>
      <c r="S61">
        <f t="shared" si="31"/>
        <v>-5.4487065840064597E-3</v>
      </c>
      <c r="T61">
        <f t="shared" ref="T61:AA61" si="41">S61</f>
        <v>-5.4487065840064597E-3</v>
      </c>
      <c r="U61">
        <f t="shared" si="41"/>
        <v>-5.4487065840064597E-3</v>
      </c>
      <c r="V61">
        <f t="shared" si="41"/>
        <v>-5.4487065840064597E-3</v>
      </c>
      <c r="W61">
        <f t="shared" si="41"/>
        <v>-5.4487065840064597E-3</v>
      </c>
      <c r="X61">
        <f t="shared" si="41"/>
        <v>-5.4487065840064597E-3</v>
      </c>
      <c r="Y61">
        <f t="shared" si="41"/>
        <v>-5.4487065840064597E-3</v>
      </c>
      <c r="Z61">
        <f t="shared" si="41"/>
        <v>-5.4487065840064597E-3</v>
      </c>
      <c r="AA61">
        <f t="shared" si="41"/>
        <v>-5.4487065840064597E-3</v>
      </c>
      <c r="AB61">
        <f t="shared" si="30"/>
        <v>-5.4487065840064597E-3</v>
      </c>
      <c r="AC61">
        <f t="shared" si="30"/>
        <v>-5.4487065840064597E-3</v>
      </c>
      <c r="AD61">
        <f t="shared" si="30"/>
        <v>-5.4487065840064597E-3</v>
      </c>
      <c r="AE61">
        <f t="shared" si="30"/>
        <v>-5.4487065840064597E-3</v>
      </c>
      <c r="AF61">
        <f t="shared" si="30"/>
        <v>-5.4487065840064597E-3</v>
      </c>
      <c r="AG61">
        <f t="shared" si="30"/>
        <v>-5.4487065840064597E-3</v>
      </c>
      <c r="AH61">
        <f t="shared" si="30"/>
        <v>-5.4487065840064597E-3</v>
      </c>
      <c r="AI61">
        <f t="shared" si="30"/>
        <v>-5.4487065840064597E-3</v>
      </c>
      <c r="AJ61">
        <f t="shared" si="30"/>
        <v>-5.4487065840064597E-3</v>
      </c>
      <c r="AK61">
        <f t="shared" si="29"/>
        <v>-5.4487065840064597E-3</v>
      </c>
    </row>
    <row r="62" spans="1:37" x14ac:dyDescent="0.45">
      <c r="A62" t="str">
        <f>Data2015!A62</f>
        <v>RSUBCD_CCHE</v>
      </c>
      <c r="B62">
        <f>Data2015!B62</f>
        <v>-4.9500568594476203E-3</v>
      </c>
      <c r="C62" t="e">
        <v>#N/A</v>
      </c>
      <c r="D62" t="e">
        <v>#N/A</v>
      </c>
      <c r="E62" t="e">
        <v>#N/A</v>
      </c>
      <c r="F62">
        <f>Data2019!B62</f>
        <v>-5.4487065839718598E-3</v>
      </c>
      <c r="G62">
        <f t="shared" si="6"/>
        <v>-5.4487065839718598E-3</v>
      </c>
      <c r="H62">
        <f t="shared" si="31"/>
        <v>-5.4487065839718598E-3</v>
      </c>
      <c r="I62">
        <f t="shared" si="31"/>
        <v>-5.4487065839718598E-3</v>
      </c>
      <c r="J62">
        <f t="shared" si="31"/>
        <v>-5.4487065839718598E-3</v>
      </c>
      <c r="K62">
        <f t="shared" si="31"/>
        <v>-5.4487065839718598E-3</v>
      </c>
      <c r="L62">
        <f t="shared" si="31"/>
        <v>-5.4487065839718598E-3</v>
      </c>
      <c r="M62">
        <f t="shared" si="31"/>
        <v>-5.4487065839718598E-3</v>
      </c>
      <c r="N62">
        <f t="shared" si="31"/>
        <v>-5.4487065839718598E-3</v>
      </c>
      <c r="O62">
        <f t="shared" si="31"/>
        <v>-5.4487065839718598E-3</v>
      </c>
      <c r="P62">
        <f t="shared" si="31"/>
        <v>-5.4487065839718598E-3</v>
      </c>
      <c r="Q62">
        <f t="shared" si="31"/>
        <v>-5.4487065839718598E-3</v>
      </c>
      <c r="R62">
        <f t="shared" si="31"/>
        <v>-5.4487065839718598E-3</v>
      </c>
      <c r="S62">
        <f t="shared" si="31"/>
        <v>-5.4487065839718598E-3</v>
      </c>
      <c r="T62">
        <f t="shared" ref="T62:AA62" si="42">S62</f>
        <v>-5.4487065839718598E-3</v>
      </c>
      <c r="U62">
        <f t="shared" si="42"/>
        <v>-5.4487065839718598E-3</v>
      </c>
      <c r="V62">
        <f t="shared" si="42"/>
        <v>-5.4487065839718598E-3</v>
      </c>
      <c r="W62">
        <f t="shared" si="42"/>
        <v>-5.4487065839718598E-3</v>
      </c>
      <c r="X62">
        <f t="shared" si="42"/>
        <v>-5.4487065839718598E-3</v>
      </c>
      <c r="Y62">
        <f t="shared" si="42"/>
        <v>-5.4487065839718598E-3</v>
      </c>
      <c r="Z62">
        <f t="shared" si="42"/>
        <v>-5.4487065839718598E-3</v>
      </c>
      <c r="AA62">
        <f t="shared" si="42"/>
        <v>-5.4487065839718598E-3</v>
      </c>
      <c r="AB62">
        <f t="shared" si="30"/>
        <v>-5.4487065839718598E-3</v>
      </c>
      <c r="AC62">
        <f t="shared" si="30"/>
        <v>-5.4487065839718598E-3</v>
      </c>
      <c r="AD62">
        <f t="shared" si="30"/>
        <v>-5.4487065839718598E-3</v>
      </c>
      <c r="AE62">
        <f t="shared" si="30"/>
        <v>-5.4487065839718598E-3</v>
      </c>
      <c r="AF62">
        <f t="shared" si="30"/>
        <v>-5.4487065839718598E-3</v>
      </c>
      <c r="AG62">
        <f t="shared" si="30"/>
        <v>-5.4487065839718598E-3</v>
      </c>
      <c r="AH62">
        <f t="shared" si="30"/>
        <v>-5.4487065839718598E-3</v>
      </c>
      <c r="AI62">
        <f t="shared" si="30"/>
        <v>-5.4487065839718598E-3</v>
      </c>
      <c r="AJ62">
        <f t="shared" si="30"/>
        <v>-5.4487065839718598E-3</v>
      </c>
      <c r="AK62">
        <f t="shared" si="29"/>
        <v>-5.4487065839718598E-3</v>
      </c>
    </row>
    <row r="63" spans="1:37" x14ac:dyDescent="0.45">
      <c r="A63" t="str">
        <f>Data2015!A63</f>
        <v>RSUBCD_CCOA</v>
      </c>
      <c r="B63">
        <f>Data2015!B63</f>
        <v>-4.38349494366219E-3</v>
      </c>
      <c r="C63" t="e">
        <v>#N/A</v>
      </c>
      <c r="D63" t="e">
        <v>#N/A</v>
      </c>
      <c r="E63" t="e">
        <v>#N/A</v>
      </c>
      <c r="F63">
        <f>Data2019!B63</f>
        <v>-5.3348652754167704E-3</v>
      </c>
      <c r="G63">
        <f t="shared" si="6"/>
        <v>-5.3348652754167704E-3</v>
      </c>
      <c r="H63">
        <f t="shared" si="31"/>
        <v>-5.3348652754167704E-3</v>
      </c>
      <c r="I63">
        <f t="shared" si="31"/>
        <v>-5.3348652754167704E-3</v>
      </c>
      <c r="J63">
        <f t="shared" si="31"/>
        <v>-5.3348652754167704E-3</v>
      </c>
      <c r="K63">
        <f t="shared" si="31"/>
        <v>-5.3348652754167704E-3</v>
      </c>
      <c r="L63">
        <f t="shared" si="31"/>
        <v>-5.3348652754167704E-3</v>
      </c>
      <c r="M63">
        <f t="shared" si="31"/>
        <v>-5.3348652754167704E-3</v>
      </c>
      <c r="N63">
        <f t="shared" si="31"/>
        <v>-5.3348652754167704E-3</v>
      </c>
      <c r="O63">
        <f t="shared" si="31"/>
        <v>-5.3348652754167704E-3</v>
      </c>
      <c r="P63">
        <f t="shared" si="31"/>
        <v>-5.3348652754167704E-3</v>
      </c>
      <c r="Q63">
        <f t="shared" si="31"/>
        <v>-5.3348652754167704E-3</v>
      </c>
      <c r="R63">
        <f t="shared" si="31"/>
        <v>-5.3348652754167704E-3</v>
      </c>
      <c r="S63">
        <f t="shared" si="31"/>
        <v>-5.3348652754167704E-3</v>
      </c>
      <c r="T63">
        <f t="shared" ref="T63:AA63" si="43">S63</f>
        <v>-5.3348652754167704E-3</v>
      </c>
      <c r="U63">
        <f t="shared" si="43"/>
        <v>-5.3348652754167704E-3</v>
      </c>
      <c r="V63">
        <f t="shared" si="43"/>
        <v>-5.3348652754167704E-3</v>
      </c>
      <c r="W63">
        <f t="shared" si="43"/>
        <v>-5.3348652754167704E-3</v>
      </c>
      <c r="X63">
        <f t="shared" si="43"/>
        <v>-5.3348652754167704E-3</v>
      </c>
      <c r="Y63">
        <f t="shared" si="43"/>
        <v>-5.3348652754167704E-3</v>
      </c>
      <c r="Z63">
        <f t="shared" si="43"/>
        <v>-5.3348652754167704E-3</v>
      </c>
      <c r="AA63">
        <f t="shared" si="43"/>
        <v>-5.3348652754167704E-3</v>
      </c>
      <c r="AB63">
        <f t="shared" si="30"/>
        <v>-5.3348652754167704E-3</v>
      </c>
      <c r="AC63">
        <f t="shared" si="30"/>
        <v>-5.3348652754167704E-3</v>
      </c>
      <c r="AD63">
        <f t="shared" si="30"/>
        <v>-5.3348652754167704E-3</v>
      </c>
      <c r="AE63">
        <f t="shared" si="30"/>
        <v>-5.3348652754167704E-3</v>
      </c>
      <c r="AF63">
        <f t="shared" si="30"/>
        <v>-5.3348652754167704E-3</v>
      </c>
      <c r="AG63">
        <f t="shared" si="30"/>
        <v>-5.3348652754167704E-3</v>
      </c>
      <c r="AH63">
        <f t="shared" si="30"/>
        <v>-5.3348652754167704E-3</v>
      </c>
      <c r="AI63">
        <f t="shared" si="30"/>
        <v>-5.3348652754167704E-3</v>
      </c>
      <c r="AJ63">
        <f t="shared" si="30"/>
        <v>-5.3348652754167704E-3</v>
      </c>
      <c r="AK63">
        <f t="shared" si="29"/>
        <v>-5.3348652754167704E-3</v>
      </c>
    </row>
    <row r="64" spans="1:37" x14ac:dyDescent="0.45">
      <c r="A64" t="str">
        <f>Data2015!A64</f>
        <v>RSUBCD_CCOI</v>
      </c>
      <c r="B64">
        <f>Data2015!B64</f>
        <v>-4.7926664411624001E-3</v>
      </c>
      <c r="C64" t="e">
        <v>#N/A</v>
      </c>
      <c r="D64" t="e">
        <v>#N/A</v>
      </c>
      <c r="E64" t="e">
        <v>#N/A</v>
      </c>
      <c r="F64">
        <f>Data2019!B64</f>
        <v>-5.3256577900225597E-3</v>
      </c>
      <c r="G64">
        <f t="shared" si="6"/>
        <v>-5.3256577900225597E-3</v>
      </c>
      <c r="H64">
        <f t="shared" si="31"/>
        <v>-5.3256577900225597E-3</v>
      </c>
      <c r="I64">
        <f t="shared" si="31"/>
        <v>-5.3256577900225597E-3</v>
      </c>
      <c r="J64">
        <f t="shared" si="31"/>
        <v>-5.3256577900225597E-3</v>
      </c>
      <c r="K64">
        <f t="shared" si="31"/>
        <v>-5.3256577900225597E-3</v>
      </c>
      <c r="L64">
        <f t="shared" si="31"/>
        <v>-5.3256577900225597E-3</v>
      </c>
      <c r="M64">
        <f t="shared" si="31"/>
        <v>-5.3256577900225597E-3</v>
      </c>
      <c r="N64">
        <f t="shared" si="31"/>
        <v>-5.3256577900225597E-3</v>
      </c>
      <c r="O64">
        <f t="shared" si="31"/>
        <v>-5.3256577900225597E-3</v>
      </c>
      <c r="P64">
        <f t="shared" si="31"/>
        <v>-5.3256577900225597E-3</v>
      </c>
      <c r="Q64">
        <f t="shared" si="31"/>
        <v>-5.3256577900225597E-3</v>
      </c>
      <c r="R64">
        <f t="shared" si="31"/>
        <v>-5.3256577900225597E-3</v>
      </c>
      <c r="S64">
        <f t="shared" si="31"/>
        <v>-5.3256577900225597E-3</v>
      </c>
      <c r="T64">
        <f t="shared" ref="T64:AA64" si="44">S64</f>
        <v>-5.3256577900225597E-3</v>
      </c>
      <c r="U64">
        <f t="shared" si="44"/>
        <v>-5.3256577900225597E-3</v>
      </c>
      <c r="V64">
        <f t="shared" si="44"/>
        <v>-5.3256577900225597E-3</v>
      </c>
      <c r="W64">
        <f t="shared" si="44"/>
        <v>-5.3256577900225597E-3</v>
      </c>
      <c r="X64">
        <f t="shared" si="44"/>
        <v>-5.3256577900225597E-3</v>
      </c>
      <c r="Y64">
        <f t="shared" si="44"/>
        <v>-5.3256577900225597E-3</v>
      </c>
      <c r="Z64">
        <f t="shared" si="44"/>
        <v>-5.3256577900225597E-3</v>
      </c>
      <c r="AA64">
        <f t="shared" si="44"/>
        <v>-5.3256577900225597E-3</v>
      </c>
      <c r="AB64">
        <f t="shared" si="30"/>
        <v>-5.3256577900225597E-3</v>
      </c>
      <c r="AC64">
        <f t="shared" si="30"/>
        <v>-5.3256577900225597E-3</v>
      </c>
      <c r="AD64">
        <f t="shared" si="30"/>
        <v>-5.3256577900225597E-3</v>
      </c>
      <c r="AE64">
        <f t="shared" si="30"/>
        <v>-5.3256577900225597E-3</v>
      </c>
      <c r="AF64">
        <f t="shared" si="30"/>
        <v>-5.3256577900225597E-3</v>
      </c>
      <c r="AG64">
        <f t="shared" si="30"/>
        <v>-5.3256577900225597E-3</v>
      </c>
      <c r="AH64">
        <f t="shared" si="30"/>
        <v>-5.3256577900225597E-3</v>
      </c>
      <c r="AI64">
        <f t="shared" si="30"/>
        <v>-5.3256577900225597E-3</v>
      </c>
      <c r="AJ64">
        <f t="shared" si="30"/>
        <v>-5.3256577900225597E-3</v>
      </c>
      <c r="AK64">
        <f t="shared" si="29"/>
        <v>-5.3256577900225597E-3</v>
      </c>
    </row>
    <row r="65" spans="1:37" x14ac:dyDescent="0.45">
      <c r="A65" t="str">
        <f>Data2015!A65</f>
        <v>RSUBCD_CCON</v>
      </c>
      <c r="B65">
        <f>Data2015!B65</f>
        <v>-4.95005685946244E-3</v>
      </c>
      <c r="C65" t="e">
        <v>#N/A</v>
      </c>
      <c r="D65" t="e">
        <v>#N/A</v>
      </c>
      <c r="E65" t="e">
        <v>#N/A</v>
      </c>
      <c r="F65">
        <f>Data2019!B65</f>
        <v>-5.4487065839868296E-3</v>
      </c>
      <c r="G65">
        <f t="shared" si="6"/>
        <v>-5.4487065839868296E-3</v>
      </c>
      <c r="H65">
        <f t="shared" si="31"/>
        <v>-5.4487065839868296E-3</v>
      </c>
      <c r="I65">
        <f t="shared" si="31"/>
        <v>-5.4487065839868296E-3</v>
      </c>
      <c r="J65">
        <f t="shared" si="31"/>
        <v>-5.4487065839868296E-3</v>
      </c>
      <c r="K65">
        <f t="shared" si="31"/>
        <v>-5.4487065839868296E-3</v>
      </c>
      <c r="L65">
        <f t="shared" si="31"/>
        <v>-5.4487065839868296E-3</v>
      </c>
      <c r="M65">
        <f t="shared" si="31"/>
        <v>-5.4487065839868296E-3</v>
      </c>
      <c r="N65">
        <f t="shared" si="31"/>
        <v>-5.4487065839868296E-3</v>
      </c>
      <c r="O65">
        <f t="shared" si="31"/>
        <v>-5.4487065839868296E-3</v>
      </c>
      <c r="P65">
        <f t="shared" si="31"/>
        <v>-5.4487065839868296E-3</v>
      </c>
      <c r="Q65">
        <f t="shared" si="31"/>
        <v>-5.4487065839868296E-3</v>
      </c>
      <c r="R65">
        <f t="shared" si="31"/>
        <v>-5.4487065839868296E-3</v>
      </c>
      <c r="S65">
        <f t="shared" si="31"/>
        <v>-5.4487065839868296E-3</v>
      </c>
      <c r="T65">
        <f t="shared" ref="T65:AA65" si="45">S65</f>
        <v>-5.4487065839868296E-3</v>
      </c>
      <c r="U65">
        <f t="shared" si="45"/>
        <v>-5.4487065839868296E-3</v>
      </c>
      <c r="V65">
        <f t="shared" si="45"/>
        <v>-5.4487065839868296E-3</v>
      </c>
      <c r="W65">
        <f t="shared" si="45"/>
        <v>-5.4487065839868296E-3</v>
      </c>
      <c r="X65">
        <f t="shared" si="45"/>
        <v>-5.4487065839868296E-3</v>
      </c>
      <c r="Y65">
        <f t="shared" si="45"/>
        <v>-5.4487065839868296E-3</v>
      </c>
      <c r="Z65">
        <f t="shared" si="45"/>
        <v>-5.4487065839868296E-3</v>
      </c>
      <c r="AA65">
        <f t="shared" si="45"/>
        <v>-5.4487065839868296E-3</v>
      </c>
      <c r="AB65">
        <f t="shared" si="30"/>
        <v>-5.4487065839868296E-3</v>
      </c>
      <c r="AC65">
        <f t="shared" si="30"/>
        <v>-5.4487065839868296E-3</v>
      </c>
      <c r="AD65">
        <f t="shared" si="30"/>
        <v>-5.4487065839868296E-3</v>
      </c>
      <c r="AE65">
        <f t="shared" si="30"/>
        <v>-5.4487065839868296E-3</v>
      </c>
      <c r="AF65">
        <f t="shared" si="30"/>
        <v>-5.4487065839868296E-3</v>
      </c>
      <c r="AG65">
        <f t="shared" si="30"/>
        <v>-5.4487065839868296E-3</v>
      </c>
      <c r="AH65">
        <f t="shared" si="30"/>
        <v>-5.4487065839868296E-3</v>
      </c>
      <c r="AI65">
        <f t="shared" si="30"/>
        <v>-5.4487065839868296E-3</v>
      </c>
      <c r="AJ65">
        <f t="shared" si="30"/>
        <v>-5.4487065839868296E-3</v>
      </c>
      <c r="AK65">
        <f t="shared" si="29"/>
        <v>-5.4487065839868296E-3</v>
      </c>
    </row>
    <row r="66" spans="1:37" x14ac:dyDescent="0.45">
      <c r="A66" t="str">
        <f>Data2015!A66</f>
        <v>RSUBCD_CELE</v>
      </c>
      <c r="B66">
        <f>Data2015!B66</f>
        <v>-4.9243848317309198E-3</v>
      </c>
      <c r="C66" t="e">
        <v>#N/A</v>
      </c>
      <c r="D66" t="e">
        <v>#N/A</v>
      </c>
      <c r="E66" t="e">
        <v>#N/A</v>
      </c>
      <c r="F66">
        <f>Data2019!B66</f>
        <v>-5.4278930024974003E-3</v>
      </c>
      <c r="G66">
        <f t="shared" si="6"/>
        <v>-5.4278930024974003E-3</v>
      </c>
      <c r="H66">
        <f t="shared" si="31"/>
        <v>-5.4278930024974003E-3</v>
      </c>
      <c r="I66">
        <f t="shared" si="31"/>
        <v>-5.4278930024974003E-3</v>
      </c>
      <c r="J66">
        <f t="shared" si="31"/>
        <v>-5.4278930024974003E-3</v>
      </c>
      <c r="K66">
        <f t="shared" si="31"/>
        <v>-5.4278930024974003E-3</v>
      </c>
      <c r="L66">
        <f t="shared" si="31"/>
        <v>-5.4278930024974003E-3</v>
      </c>
      <c r="M66">
        <f t="shared" si="31"/>
        <v>-5.4278930024974003E-3</v>
      </c>
      <c r="N66">
        <f t="shared" si="31"/>
        <v>-5.4278930024974003E-3</v>
      </c>
      <c r="O66">
        <f t="shared" si="31"/>
        <v>-5.4278930024974003E-3</v>
      </c>
      <c r="P66">
        <f t="shared" si="31"/>
        <v>-5.4278930024974003E-3</v>
      </c>
      <c r="Q66">
        <f t="shared" si="31"/>
        <v>-5.4278930024974003E-3</v>
      </c>
      <c r="R66">
        <f t="shared" si="31"/>
        <v>-5.4278930024974003E-3</v>
      </c>
      <c r="S66">
        <f t="shared" si="31"/>
        <v>-5.4278930024974003E-3</v>
      </c>
      <c r="T66">
        <f t="shared" ref="S66:AH81" si="46">S66</f>
        <v>-5.4278930024974003E-3</v>
      </c>
      <c r="U66">
        <f t="shared" si="46"/>
        <v>-5.4278930024974003E-3</v>
      </c>
      <c r="V66">
        <f t="shared" si="46"/>
        <v>-5.4278930024974003E-3</v>
      </c>
      <c r="W66">
        <f t="shared" si="46"/>
        <v>-5.4278930024974003E-3</v>
      </c>
      <c r="X66">
        <f t="shared" si="46"/>
        <v>-5.4278930024974003E-3</v>
      </c>
      <c r="Y66">
        <f t="shared" si="46"/>
        <v>-5.4278930024974003E-3</v>
      </c>
      <c r="Z66">
        <f t="shared" si="46"/>
        <v>-5.4278930024974003E-3</v>
      </c>
      <c r="AA66">
        <f t="shared" si="46"/>
        <v>-5.4278930024974003E-3</v>
      </c>
      <c r="AB66">
        <f t="shared" si="30"/>
        <v>-5.4278930024974003E-3</v>
      </c>
      <c r="AC66">
        <f t="shared" si="30"/>
        <v>-5.4278930024974003E-3</v>
      </c>
      <c r="AD66">
        <f t="shared" si="30"/>
        <v>-5.4278930024974003E-3</v>
      </c>
      <c r="AE66">
        <f t="shared" si="30"/>
        <v>-5.4278930024974003E-3</v>
      </c>
      <c r="AF66">
        <f t="shared" si="30"/>
        <v>-5.4278930024974003E-3</v>
      </c>
      <c r="AG66">
        <f t="shared" si="30"/>
        <v>-5.4278930024974003E-3</v>
      </c>
      <c r="AH66">
        <f t="shared" si="30"/>
        <v>-5.4278930024974003E-3</v>
      </c>
      <c r="AI66">
        <f t="shared" si="30"/>
        <v>-5.4278930024974003E-3</v>
      </c>
      <c r="AJ66">
        <f t="shared" si="30"/>
        <v>-5.4278930024974003E-3</v>
      </c>
      <c r="AK66">
        <f t="shared" si="29"/>
        <v>-5.4278930024974003E-3</v>
      </c>
    </row>
    <row r="67" spans="1:37" x14ac:dyDescent="0.45">
      <c r="A67" t="str">
        <f>Data2015!A67</f>
        <v>RSUBCD_CFOO</v>
      </c>
      <c r="B67">
        <f>Data2015!B67</f>
        <v>-4.9500568594624296E-3</v>
      </c>
      <c r="C67" t="e">
        <v>#N/A</v>
      </c>
      <c r="D67" t="e">
        <v>#N/A</v>
      </c>
      <c r="E67" t="e">
        <v>#N/A</v>
      </c>
      <c r="F67">
        <f>Data2019!B67</f>
        <v>-5.44870658398973E-3</v>
      </c>
      <c r="G67">
        <f t="shared" ref="G67:R130" si="47">F67</f>
        <v>-5.44870658398973E-3</v>
      </c>
      <c r="H67">
        <f t="shared" si="47"/>
        <v>-5.44870658398973E-3</v>
      </c>
      <c r="I67">
        <f t="shared" si="47"/>
        <v>-5.44870658398973E-3</v>
      </c>
      <c r="J67">
        <f t="shared" si="47"/>
        <v>-5.44870658398973E-3</v>
      </c>
      <c r="K67">
        <f t="shared" si="47"/>
        <v>-5.44870658398973E-3</v>
      </c>
      <c r="L67">
        <f t="shared" si="47"/>
        <v>-5.44870658398973E-3</v>
      </c>
      <c r="M67">
        <f t="shared" si="47"/>
        <v>-5.44870658398973E-3</v>
      </c>
      <c r="N67">
        <f t="shared" si="47"/>
        <v>-5.44870658398973E-3</v>
      </c>
      <c r="O67">
        <f t="shared" si="47"/>
        <v>-5.44870658398973E-3</v>
      </c>
      <c r="P67">
        <f t="shared" si="47"/>
        <v>-5.44870658398973E-3</v>
      </c>
      <c r="Q67">
        <f t="shared" si="47"/>
        <v>-5.44870658398973E-3</v>
      </c>
      <c r="R67">
        <f t="shared" si="47"/>
        <v>-5.44870658398973E-3</v>
      </c>
      <c r="S67">
        <f t="shared" si="31"/>
        <v>-5.44870658398973E-3</v>
      </c>
      <c r="T67">
        <f t="shared" si="31"/>
        <v>-5.44870658398973E-3</v>
      </c>
      <c r="U67">
        <f t="shared" si="31"/>
        <v>-5.44870658398973E-3</v>
      </c>
      <c r="V67">
        <f t="shared" si="31"/>
        <v>-5.44870658398973E-3</v>
      </c>
      <c r="W67">
        <f t="shared" si="31"/>
        <v>-5.44870658398973E-3</v>
      </c>
      <c r="X67">
        <f t="shared" si="46"/>
        <v>-5.44870658398973E-3</v>
      </c>
      <c r="Y67">
        <f t="shared" si="46"/>
        <v>-5.44870658398973E-3</v>
      </c>
      <c r="Z67">
        <f t="shared" si="46"/>
        <v>-5.44870658398973E-3</v>
      </c>
      <c r="AA67">
        <f t="shared" si="46"/>
        <v>-5.44870658398973E-3</v>
      </c>
      <c r="AB67">
        <f t="shared" si="46"/>
        <v>-5.44870658398973E-3</v>
      </c>
      <c r="AC67">
        <f t="shared" si="46"/>
        <v>-5.44870658398973E-3</v>
      </c>
      <c r="AD67">
        <f t="shared" si="46"/>
        <v>-5.44870658398973E-3</v>
      </c>
      <c r="AE67">
        <f t="shared" si="46"/>
        <v>-5.44870658398973E-3</v>
      </c>
      <c r="AF67">
        <f t="shared" si="46"/>
        <v>-5.44870658398973E-3</v>
      </c>
      <c r="AG67">
        <f t="shared" si="46"/>
        <v>-5.44870658398973E-3</v>
      </c>
      <c r="AH67">
        <f t="shared" si="46"/>
        <v>-5.44870658398973E-3</v>
      </c>
      <c r="AI67">
        <f t="shared" ref="AB67:AJ82" si="48">AH67</f>
        <v>-5.44870658398973E-3</v>
      </c>
      <c r="AJ67">
        <f t="shared" si="48"/>
        <v>-5.44870658398973E-3</v>
      </c>
      <c r="AK67">
        <f t="shared" si="29"/>
        <v>-5.44870658398973E-3</v>
      </c>
    </row>
    <row r="68" spans="1:37" x14ac:dyDescent="0.45">
      <c r="A68" t="str">
        <f>Data2015!A68</f>
        <v>RSUBCD_CFOR</v>
      </c>
      <c r="B68">
        <f>Data2015!B68</f>
        <v>-4.9500568595366003E-3</v>
      </c>
      <c r="C68" t="e">
        <v>#N/A</v>
      </c>
      <c r="D68" t="e">
        <v>#N/A</v>
      </c>
      <c r="E68" t="e">
        <v>#N/A</v>
      </c>
      <c r="F68">
        <f>Data2019!B68</f>
        <v>-5.4487065840567303E-3</v>
      </c>
      <c r="G68">
        <f t="shared" si="47"/>
        <v>-5.4487065840567303E-3</v>
      </c>
      <c r="H68">
        <f t="shared" si="47"/>
        <v>-5.4487065840567303E-3</v>
      </c>
      <c r="I68">
        <f t="shared" si="47"/>
        <v>-5.4487065840567303E-3</v>
      </c>
      <c r="J68">
        <f t="shared" si="47"/>
        <v>-5.4487065840567303E-3</v>
      </c>
      <c r="K68">
        <f t="shared" si="47"/>
        <v>-5.4487065840567303E-3</v>
      </c>
      <c r="L68">
        <f t="shared" si="47"/>
        <v>-5.4487065840567303E-3</v>
      </c>
      <c r="M68">
        <f t="shared" si="47"/>
        <v>-5.4487065840567303E-3</v>
      </c>
      <c r="N68">
        <f t="shared" si="47"/>
        <v>-5.4487065840567303E-3</v>
      </c>
      <c r="O68">
        <f t="shared" si="47"/>
        <v>-5.4487065840567303E-3</v>
      </c>
      <c r="P68">
        <f t="shared" si="47"/>
        <v>-5.4487065840567303E-3</v>
      </c>
      <c r="Q68">
        <f t="shared" si="47"/>
        <v>-5.4487065840567303E-3</v>
      </c>
      <c r="R68">
        <f t="shared" si="47"/>
        <v>-5.4487065840567303E-3</v>
      </c>
      <c r="S68">
        <f t="shared" si="46"/>
        <v>-5.4487065840567303E-3</v>
      </c>
      <c r="T68">
        <f t="shared" si="46"/>
        <v>-5.4487065840567303E-3</v>
      </c>
      <c r="U68">
        <f t="shared" si="46"/>
        <v>-5.4487065840567303E-3</v>
      </c>
      <c r="V68">
        <f t="shared" si="46"/>
        <v>-5.4487065840567303E-3</v>
      </c>
      <c r="W68">
        <f t="shared" si="46"/>
        <v>-5.4487065840567303E-3</v>
      </c>
      <c r="X68">
        <f t="shared" si="46"/>
        <v>-5.4487065840567303E-3</v>
      </c>
      <c r="Y68">
        <f t="shared" si="46"/>
        <v>-5.4487065840567303E-3</v>
      </c>
      <c r="Z68">
        <f t="shared" si="46"/>
        <v>-5.4487065840567303E-3</v>
      </c>
      <c r="AA68">
        <f t="shared" si="46"/>
        <v>-5.4487065840567303E-3</v>
      </c>
      <c r="AB68">
        <f t="shared" si="48"/>
        <v>-5.4487065840567303E-3</v>
      </c>
      <c r="AC68">
        <f t="shared" si="48"/>
        <v>-5.4487065840567303E-3</v>
      </c>
      <c r="AD68">
        <f t="shared" si="48"/>
        <v>-5.4487065840567303E-3</v>
      </c>
      <c r="AE68">
        <f t="shared" si="48"/>
        <v>-5.4487065840567303E-3</v>
      </c>
      <c r="AF68">
        <f t="shared" si="48"/>
        <v>-5.4487065840567303E-3</v>
      </c>
      <c r="AG68">
        <f t="shared" si="48"/>
        <v>-5.4487065840567303E-3</v>
      </c>
      <c r="AH68">
        <f t="shared" si="48"/>
        <v>-5.4487065840567303E-3</v>
      </c>
      <c r="AI68">
        <f t="shared" si="48"/>
        <v>-5.4487065840567303E-3</v>
      </c>
      <c r="AJ68">
        <f t="shared" si="48"/>
        <v>-5.4487065840567303E-3</v>
      </c>
      <c r="AK68">
        <f t="shared" si="29"/>
        <v>-5.4487065840567303E-3</v>
      </c>
    </row>
    <row r="69" spans="1:37" x14ac:dyDescent="0.45">
      <c r="A69" t="str">
        <f>Data2015!A69</f>
        <v>RSUBCD_CFUH</v>
      </c>
      <c r="B69">
        <f>Data2015!B69</f>
        <v>-4.3834949434627003E-3</v>
      </c>
      <c r="C69" t="e">
        <v>#N/A</v>
      </c>
      <c r="D69" t="e">
        <v>#N/A</v>
      </c>
      <c r="E69" t="e">
        <v>#N/A</v>
      </c>
      <c r="F69">
        <f>Data2019!B69</f>
        <v>-5.3348652751679E-3</v>
      </c>
      <c r="G69">
        <f t="shared" si="47"/>
        <v>-5.3348652751679E-3</v>
      </c>
      <c r="H69">
        <f t="shared" si="47"/>
        <v>-5.3348652751679E-3</v>
      </c>
      <c r="I69">
        <f t="shared" si="47"/>
        <v>-5.3348652751679E-3</v>
      </c>
      <c r="J69">
        <f t="shared" si="47"/>
        <v>-5.3348652751679E-3</v>
      </c>
      <c r="K69">
        <f t="shared" si="47"/>
        <v>-5.3348652751679E-3</v>
      </c>
      <c r="L69">
        <f t="shared" si="47"/>
        <v>-5.3348652751679E-3</v>
      </c>
      <c r="M69">
        <f t="shared" si="47"/>
        <v>-5.3348652751679E-3</v>
      </c>
      <c r="N69">
        <f t="shared" si="47"/>
        <v>-5.3348652751679E-3</v>
      </c>
      <c r="O69">
        <f t="shared" si="47"/>
        <v>-5.3348652751679E-3</v>
      </c>
      <c r="P69">
        <f t="shared" si="47"/>
        <v>-5.3348652751679E-3</v>
      </c>
      <c r="Q69">
        <f t="shared" si="47"/>
        <v>-5.3348652751679E-3</v>
      </c>
      <c r="R69">
        <f t="shared" si="47"/>
        <v>-5.3348652751679E-3</v>
      </c>
      <c r="S69">
        <f t="shared" si="46"/>
        <v>-5.3348652751679E-3</v>
      </c>
      <c r="T69">
        <f t="shared" si="46"/>
        <v>-5.3348652751679E-3</v>
      </c>
      <c r="U69">
        <f t="shared" si="46"/>
        <v>-5.3348652751679E-3</v>
      </c>
      <c r="V69">
        <f t="shared" si="46"/>
        <v>-5.3348652751679E-3</v>
      </c>
      <c r="W69">
        <f t="shared" si="46"/>
        <v>-5.3348652751679E-3</v>
      </c>
      <c r="X69">
        <f t="shared" si="46"/>
        <v>-5.3348652751679E-3</v>
      </c>
      <c r="Y69">
        <f t="shared" si="46"/>
        <v>-5.3348652751679E-3</v>
      </c>
      <c r="Z69">
        <f t="shared" si="46"/>
        <v>-5.3348652751679E-3</v>
      </c>
      <c r="AA69">
        <f t="shared" si="46"/>
        <v>-5.3348652751679E-3</v>
      </c>
      <c r="AB69">
        <f t="shared" si="48"/>
        <v>-5.3348652751679E-3</v>
      </c>
      <c r="AC69">
        <f t="shared" si="48"/>
        <v>-5.3348652751679E-3</v>
      </c>
      <c r="AD69">
        <f t="shared" si="48"/>
        <v>-5.3348652751679E-3</v>
      </c>
      <c r="AE69">
        <f t="shared" si="48"/>
        <v>-5.3348652751679E-3</v>
      </c>
      <c r="AF69">
        <f t="shared" si="48"/>
        <v>-5.3348652751679E-3</v>
      </c>
      <c r="AG69">
        <f t="shared" si="48"/>
        <v>-5.3348652751679E-3</v>
      </c>
      <c r="AH69">
        <f t="shared" si="48"/>
        <v>-5.3348652751679E-3</v>
      </c>
      <c r="AI69">
        <f t="shared" si="48"/>
        <v>-5.3348652751679E-3</v>
      </c>
      <c r="AJ69">
        <f t="shared" si="48"/>
        <v>-5.3348652751679E-3</v>
      </c>
      <c r="AK69">
        <f t="shared" si="29"/>
        <v>-5.3348652751679E-3</v>
      </c>
    </row>
    <row r="70" spans="1:37" x14ac:dyDescent="0.45">
      <c r="A70" t="str">
        <f>Data2015!A70</f>
        <v>RSUBCD_CFUT</v>
      </c>
      <c r="B70">
        <f>Data2015!B70</f>
        <v>-4.40408983430517E-3</v>
      </c>
      <c r="C70" t="e">
        <v>#N/A</v>
      </c>
      <c r="D70" t="e">
        <v>#N/A</v>
      </c>
      <c r="E70" t="e">
        <v>#N/A</v>
      </c>
      <c r="F70">
        <f>Data2019!B70</f>
        <v>-5.3032798185166799E-3</v>
      </c>
      <c r="G70">
        <f t="shared" si="47"/>
        <v>-5.3032798185166799E-3</v>
      </c>
      <c r="H70">
        <f t="shared" si="47"/>
        <v>-5.3032798185166799E-3</v>
      </c>
      <c r="I70">
        <f t="shared" si="47"/>
        <v>-5.3032798185166799E-3</v>
      </c>
      <c r="J70">
        <f t="shared" si="47"/>
        <v>-5.3032798185166799E-3</v>
      </c>
      <c r="K70">
        <f t="shared" si="47"/>
        <v>-5.3032798185166799E-3</v>
      </c>
      <c r="L70">
        <f t="shared" si="47"/>
        <v>-5.3032798185166799E-3</v>
      </c>
      <c r="M70">
        <f t="shared" si="47"/>
        <v>-5.3032798185166799E-3</v>
      </c>
      <c r="N70">
        <f t="shared" si="47"/>
        <v>-5.3032798185166799E-3</v>
      </c>
      <c r="O70">
        <f t="shared" si="47"/>
        <v>-5.3032798185166799E-3</v>
      </c>
      <c r="P70">
        <f t="shared" si="47"/>
        <v>-5.3032798185166799E-3</v>
      </c>
      <c r="Q70">
        <f t="shared" si="47"/>
        <v>-5.3032798185166799E-3</v>
      </c>
      <c r="R70">
        <f t="shared" si="47"/>
        <v>-5.3032798185166799E-3</v>
      </c>
      <c r="S70">
        <f t="shared" si="46"/>
        <v>-5.3032798185166799E-3</v>
      </c>
      <c r="T70">
        <f t="shared" si="46"/>
        <v>-5.3032798185166799E-3</v>
      </c>
      <c r="U70">
        <f t="shared" si="46"/>
        <v>-5.3032798185166799E-3</v>
      </c>
      <c r="V70">
        <f t="shared" si="46"/>
        <v>-5.3032798185166799E-3</v>
      </c>
      <c r="W70">
        <f t="shared" si="46"/>
        <v>-5.3032798185166799E-3</v>
      </c>
      <c r="X70">
        <f t="shared" si="46"/>
        <v>-5.3032798185166799E-3</v>
      </c>
      <c r="Y70">
        <f t="shared" si="46"/>
        <v>-5.3032798185166799E-3</v>
      </c>
      <c r="Z70">
        <f t="shared" si="46"/>
        <v>-5.3032798185166799E-3</v>
      </c>
      <c r="AA70">
        <f t="shared" si="46"/>
        <v>-5.3032798185166799E-3</v>
      </c>
      <c r="AB70">
        <f t="shared" si="48"/>
        <v>-5.3032798185166799E-3</v>
      </c>
      <c r="AC70">
        <f t="shared" si="48"/>
        <v>-5.3032798185166799E-3</v>
      </c>
      <c r="AD70">
        <f t="shared" si="48"/>
        <v>-5.3032798185166799E-3</v>
      </c>
      <c r="AE70">
        <f t="shared" si="48"/>
        <v>-5.3032798185166799E-3</v>
      </c>
      <c r="AF70">
        <f t="shared" si="48"/>
        <v>-5.3032798185166799E-3</v>
      </c>
      <c r="AG70">
        <f t="shared" si="48"/>
        <v>-5.3032798185166799E-3</v>
      </c>
      <c r="AH70">
        <f t="shared" si="48"/>
        <v>-5.3032798185166799E-3</v>
      </c>
      <c r="AI70">
        <f t="shared" si="48"/>
        <v>-5.3032798185166799E-3</v>
      </c>
      <c r="AJ70">
        <f t="shared" si="48"/>
        <v>-5.3032798185166799E-3</v>
      </c>
      <c r="AK70">
        <f t="shared" si="29"/>
        <v>-5.3032798185166799E-3</v>
      </c>
    </row>
    <row r="71" spans="1:37" x14ac:dyDescent="0.45">
      <c r="A71" t="str">
        <f>Data2015!A71</f>
        <v>RSUBCD_CGAS</v>
      </c>
      <c r="B71">
        <f>Data2015!B71</f>
        <v>-4.9226132143745703E-3</v>
      </c>
      <c r="C71" t="e">
        <v>#N/A</v>
      </c>
      <c r="D71" t="e">
        <v>#N/A</v>
      </c>
      <c r="E71" t="e">
        <v>#N/A</v>
      </c>
      <c r="F71">
        <f>Data2019!B71</f>
        <v>-5.4232084711457497E-3</v>
      </c>
      <c r="G71">
        <f t="shared" si="47"/>
        <v>-5.4232084711457497E-3</v>
      </c>
      <c r="H71">
        <f t="shared" si="47"/>
        <v>-5.4232084711457497E-3</v>
      </c>
      <c r="I71">
        <f t="shared" si="47"/>
        <v>-5.4232084711457497E-3</v>
      </c>
      <c r="J71">
        <f t="shared" si="47"/>
        <v>-5.4232084711457497E-3</v>
      </c>
      <c r="K71">
        <f t="shared" si="47"/>
        <v>-5.4232084711457497E-3</v>
      </c>
      <c r="L71">
        <f t="shared" si="47"/>
        <v>-5.4232084711457497E-3</v>
      </c>
      <c r="M71">
        <f t="shared" si="47"/>
        <v>-5.4232084711457497E-3</v>
      </c>
      <c r="N71">
        <f t="shared" si="47"/>
        <v>-5.4232084711457497E-3</v>
      </c>
      <c r="O71">
        <f t="shared" si="47"/>
        <v>-5.4232084711457497E-3</v>
      </c>
      <c r="P71">
        <f t="shared" si="47"/>
        <v>-5.4232084711457497E-3</v>
      </c>
      <c r="Q71">
        <f t="shared" si="47"/>
        <v>-5.4232084711457497E-3</v>
      </c>
      <c r="R71">
        <f t="shared" si="47"/>
        <v>-5.4232084711457497E-3</v>
      </c>
      <c r="S71">
        <f t="shared" si="46"/>
        <v>-5.4232084711457497E-3</v>
      </c>
      <c r="T71">
        <f t="shared" si="46"/>
        <v>-5.4232084711457497E-3</v>
      </c>
      <c r="U71">
        <f t="shared" si="46"/>
        <v>-5.4232084711457497E-3</v>
      </c>
      <c r="V71">
        <f t="shared" si="46"/>
        <v>-5.4232084711457497E-3</v>
      </c>
      <c r="W71">
        <f t="shared" si="46"/>
        <v>-5.4232084711457497E-3</v>
      </c>
      <c r="X71">
        <f t="shared" si="46"/>
        <v>-5.4232084711457497E-3</v>
      </c>
      <c r="Y71">
        <f t="shared" si="46"/>
        <v>-5.4232084711457497E-3</v>
      </c>
      <c r="Z71">
        <f t="shared" si="46"/>
        <v>-5.4232084711457497E-3</v>
      </c>
      <c r="AA71">
        <f t="shared" si="46"/>
        <v>-5.4232084711457497E-3</v>
      </c>
      <c r="AB71">
        <f t="shared" si="48"/>
        <v>-5.4232084711457497E-3</v>
      </c>
      <c r="AC71">
        <f t="shared" si="48"/>
        <v>-5.4232084711457497E-3</v>
      </c>
      <c r="AD71">
        <f t="shared" si="48"/>
        <v>-5.4232084711457497E-3</v>
      </c>
      <c r="AE71">
        <f t="shared" si="48"/>
        <v>-5.4232084711457497E-3</v>
      </c>
      <c r="AF71">
        <f t="shared" si="48"/>
        <v>-5.4232084711457497E-3</v>
      </c>
      <c r="AG71">
        <f t="shared" si="48"/>
        <v>-5.4232084711457497E-3</v>
      </c>
      <c r="AH71">
        <f t="shared" si="48"/>
        <v>-5.4232084711457497E-3</v>
      </c>
      <c r="AI71">
        <f t="shared" si="48"/>
        <v>-5.4232084711457497E-3</v>
      </c>
      <c r="AJ71">
        <f t="shared" si="48"/>
        <v>-5.4232084711457497E-3</v>
      </c>
      <c r="AK71">
        <f t="shared" si="29"/>
        <v>-5.4232084711457497E-3</v>
      </c>
    </row>
    <row r="72" spans="1:37" x14ac:dyDescent="0.45">
      <c r="A72" t="str">
        <f>Data2015!A72</f>
        <v>RSUBCD_CGLA</v>
      </c>
      <c r="B72">
        <f>Data2015!B72</f>
        <v>-4.9500568594570103E-3</v>
      </c>
      <c r="C72" t="e">
        <v>#N/A</v>
      </c>
      <c r="D72" t="e">
        <v>#N/A</v>
      </c>
      <c r="E72" t="e">
        <v>#N/A</v>
      </c>
      <c r="F72">
        <f>Data2019!B72</f>
        <v>-5.4487065839800399E-3</v>
      </c>
      <c r="G72">
        <f t="shared" si="47"/>
        <v>-5.4487065839800399E-3</v>
      </c>
      <c r="H72">
        <f t="shared" si="47"/>
        <v>-5.4487065839800399E-3</v>
      </c>
      <c r="I72">
        <f t="shared" si="47"/>
        <v>-5.4487065839800399E-3</v>
      </c>
      <c r="J72">
        <f t="shared" si="47"/>
        <v>-5.4487065839800399E-3</v>
      </c>
      <c r="K72">
        <f t="shared" si="47"/>
        <v>-5.4487065839800399E-3</v>
      </c>
      <c r="L72">
        <f t="shared" si="47"/>
        <v>-5.4487065839800399E-3</v>
      </c>
      <c r="M72">
        <f t="shared" si="47"/>
        <v>-5.4487065839800399E-3</v>
      </c>
      <c r="N72">
        <f t="shared" si="47"/>
        <v>-5.4487065839800399E-3</v>
      </c>
      <c r="O72">
        <f t="shared" si="47"/>
        <v>-5.4487065839800399E-3</v>
      </c>
      <c r="P72">
        <f t="shared" si="47"/>
        <v>-5.4487065839800399E-3</v>
      </c>
      <c r="Q72">
        <f t="shared" si="47"/>
        <v>-5.4487065839800399E-3</v>
      </c>
      <c r="R72">
        <f t="shared" si="47"/>
        <v>-5.4487065839800399E-3</v>
      </c>
      <c r="S72">
        <f t="shared" si="46"/>
        <v>-5.4487065839800399E-3</v>
      </c>
      <c r="T72">
        <f t="shared" si="46"/>
        <v>-5.4487065839800399E-3</v>
      </c>
      <c r="U72">
        <f t="shared" si="46"/>
        <v>-5.4487065839800399E-3</v>
      </c>
      <c r="V72">
        <f t="shared" si="46"/>
        <v>-5.4487065839800399E-3</v>
      </c>
      <c r="W72">
        <f t="shared" si="46"/>
        <v>-5.4487065839800399E-3</v>
      </c>
      <c r="X72">
        <f t="shared" si="46"/>
        <v>-5.4487065839800399E-3</v>
      </c>
      <c r="Y72">
        <f t="shared" si="46"/>
        <v>-5.4487065839800399E-3</v>
      </c>
      <c r="Z72">
        <f t="shared" si="46"/>
        <v>-5.4487065839800399E-3</v>
      </c>
      <c r="AA72">
        <f t="shared" si="46"/>
        <v>-5.4487065839800399E-3</v>
      </c>
      <c r="AB72">
        <f t="shared" si="48"/>
        <v>-5.4487065839800399E-3</v>
      </c>
      <c r="AC72">
        <f t="shared" si="48"/>
        <v>-5.4487065839800399E-3</v>
      </c>
      <c r="AD72">
        <f t="shared" si="48"/>
        <v>-5.4487065839800399E-3</v>
      </c>
      <c r="AE72">
        <f t="shared" si="48"/>
        <v>-5.4487065839800399E-3</v>
      </c>
      <c r="AF72">
        <f t="shared" si="48"/>
        <v>-5.4487065839800399E-3</v>
      </c>
      <c r="AG72">
        <f t="shared" si="48"/>
        <v>-5.4487065839800399E-3</v>
      </c>
      <c r="AH72">
        <f t="shared" si="48"/>
        <v>-5.4487065839800399E-3</v>
      </c>
      <c r="AI72">
        <f t="shared" si="48"/>
        <v>-5.4487065839800399E-3</v>
      </c>
      <c r="AJ72">
        <f t="shared" si="48"/>
        <v>-5.4487065839800399E-3</v>
      </c>
      <c r="AK72">
        <f t="shared" si="29"/>
        <v>-5.4487065839800399E-3</v>
      </c>
    </row>
    <row r="73" spans="1:37" x14ac:dyDescent="0.45">
      <c r="A73" t="str">
        <f>Data2015!A73</f>
        <v>RSUBCD_CHEA</v>
      </c>
      <c r="B73">
        <f>Data2015!B73</f>
        <v>-4.9243848319989502E-3</v>
      </c>
      <c r="C73" t="e">
        <v>#N/A</v>
      </c>
      <c r="D73" t="e">
        <v>#N/A</v>
      </c>
      <c r="E73" t="e">
        <v>#N/A</v>
      </c>
      <c r="F73">
        <f>Data2019!B73</f>
        <v>-5.4278930028239403E-3</v>
      </c>
      <c r="G73">
        <f t="shared" si="47"/>
        <v>-5.4278930028239403E-3</v>
      </c>
      <c r="H73">
        <f t="shared" si="47"/>
        <v>-5.4278930028239403E-3</v>
      </c>
      <c r="I73">
        <f t="shared" si="47"/>
        <v>-5.4278930028239403E-3</v>
      </c>
      <c r="J73">
        <f t="shared" si="47"/>
        <v>-5.4278930028239403E-3</v>
      </c>
      <c r="K73">
        <f t="shared" si="47"/>
        <v>-5.4278930028239403E-3</v>
      </c>
      <c r="L73">
        <f t="shared" si="47"/>
        <v>-5.4278930028239403E-3</v>
      </c>
      <c r="M73">
        <f t="shared" si="47"/>
        <v>-5.4278930028239403E-3</v>
      </c>
      <c r="N73">
        <f t="shared" si="47"/>
        <v>-5.4278930028239403E-3</v>
      </c>
      <c r="O73">
        <f t="shared" si="47"/>
        <v>-5.4278930028239403E-3</v>
      </c>
      <c r="P73">
        <f t="shared" si="47"/>
        <v>-5.4278930028239403E-3</v>
      </c>
      <c r="Q73">
        <f t="shared" si="47"/>
        <v>-5.4278930028239403E-3</v>
      </c>
      <c r="R73">
        <f t="shared" si="47"/>
        <v>-5.4278930028239403E-3</v>
      </c>
      <c r="S73">
        <f t="shared" si="46"/>
        <v>-5.4278930028239403E-3</v>
      </c>
      <c r="T73">
        <f t="shared" si="46"/>
        <v>-5.4278930028239403E-3</v>
      </c>
      <c r="U73">
        <f t="shared" si="46"/>
        <v>-5.4278930028239403E-3</v>
      </c>
      <c r="V73">
        <f t="shared" si="46"/>
        <v>-5.4278930028239403E-3</v>
      </c>
      <c r="W73">
        <f t="shared" si="46"/>
        <v>-5.4278930028239403E-3</v>
      </c>
      <c r="X73">
        <f t="shared" si="46"/>
        <v>-5.4278930028239403E-3</v>
      </c>
      <c r="Y73">
        <f t="shared" si="46"/>
        <v>-5.4278930028239403E-3</v>
      </c>
      <c r="Z73">
        <f t="shared" si="46"/>
        <v>-5.4278930028239403E-3</v>
      </c>
      <c r="AA73">
        <f t="shared" si="46"/>
        <v>-5.4278930028239403E-3</v>
      </c>
      <c r="AB73">
        <f t="shared" si="48"/>
        <v>-5.4278930028239403E-3</v>
      </c>
      <c r="AC73">
        <f t="shared" si="48"/>
        <v>-5.4278930028239403E-3</v>
      </c>
      <c r="AD73">
        <f t="shared" si="48"/>
        <v>-5.4278930028239403E-3</v>
      </c>
      <c r="AE73">
        <f t="shared" si="48"/>
        <v>-5.4278930028239403E-3</v>
      </c>
      <c r="AF73">
        <f t="shared" si="48"/>
        <v>-5.4278930028239403E-3</v>
      </c>
      <c r="AG73">
        <f t="shared" si="48"/>
        <v>-5.4278930028239403E-3</v>
      </c>
      <c r="AH73">
        <f t="shared" si="48"/>
        <v>-5.4278930028239403E-3</v>
      </c>
      <c r="AI73">
        <f t="shared" si="48"/>
        <v>-5.4278930028239403E-3</v>
      </c>
      <c r="AJ73">
        <f t="shared" si="48"/>
        <v>-5.4278930028239403E-3</v>
      </c>
      <c r="AK73">
        <f t="shared" si="29"/>
        <v>-5.4278930028239403E-3</v>
      </c>
    </row>
    <row r="74" spans="1:37" x14ac:dyDescent="0.45">
      <c r="A74" t="str">
        <f>Data2015!A74</f>
        <v>RSUBCD_CIGO</v>
      </c>
      <c r="B74">
        <f>Data2015!B74</f>
        <v>-4.870668835771E-3</v>
      </c>
      <c r="C74" t="e">
        <v>#N/A</v>
      </c>
      <c r="D74" t="e">
        <v>#N/A</v>
      </c>
      <c r="E74" t="e">
        <v>#N/A</v>
      </c>
      <c r="F74">
        <f>Data2019!B74</f>
        <v>-5.3728026738622797E-3</v>
      </c>
      <c r="G74">
        <f t="shared" si="47"/>
        <v>-5.3728026738622797E-3</v>
      </c>
      <c r="H74">
        <f t="shared" si="47"/>
        <v>-5.3728026738622797E-3</v>
      </c>
      <c r="I74">
        <f t="shared" si="47"/>
        <v>-5.3728026738622797E-3</v>
      </c>
      <c r="J74">
        <f t="shared" si="47"/>
        <v>-5.3728026738622797E-3</v>
      </c>
      <c r="K74">
        <f t="shared" si="47"/>
        <v>-5.3728026738622797E-3</v>
      </c>
      <c r="L74">
        <f t="shared" si="47"/>
        <v>-5.3728026738622797E-3</v>
      </c>
      <c r="M74">
        <f t="shared" si="47"/>
        <v>-5.3728026738622797E-3</v>
      </c>
      <c r="N74">
        <f t="shared" si="47"/>
        <v>-5.3728026738622797E-3</v>
      </c>
      <c r="O74">
        <f t="shared" si="47"/>
        <v>-5.3728026738622797E-3</v>
      </c>
      <c r="P74">
        <f t="shared" si="47"/>
        <v>-5.3728026738622797E-3</v>
      </c>
      <c r="Q74">
        <f t="shared" si="47"/>
        <v>-5.3728026738622797E-3</v>
      </c>
      <c r="R74">
        <f t="shared" si="47"/>
        <v>-5.3728026738622797E-3</v>
      </c>
      <c r="S74">
        <f t="shared" si="46"/>
        <v>-5.3728026738622797E-3</v>
      </c>
      <c r="T74">
        <f t="shared" si="46"/>
        <v>-5.3728026738622797E-3</v>
      </c>
      <c r="U74">
        <f t="shared" si="46"/>
        <v>-5.3728026738622797E-3</v>
      </c>
      <c r="V74">
        <f t="shared" si="46"/>
        <v>-5.3728026738622797E-3</v>
      </c>
      <c r="W74">
        <f t="shared" si="46"/>
        <v>-5.3728026738622797E-3</v>
      </c>
      <c r="X74">
        <f t="shared" si="46"/>
        <v>-5.3728026738622797E-3</v>
      </c>
      <c r="Y74">
        <f t="shared" si="46"/>
        <v>-5.3728026738622797E-3</v>
      </c>
      <c r="Z74">
        <f t="shared" si="46"/>
        <v>-5.3728026738622797E-3</v>
      </c>
      <c r="AA74">
        <f t="shared" si="46"/>
        <v>-5.3728026738622797E-3</v>
      </c>
      <c r="AB74">
        <f t="shared" si="48"/>
        <v>-5.3728026738622797E-3</v>
      </c>
      <c r="AC74">
        <f t="shared" si="48"/>
        <v>-5.3728026738622797E-3</v>
      </c>
      <c r="AD74">
        <f t="shared" si="48"/>
        <v>-5.3728026738622797E-3</v>
      </c>
      <c r="AE74">
        <f t="shared" si="48"/>
        <v>-5.3728026738622797E-3</v>
      </c>
      <c r="AF74">
        <f t="shared" si="48"/>
        <v>-5.3728026738622797E-3</v>
      </c>
      <c r="AG74">
        <f t="shared" si="48"/>
        <v>-5.3728026738622797E-3</v>
      </c>
      <c r="AH74">
        <f t="shared" si="48"/>
        <v>-5.3728026738622797E-3</v>
      </c>
      <c r="AI74">
        <f t="shared" si="48"/>
        <v>-5.3728026738622797E-3</v>
      </c>
      <c r="AJ74">
        <f t="shared" si="48"/>
        <v>-5.3728026738622797E-3</v>
      </c>
      <c r="AK74">
        <f t="shared" si="29"/>
        <v>-5.3728026738622797E-3</v>
      </c>
    </row>
    <row r="75" spans="1:37" x14ac:dyDescent="0.45">
      <c r="A75" t="str">
        <f>Data2015!A75</f>
        <v>RSUBCD_CMET</v>
      </c>
      <c r="B75">
        <f>Data2015!B75</f>
        <v>-4.9952154998229503E-3</v>
      </c>
      <c r="C75" t="e">
        <v>#N/A</v>
      </c>
      <c r="D75" t="e">
        <v>#N/A</v>
      </c>
      <c r="E75" t="e">
        <v>#N/A</v>
      </c>
      <c r="F75">
        <f>Data2019!B75</f>
        <v>-5.53259445001247E-3</v>
      </c>
      <c r="G75">
        <f t="shared" si="47"/>
        <v>-5.53259445001247E-3</v>
      </c>
      <c r="H75">
        <f t="shared" si="47"/>
        <v>-5.53259445001247E-3</v>
      </c>
      <c r="I75">
        <f t="shared" si="47"/>
        <v>-5.53259445001247E-3</v>
      </c>
      <c r="J75">
        <f t="shared" si="47"/>
        <v>-5.53259445001247E-3</v>
      </c>
      <c r="K75">
        <f t="shared" si="47"/>
        <v>-5.53259445001247E-3</v>
      </c>
      <c r="L75">
        <f t="shared" si="47"/>
        <v>-5.53259445001247E-3</v>
      </c>
      <c r="M75">
        <f t="shared" si="47"/>
        <v>-5.53259445001247E-3</v>
      </c>
      <c r="N75">
        <f t="shared" si="47"/>
        <v>-5.53259445001247E-3</v>
      </c>
      <c r="O75">
        <f t="shared" si="47"/>
        <v>-5.53259445001247E-3</v>
      </c>
      <c r="P75">
        <f t="shared" si="47"/>
        <v>-5.53259445001247E-3</v>
      </c>
      <c r="Q75">
        <f t="shared" si="47"/>
        <v>-5.53259445001247E-3</v>
      </c>
      <c r="R75">
        <f t="shared" si="47"/>
        <v>-5.53259445001247E-3</v>
      </c>
      <c r="S75">
        <f t="shared" si="46"/>
        <v>-5.53259445001247E-3</v>
      </c>
      <c r="T75">
        <f t="shared" si="46"/>
        <v>-5.53259445001247E-3</v>
      </c>
      <c r="U75">
        <f t="shared" si="46"/>
        <v>-5.53259445001247E-3</v>
      </c>
      <c r="V75">
        <f t="shared" si="46"/>
        <v>-5.53259445001247E-3</v>
      </c>
      <c r="W75">
        <f t="shared" si="46"/>
        <v>-5.53259445001247E-3</v>
      </c>
      <c r="X75">
        <f t="shared" si="46"/>
        <v>-5.53259445001247E-3</v>
      </c>
      <c r="Y75">
        <f t="shared" si="46"/>
        <v>-5.53259445001247E-3</v>
      </c>
      <c r="Z75">
        <f t="shared" si="46"/>
        <v>-5.53259445001247E-3</v>
      </c>
      <c r="AA75">
        <f t="shared" si="46"/>
        <v>-5.53259445001247E-3</v>
      </c>
      <c r="AB75">
        <f t="shared" si="48"/>
        <v>-5.53259445001247E-3</v>
      </c>
      <c r="AC75">
        <f t="shared" si="48"/>
        <v>-5.53259445001247E-3</v>
      </c>
      <c r="AD75">
        <f t="shared" si="48"/>
        <v>-5.53259445001247E-3</v>
      </c>
      <c r="AE75">
        <f t="shared" si="48"/>
        <v>-5.53259445001247E-3</v>
      </c>
      <c r="AF75">
        <f t="shared" si="48"/>
        <v>-5.53259445001247E-3</v>
      </c>
      <c r="AG75">
        <f t="shared" si="48"/>
        <v>-5.53259445001247E-3</v>
      </c>
      <c r="AH75">
        <f t="shared" si="48"/>
        <v>-5.53259445001247E-3</v>
      </c>
      <c r="AI75">
        <f t="shared" si="48"/>
        <v>-5.53259445001247E-3</v>
      </c>
      <c r="AJ75">
        <f t="shared" si="48"/>
        <v>-5.53259445001247E-3</v>
      </c>
      <c r="AK75">
        <f t="shared" si="29"/>
        <v>-5.53259445001247E-3</v>
      </c>
    </row>
    <row r="76" spans="1:37" x14ac:dyDescent="0.45">
      <c r="A76" t="str">
        <f>Data2015!A76</f>
        <v>RSUBCD_CMIN</v>
      </c>
      <c r="B76">
        <f>Data2015!B76</f>
        <v>-4.79266644183506E-3</v>
      </c>
      <c r="C76" t="e">
        <v>#N/A</v>
      </c>
      <c r="D76" t="e">
        <v>#N/A</v>
      </c>
      <c r="E76" t="e">
        <v>#N/A</v>
      </c>
      <c r="F76">
        <f>Data2019!B76</f>
        <v>-5.3256577891446699E-3</v>
      </c>
      <c r="G76">
        <f t="shared" si="47"/>
        <v>-5.3256577891446699E-3</v>
      </c>
      <c r="H76">
        <f t="shared" si="47"/>
        <v>-5.3256577891446699E-3</v>
      </c>
      <c r="I76">
        <f t="shared" si="47"/>
        <v>-5.3256577891446699E-3</v>
      </c>
      <c r="J76">
        <f t="shared" si="47"/>
        <v>-5.3256577891446699E-3</v>
      </c>
      <c r="K76">
        <f t="shared" si="47"/>
        <v>-5.3256577891446699E-3</v>
      </c>
      <c r="L76">
        <f t="shared" si="47"/>
        <v>-5.3256577891446699E-3</v>
      </c>
      <c r="M76">
        <f t="shared" si="47"/>
        <v>-5.3256577891446699E-3</v>
      </c>
      <c r="N76">
        <f t="shared" si="47"/>
        <v>-5.3256577891446699E-3</v>
      </c>
      <c r="O76">
        <f t="shared" si="47"/>
        <v>-5.3256577891446699E-3</v>
      </c>
      <c r="P76">
        <f t="shared" si="47"/>
        <v>-5.3256577891446699E-3</v>
      </c>
      <c r="Q76">
        <f t="shared" si="47"/>
        <v>-5.3256577891446699E-3</v>
      </c>
      <c r="R76">
        <f t="shared" si="47"/>
        <v>-5.3256577891446699E-3</v>
      </c>
      <c r="S76">
        <f t="shared" si="46"/>
        <v>-5.3256577891446699E-3</v>
      </c>
      <c r="T76">
        <f t="shared" si="46"/>
        <v>-5.3256577891446699E-3</v>
      </c>
      <c r="U76">
        <f t="shared" si="46"/>
        <v>-5.3256577891446699E-3</v>
      </c>
      <c r="V76">
        <f t="shared" si="46"/>
        <v>-5.3256577891446699E-3</v>
      </c>
      <c r="W76">
        <f t="shared" si="46"/>
        <v>-5.3256577891446699E-3</v>
      </c>
      <c r="X76">
        <f t="shared" si="46"/>
        <v>-5.3256577891446699E-3</v>
      </c>
      <c r="Y76">
        <f t="shared" si="46"/>
        <v>-5.3256577891446699E-3</v>
      </c>
      <c r="Z76">
        <f t="shared" si="46"/>
        <v>-5.3256577891446699E-3</v>
      </c>
      <c r="AA76">
        <f t="shared" si="46"/>
        <v>-5.3256577891446699E-3</v>
      </c>
      <c r="AB76">
        <f t="shared" si="48"/>
        <v>-5.3256577891446699E-3</v>
      </c>
      <c r="AC76">
        <f t="shared" si="48"/>
        <v>-5.3256577891446699E-3</v>
      </c>
      <c r="AD76">
        <f t="shared" si="48"/>
        <v>-5.3256577891446699E-3</v>
      </c>
      <c r="AE76">
        <f t="shared" si="48"/>
        <v>-5.3256577891446699E-3</v>
      </c>
      <c r="AF76">
        <f t="shared" si="48"/>
        <v>-5.3256577891446699E-3</v>
      </c>
      <c r="AG76">
        <f t="shared" si="48"/>
        <v>-5.3256577891446699E-3</v>
      </c>
      <c r="AH76">
        <f t="shared" si="48"/>
        <v>-5.3256577891446699E-3</v>
      </c>
      <c r="AI76">
        <f t="shared" si="48"/>
        <v>-5.3256577891446699E-3</v>
      </c>
      <c r="AJ76">
        <f t="shared" si="48"/>
        <v>-5.3256577891446699E-3</v>
      </c>
      <c r="AK76">
        <f t="shared" si="29"/>
        <v>-5.3256577891446699E-3</v>
      </c>
    </row>
    <row r="77" spans="1:37" x14ac:dyDescent="0.45">
      <c r="A77" t="str">
        <f>Data2015!A77</f>
        <v>RSUBCD_COTE</v>
      </c>
      <c r="B77">
        <f>Data2015!B77</f>
        <v>-4.5927915414151399E-3</v>
      </c>
      <c r="C77" t="e">
        <v>#N/A</v>
      </c>
      <c r="D77" t="e">
        <v>#N/A</v>
      </c>
      <c r="E77" t="e">
        <v>#N/A</v>
      </c>
      <c r="F77">
        <f>Data2019!B77</f>
        <v>-5.0792903288954198E-3</v>
      </c>
      <c r="G77">
        <f t="shared" si="47"/>
        <v>-5.0792903288954198E-3</v>
      </c>
      <c r="H77">
        <f t="shared" si="47"/>
        <v>-5.0792903288954198E-3</v>
      </c>
      <c r="I77">
        <f t="shared" si="47"/>
        <v>-5.0792903288954198E-3</v>
      </c>
      <c r="J77">
        <f t="shared" si="47"/>
        <v>-5.0792903288954198E-3</v>
      </c>
      <c r="K77">
        <f t="shared" si="47"/>
        <v>-5.0792903288954198E-3</v>
      </c>
      <c r="L77">
        <f t="shared" si="47"/>
        <v>-5.0792903288954198E-3</v>
      </c>
      <c r="M77">
        <f t="shared" si="47"/>
        <v>-5.0792903288954198E-3</v>
      </c>
      <c r="N77">
        <f t="shared" si="47"/>
        <v>-5.0792903288954198E-3</v>
      </c>
      <c r="O77">
        <f t="shared" si="47"/>
        <v>-5.0792903288954198E-3</v>
      </c>
      <c r="P77">
        <f t="shared" si="47"/>
        <v>-5.0792903288954198E-3</v>
      </c>
      <c r="Q77">
        <f t="shared" si="47"/>
        <v>-5.0792903288954198E-3</v>
      </c>
      <c r="R77">
        <f t="shared" si="47"/>
        <v>-5.0792903288954198E-3</v>
      </c>
      <c r="S77">
        <f t="shared" si="46"/>
        <v>-5.0792903288954198E-3</v>
      </c>
      <c r="T77">
        <f t="shared" si="46"/>
        <v>-5.0792903288954198E-3</v>
      </c>
      <c r="U77">
        <f t="shared" si="46"/>
        <v>-5.0792903288954198E-3</v>
      </c>
      <c r="V77">
        <f t="shared" si="46"/>
        <v>-5.0792903288954198E-3</v>
      </c>
      <c r="W77">
        <f t="shared" si="46"/>
        <v>-5.0792903288954198E-3</v>
      </c>
      <c r="X77">
        <f t="shared" si="46"/>
        <v>-5.0792903288954198E-3</v>
      </c>
      <c r="Y77">
        <f t="shared" si="46"/>
        <v>-5.0792903288954198E-3</v>
      </c>
      <c r="Z77">
        <f t="shared" si="46"/>
        <v>-5.0792903288954198E-3</v>
      </c>
      <c r="AA77">
        <f t="shared" si="46"/>
        <v>-5.0792903288954198E-3</v>
      </c>
      <c r="AB77">
        <f t="shared" si="48"/>
        <v>-5.0792903288954198E-3</v>
      </c>
      <c r="AC77">
        <f t="shared" si="48"/>
        <v>-5.0792903288954198E-3</v>
      </c>
      <c r="AD77">
        <f t="shared" si="48"/>
        <v>-5.0792903288954198E-3</v>
      </c>
      <c r="AE77">
        <f t="shared" si="48"/>
        <v>-5.0792903288954198E-3</v>
      </c>
      <c r="AF77">
        <f t="shared" si="48"/>
        <v>-5.0792903288954198E-3</v>
      </c>
      <c r="AG77">
        <f t="shared" si="48"/>
        <v>-5.0792903288954198E-3</v>
      </c>
      <c r="AH77">
        <f t="shared" si="48"/>
        <v>-5.0792903288954198E-3</v>
      </c>
      <c r="AI77">
        <f t="shared" si="48"/>
        <v>-5.0792903288954198E-3</v>
      </c>
      <c r="AJ77">
        <f t="shared" si="48"/>
        <v>-5.0792903288954198E-3</v>
      </c>
      <c r="AK77">
        <f t="shared" si="29"/>
        <v>-5.0792903288954198E-3</v>
      </c>
    </row>
    <row r="78" spans="1:37" x14ac:dyDescent="0.45">
      <c r="A78" t="str">
        <f>Data2015!A78</f>
        <v>RSUBCD_CPAP</v>
      </c>
      <c r="B78">
        <f>Data2015!B78</f>
        <v>-4.9500568594650404E-3</v>
      </c>
      <c r="C78" t="e">
        <v>#N/A</v>
      </c>
      <c r="D78" t="e">
        <v>#N/A</v>
      </c>
      <c r="E78" t="e">
        <v>#N/A</v>
      </c>
      <c r="F78">
        <f>Data2019!B78</f>
        <v>-5.4487065839923304E-3</v>
      </c>
      <c r="G78">
        <f t="shared" si="47"/>
        <v>-5.4487065839923304E-3</v>
      </c>
      <c r="H78">
        <f t="shared" si="47"/>
        <v>-5.4487065839923304E-3</v>
      </c>
      <c r="I78">
        <f t="shared" si="47"/>
        <v>-5.4487065839923304E-3</v>
      </c>
      <c r="J78">
        <f t="shared" si="47"/>
        <v>-5.4487065839923304E-3</v>
      </c>
      <c r="K78">
        <f t="shared" si="47"/>
        <v>-5.4487065839923304E-3</v>
      </c>
      <c r="L78">
        <f t="shared" si="47"/>
        <v>-5.4487065839923304E-3</v>
      </c>
      <c r="M78">
        <f t="shared" si="47"/>
        <v>-5.4487065839923304E-3</v>
      </c>
      <c r="N78">
        <f t="shared" si="47"/>
        <v>-5.4487065839923304E-3</v>
      </c>
      <c r="O78">
        <f t="shared" si="47"/>
        <v>-5.4487065839923304E-3</v>
      </c>
      <c r="P78">
        <f t="shared" si="47"/>
        <v>-5.4487065839923304E-3</v>
      </c>
      <c r="Q78">
        <f t="shared" si="47"/>
        <v>-5.4487065839923304E-3</v>
      </c>
      <c r="R78">
        <f t="shared" si="47"/>
        <v>-5.4487065839923304E-3</v>
      </c>
      <c r="S78">
        <f t="shared" si="46"/>
        <v>-5.4487065839923304E-3</v>
      </c>
      <c r="T78">
        <f t="shared" si="46"/>
        <v>-5.4487065839923304E-3</v>
      </c>
      <c r="U78">
        <f t="shared" si="46"/>
        <v>-5.4487065839923304E-3</v>
      </c>
      <c r="V78">
        <f t="shared" si="46"/>
        <v>-5.4487065839923304E-3</v>
      </c>
      <c r="W78">
        <f t="shared" si="46"/>
        <v>-5.4487065839923304E-3</v>
      </c>
      <c r="X78">
        <f t="shared" si="46"/>
        <v>-5.4487065839923304E-3</v>
      </c>
      <c r="Y78">
        <f t="shared" si="46"/>
        <v>-5.4487065839923304E-3</v>
      </c>
      <c r="Z78">
        <f t="shared" si="46"/>
        <v>-5.4487065839923304E-3</v>
      </c>
      <c r="AA78">
        <f t="shared" si="46"/>
        <v>-5.4487065839923304E-3</v>
      </c>
      <c r="AB78">
        <f t="shared" si="48"/>
        <v>-5.4487065839923304E-3</v>
      </c>
      <c r="AC78">
        <f t="shared" si="48"/>
        <v>-5.4487065839923304E-3</v>
      </c>
      <c r="AD78">
        <f t="shared" si="48"/>
        <v>-5.4487065839923304E-3</v>
      </c>
      <c r="AE78">
        <f t="shared" si="48"/>
        <v>-5.4487065839923304E-3</v>
      </c>
      <c r="AF78">
        <f t="shared" si="48"/>
        <v>-5.4487065839923304E-3</v>
      </c>
      <c r="AG78">
        <f t="shared" si="48"/>
        <v>-5.4487065839923304E-3</v>
      </c>
      <c r="AH78">
        <f t="shared" si="48"/>
        <v>-5.4487065839923304E-3</v>
      </c>
      <c r="AI78">
        <f t="shared" si="48"/>
        <v>-5.4487065839923304E-3</v>
      </c>
      <c r="AJ78">
        <f t="shared" si="48"/>
        <v>-5.4487065839923304E-3</v>
      </c>
      <c r="AK78">
        <f t="shared" si="29"/>
        <v>-5.4487065839923304E-3</v>
      </c>
    </row>
    <row r="79" spans="1:37" x14ac:dyDescent="0.45">
      <c r="A79" t="str">
        <f>Data2015!A79</f>
        <v>RSUBCD_CPLA</v>
      </c>
      <c r="B79">
        <f>Data2015!B79</f>
        <v>-4.9500568594717303E-3</v>
      </c>
      <c r="C79" t="e">
        <v>#N/A</v>
      </c>
      <c r="D79" t="e">
        <v>#N/A</v>
      </c>
      <c r="E79" t="e">
        <v>#N/A</v>
      </c>
      <c r="F79">
        <f>Data2019!B79</f>
        <v>-5.4487065839739501E-3</v>
      </c>
      <c r="G79">
        <f t="shared" si="47"/>
        <v>-5.4487065839739501E-3</v>
      </c>
      <c r="H79">
        <f t="shared" si="47"/>
        <v>-5.4487065839739501E-3</v>
      </c>
      <c r="I79">
        <f t="shared" si="47"/>
        <v>-5.4487065839739501E-3</v>
      </c>
      <c r="J79">
        <f t="shared" si="47"/>
        <v>-5.4487065839739501E-3</v>
      </c>
      <c r="K79">
        <f t="shared" si="47"/>
        <v>-5.4487065839739501E-3</v>
      </c>
      <c r="L79">
        <f t="shared" si="47"/>
        <v>-5.4487065839739501E-3</v>
      </c>
      <c r="M79">
        <f t="shared" si="47"/>
        <v>-5.4487065839739501E-3</v>
      </c>
      <c r="N79">
        <f t="shared" si="47"/>
        <v>-5.4487065839739501E-3</v>
      </c>
      <c r="O79">
        <f t="shared" si="47"/>
        <v>-5.4487065839739501E-3</v>
      </c>
      <c r="P79">
        <f t="shared" si="47"/>
        <v>-5.4487065839739501E-3</v>
      </c>
      <c r="Q79">
        <f t="shared" si="47"/>
        <v>-5.4487065839739501E-3</v>
      </c>
      <c r="R79">
        <f t="shared" si="47"/>
        <v>-5.4487065839739501E-3</v>
      </c>
      <c r="S79">
        <f t="shared" si="46"/>
        <v>-5.4487065839739501E-3</v>
      </c>
      <c r="T79">
        <f t="shared" si="46"/>
        <v>-5.4487065839739501E-3</v>
      </c>
      <c r="U79">
        <f t="shared" si="46"/>
        <v>-5.4487065839739501E-3</v>
      </c>
      <c r="V79">
        <f t="shared" si="46"/>
        <v>-5.4487065839739501E-3</v>
      </c>
      <c r="W79">
        <f t="shared" si="46"/>
        <v>-5.4487065839739501E-3</v>
      </c>
      <c r="X79">
        <f t="shared" si="46"/>
        <v>-5.4487065839739501E-3</v>
      </c>
      <c r="Y79">
        <f t="shared" si="46"/>
        <v>-5.4487065839739501E-3</v>
      </c>
      <c r="Z79">
        <f t="shared" si="46"/>
        <v>-5.4487065839739501E-3</v>
      </c>
      <c r="AA79">
        <f t="shared" si="46"/>
        <v>-5.4487065839739501E-3</v>
      </c>
      <c r="AB79">
        <f t="shared" si="48"/>
        <v>-5.4487065839739501E-3</v>
      </c>
      <c r="AC79">
        <f t="shared" si="48"/>
        <v>-5.4487065839739501E-3</v>
      </c>
      <c r="AD79">
        <f t="shared" si="48"/>
        <v>-5.4487065839739501E-3</v>
      </c>
      <c r="AE79">
        <f t="shared" si="48"/>
        <v>-5.4487065839739501E-3</v>
      </c>
      <c r="AF79">
        <f t="shared" si="48"/>
        <v>-5.4487065839739501E-3</v>
      </c>
      <c r="AG79">
        <f t="shared" si="48"/>
        <v>-5.4487065839739501E-3</v>
      </c>
      <c r="AH79">
        <f t="shared" si="48"/>
        <v>-5.4487065839739501E-3</v>
      </c>
      <c r="AI79">
        <f t="shared" si="48"/>
        <v>-5.4487065839739501E-3</v>
      </c>
      <c r="AJ79">
        <f t="shared" si="48"/>
        <v>-5.4487065839739501E-3</v>
      </c>
      <c r="AK79">
        <f t="shared" si="29"/>
        <v>-5.4487065839739501E-3</v>
      </c>
    </row>
    <row r="80" spans="1:37" x14ac:dyDescent="0.45">
      <c r="A80" t="str">
        <f>Data2015!A80</f>
        <v>RSUBCD_CPRI</v>
      </c>
      <c r="B80">
        <f>Data2015!B80</f>
        <v>-4.9492870761962803E-3</v>
      </c>
      <c r="C80" t="e">
        <v>#N/A</v>
      </c>
      <c r="D80" t="e">
        <v>#N/A</v>
      </c>
      <c r="E80" t="e">
        <v>#N/A</v>
      </c>
      <c r="F80">
        <f>Data2019!B80</f>
        <v>-5.4479393806243798E-3</v>
      </c>
      <c r="G80">
        <f t="shared" si="47"/>
        <v>-5.4479393806243798E-3</v>
      </c>
      <c r="H80">
        <f t="shared" si="47"/>
        <v>-5.4479393806243798E-3</v>
      </c>
      <c r="I80">
        <f t="shared" si="47"/>
        <v>-5.4479393806243798E-3</v>
      </c>
      <c r="J80">
        <f t="shared" si="47"/>
        <v>-5.4479393806243798E-3</v>
      </c>
      <c r="K80">
        <f t="shared" si="47"/>
        <v>-5.4479393806243798E-3</v>
      </c>
      <c r="L80">
        <f t="shared" si="47"/>
        <v>-5.4479393806243798E-3</v>
      </c>
      <c r="M80">
        <f t="shared" si="47"/>
        <v>-5.4479393806243798E-3</v>
      </c>
      <c r="N80">
        <f t="shared" si="47"/>
        <v>-5.4479393806243798E-3</v>
      </c>
      <c r="O80">
        <f t="shared" si="47"/>
        <v>-5.4479393806243798E-3</v>
      </c>
      <c r="P80">
        <f t="shared" si="47"/>
        <v>-5.4479393806243798E-3</v>
      </c>
      <c r="Q80">
        <f t="shared" si="47"/>
        <v>-5.4479393806243798E-3</v>
      </c>
      <c r="R80">
        <f t="shared" si="47"/>
        <v>-5.4479393806243798E-3</v>
      </c>
      <c r="S80">
        <f t="shared" si="46"/>
        <v>-5.4479393806243798E-3</v>
      </c>
      <c r="T80">
        <f t="shared" si="46"/>
        <v>-5.4479393806243798E-3</v>
      </c>
      <c r="U80">
        <f t="shared" si="46"/>
        <v>-5.4479393806243798E-3</v>
      </c>
      <c r="V80">
        <f t="shared" si="46"/>
        <v>-5.4479393806243798E-3</v>
      </c>
      <c r="W80">
        <f t="shared" si="46"/>
        <v>-5.4479393806243798E-3</v>
      </c>
      <c r="X80">
        <f t="shared" si="46"/>
        <v>-5.4479393806243798E-3</v>
      </c>
      <c r="Y80">
        <f t="shared" si="46"/>
        <v>-5.4479393806243798E-3</v>
      </c>
      <c r="Z80">
        <f t="shared" si="46"/>
        <v>-5.4479393806243798E-3</v>
      </c>
      <c r="AA80">
        <f t="shared" si="46"/>
        <v>-5.4479393806243798E-3</v>
      </c>
      <c r="AB80">
        <f t="shared" si="48"/>
        <v>-5.4479393806243798E-3</v>
      </c>
      <c r="AC80">
        <f t="shared" si="48"/>
        <v>-5.4479393806243798E-3</v>
      </c>
      <c r="AD80">
        <f t="shared" si="48"/>
        <v>-5.4479393806243798E-3</v>
      </c>
      <c r="AE80">
        <f t="shared" si="48"/>
        <v>-5.4479393806243798E-3</v>
      </c>
      <c r="AF80">
        <f t="shared" si="48"/>
        <v>-5.4479393806243798E-3</v>
      </c>
      <c r="AG80">
        <f t="shared" si="48"/>
        <v>-5.4479393806243798E-3</v>
      </c>
      <c r="AH80">
        <f t="shared" si="48"/>
        <v>-5.4479393806243798E-3</v>
      </c>
      <c r="AI80">
        <f t="shared" si="48"/>
        <v>-5.4479393806243798E-3</v>
      </c>
      <c r="AJ80">
        <f t="shared" si="48"/>
        <v>-5.4479393806243798E-3</v>
      </c>
      <c r="AK80">
        <f t="shared" si="29"/>
        <v>-5.4479393806243798E-3</v>
      </c>
    </row>
    <row r="81" spans="1:37" x14ac:dyDescent="0.45">
      <c r="A81" t="str">
        <f>Data2015!A81</f>
        <v>RSUBCD_CPUB</v>
      </c>
      <c r="B81">
        <f>Data2015!B81</f>
        <v>-4.95005685946312E-3</v>
      </c>
      <c r="C81" t="e">
        <v>#N/A</v>
      </c>
      <c r="D81" t="e">
        <v>#N/A</v>
      </c>
      <c r="E81" t="e">
        <v>#N/A</v>
      </c>
      <c r="F81">
        <f>Data2019!B81</f>
        <v>-5.4487065839867498E-3</v>
      </c>
      <c r="G81">
        <f t="shared" si="47"/>
        <v>-5.4487065839867498E-3</v>
      </c>
      <c r="H81">
        <f t="shared" si="47"/>
        <v>-5.4487065839867498E-3</v>
      </c>
      <c r="I81">
        <f t="shared" si="47"/>
        <v>-5.4487065839867498E-3</v>
      </c>
      <c r="J81">
        <f t="shared" si="47"/>
        <v>-5.4487065839867498E-3</v>
      </c>
      <c r="K81">
        <f t="shared" si="47"/>
        <v>-5.4487065839867498E-3</v>
      </c>
      <c r="L81">
        <f t="shared" si="47"/>
        <v>-5.4487065839867498E-3</v>
      </c>
      <c r="M81">
        <f t="shared" si="47"/>
        <v>-5.4487065839867498E-3</v>
      </c>
      <c r="N81">
        <f t="shared" si="47"/>
        <v>-5.4487065839867498E-3</v>
      </c>
      <c r="O81">
        <f t="shared" si="47"/>
        <v>-5.4487065839867498E-3</v>
      </c>
      <c r="P81">
        <f t="shared" si="47"/>
        <v>-5.4487065839867498E-3</v>
      </c>
      <c r="Q81">
        <f t="shared" si="47"/>
        <v>-5.4487065839867498E-3</v>
      </c>
      <c r="R81">
        <f t="shared" si="47"/>
        <v>-5.4487065839867498E-3</v>
      </c>
      <c r="S81">
        <f t="shared" si="46"/>
        <v>-5.4487065839867498E-3</v>
      </c>
      <c r="T81">
        <f t="shared" si="46"/>
        <v>-5.4487065839867498E-3</v>
      </c>
      <c r="U81">
        <f t="shared" si="46"/>
        <v>-5.4487065839867498E-3</v>
      </c>
      <c r="V81">
        <f t="shared" si="46"/>
        <v>-5.4487065839867498E-3</v>
      </c>
      <c r="W81">
        <f t="shared" si="46"/>
        <v>-5.4487065839867498E-3</v>
      </c>
      <c r="X81">
        <f t="shared" si="46"/>
        <v>-5.4487065839867498E-3</v>
      </c>
      <c r="Y81">
        <f t="shared" si="46"/>
        <v>-5.4487065839867498E-3</v>
      </c>
      <c r="Z81">
        <f t="shared" si="46"/>
        <v>-5.4487065839867498E-3</v>
      </c>
      <c r="AA81">
        <f t="shared" si="46"/>
        <v>-5.4487065839867498E-3</v>
      </c>
      <c r="AB81">
        <f t="shared" si="48"/>
        <v>-5.4487065839867498E-3</v>
      </c>
      <c r="AC81">
        <f t="shared" si="48"/>
        <v>-5.4487065839867498E-3</v>
      </c>
      <c r="AD81">
        <f t="shared" si="48"/>
        <v>-5.4487065839867498E-3</v>
      </c>
      <c r="AE81">
        <f t="shared" si="48"/>
        <v>-5.4487065839867498E-3</v>
      </c>
      <c r="AF81">
        <f t="shared" si="48"/>
        <v>-5.4487065839867498E-3</v>
      </c>
      <c r="AG81">
        <f t="shared" si="48"/>
        <v>-5.4487065839867498E-3</v>
      </c>
      <c r="AH81">
        <f t="shared" si="48"/>
        <v>-5.4487065839867498E-3</v>
      </c>
      <c r="AI81">
        <f t="shared" si="48"/>
        <v>-5.4487065839867498E-3</v>
      </c>
      <c r="AJ81">
        <f t="shared" si="48"/>
        <v>-5.4487065839867498E-3</v>
      </c>
      <c r="AK81">
        <f t="shared" si="29"/>
        <v>-5.4487065839867498E-3</v>
      </c>
    </row>
    <row r="82" spans="1:37" x14ac:dyDescent="0.45">
      <c r="A82" t="str">
        <f>Data2015!A82</f>
        <v>RSUBCD_CRAI</v>
      </c>
      <c r="B82">
        <f>Data2015!B82</f>
        <v>-4.9500568594569297E-3</v>
      </c>
      <c r="C82" t="e">
        <v>#N/A</v>
      </c>
      <c r="D82" t="e">
        <v>#N/A</v>
      </c>
      <c r="E82" t="e">
        <v>#N/A</v>
      </c>
      <c r="F82">
        <f>Data2019!B82</f>
        <v>-5.4487065839887196E-3</v>
      </c>
      <c r="G82">
        <f t="shared" si="47"/>
        <v>-5.4487065839887196E-3</v>
      </c>
      <c r="H82">
        <f t="shared" si="47"/>
        <v>-5.4487065839887196E-3</v>
      </c>
      <c r="I82">
        <f t="shared" si="47"/>
        <v>-5.4487065839887196E-3</v>
      </c>
      <c r="J82">
        <f t="shared" si="47"/>
        <v>-5.4487065839887196E-3</v>
      </c>
      <c r="K82">
        <f t="shared" si="47"/>
        <v>-5.4487065839887196E-3</v>
      </c>
      <c r="L82">
        <f t="shared" si="47"/>
        <v>-5.4487065839887196E-3</v>
      </c>
      <c r="M82">
        <f t="shared" si="47"/>
        <v>-5.4487065839887196E-3</v>
      </c>
      <c r="N82">
        <f t="shared" si="47"/>
        <v>-5.4487065839887196E-3</v>
      </c>
      <c r="O82">
        <f t="shared" si="47"/>
        <v>-5.4487065839887196E-3</v>
      </c>
      <c r="P82">
        <f t="shared" si="47"/>
        <v>-5.4487065839887196E-3</v>
      </c>
      <c r="Q82">
        <f t="shared" si="47"/>
        <v>-5.4487065839887196E-3</v>
      </c>
      <c r="R82">
        <f t="shared" si="47"/>
        <v>-5.4487065839887196E-3</v>
      </c>
      <c r="S82">
        <f t="shared" ref="S82:AH97" si="49">R82</f>
        <v>-5.4487065839887196E-3</v>
      </c>
      <c r="T82">
        <f t="shared" si="49"/>
        <v>-5.4487065839887196E-3</v>
      </c>
      <c r="U82">
        <f t="shared" si="49"/>
        <v>-5.4487065839887196E-3</v>
      </c>
      <c r="V82">
        <f t="shared" si="49"/>
        <v>-5.4487065839887196E-3</v>
      </c>
      <c r="W82">
        <f t="shared" si="49"/>
        <v>-5.4487065839887196E-3</v>
      </c>
      <c r="X82">
        <f t="shared" si="49"/>
        <v>-5.4487065839887196E-3</v>
      </c>
      <c r="Y82">
        <f t="shared" si="49"/>
        <v>-5.4487065839887196E-3</v>
      </c>
      <c r="Z82">
        <f t="shared" si="49"/>
        <v>-5.4487065839887196E-3</v>
      </c>
      <c r="AA82">
        <f t="shared" si="49"/>
        <v>-5.4487065839887196E-3</v>
      </c>
      <c r="AB82">
        <f t="shared" si="48"/>
        <v>-5.4487065839887196E-3</v>
      </c>
      <c r="AC82">
        <f t="shared" si="48"/>
        <v>-5.4487065839887196E-3</v>
      </c>
      <c r="AD82">
        <f t="shared" si="48"/>
        <v>-5.4487065839887196E-3</v>
      </c>
      <c r="AE82">
        <f t="shared" si="48"/>
        <v>-5.4487065839887196E-3</v>
      </c>
      <c r="AF82">
        <f t="shared" si="48"/>
        <v>-5.4487065839887196E-3</v>
      </c>
      <c r="AG82">
        <f t="shared" si="48"/>
        <v>-5.4487065839887196E-3</v>
      </c>
      <c r="AH82">
        <f t="shared" si="48"/>
        <v>-5.4487065839887196E-3</v>
      </c>
      <c r="AI82">
        <f t="shared" si="48"/>
        <v>-5.4487065839887196E-3</v>
      </c>
      <c r="AJ82">
        <f t="shared" si="48"/>
        <v>-5.4487065839887196E-3</v>
      </c>
      <c r="AK82">
        <f t="shared" si="29"/>
        <v>-5.4487065839887196E-3</v>
      </c>
    </row>
    <row r="83" spans="1:37" x14ac:dyDescent="0.45">
      <c r="A83" t="str">
        <f>Data2015!A83</f>
        <v>RSUBCD_CROA</v>
      </c>
      <c r="B83">
        <f>Data2015!B83</f>
        <v>-4.9500568594579202E-3</v>
      </c>
      <c r="C83" t="e">
        <v>#N/A</v>
      </c>
      <c r="D83" t="e">
        <v>#N/A</v>
      </c>
      <c r="E83" t="e">
        <v>#N/A</v>
      </c>
      <c r="F83">
        <f>Data2019!B83</f>
        <v>-5.4487065839910797E-3</v>
      </c>
      <c r="G83">
        <f t="shared" si="47"/>
        <v>-5.4487065839910797E-3</v>
      </c>
      <c r="H83">
        <f t="shared" si="47"/>
        <v>-5.4487065839910797E-3</v>
      </c>
      <c r="I83">
        <f t="shared" si="47"/>
        <v>-5.4487065839910797E-3</v>
      </c>
      <c r="J83">
        <f t="shared" si="47"/>
        <v>-5.4487065839910797E-3</v>
      </c>
      <c r="K83">
        <f t="shared" si="47"/>
        <v>-5.4487065839910797E-3</v>
      </c>
      <c r="L83">
        <f t="shared" si="47"/>
        <v>-5.4487065839910797E-3</v>
      </c>
      <c r="M83">
        <f t="shared" si="47"/>
        <v>-5.4487065839910797E-3</v>
      </c>
      <c r="N83">
        <f t="shared" si="47"/>
        <v>-5.4487065839910797E-3</v>
      </c>
      <c r="O83">
        <f t="shared" si="47"/>
        <v>-5.4487065839910797E-3</v>
      </c>
      <c r="P83">
        <f t="shared" si="47"/>
        <v>-5.4487065839910797E-3</v>
      </c>
      <c r="Q83">
        <f t="shared" si="47"/>
        <v>-5.4487065839910797E-3</v>
      </c>
      <c r="R83">
        <f t="shared" si="47"/>
        <v>-5.4487065839910797E-3</v>
      </c>
      <c r="S83">
        <f t="shared" si="49"/>
        <v>-5.4487065839910797E-3</v>
      </c>
      <c r="T83">
        <f t="shared" si="49"/>
        <v>-5.4487065839910797E-3</v>
      </c>
      <c r="U83">
        <f t="shared" si="49"/>
        <v>-5.4487065839910797E-3</v>
      </c>
      <c r="V83">
        <f t="shared" si="49"/>
        <v>-5.4487065839910797E-3</v>
      </c>
      <c r="W83">
        <f t="shared" si="49"/>
        <v>-5.4487065839910797E-3</v>
      </c>
      <c r="X83">
        <f t="shared" si="49"/>
        <v>-5.4487065839910797E-3</v>
      </c>
      <c r="Y83">
        <f t="shared" si="49"/>
        <v>-5.4487065839910797E-3</v>
      </c>
      <c r="Z83">
        <f t="shared" si="49"/>
        <v>-5.4487065839910797E-3</v>
      </c>
      <c r="AA83">
        <f t="shared" si="49"/>
        <v>-5.4487065839910797E-3</v>
      </c>
      <c r="AB83">
        <f t="shared" si="49"/>
        <v>-5.4487065839910797E-3</v>
      </c>
      <c r="AC83">
        <f t="shared" si="49"/>
        <v>-5.4487065839910797E-3</v>
      </c>
      <c r="AD83">
        <f t="shared" si="49"/>
        <v>-5.4487065839910797E-3</v>
      </c>
      <c r="AE83">
        <f t="shared" si="49"/>
        <v>-5.4487065839910797E-3</v>
      </c>
      <c r="AF83">
        <f t="shared" si="49"/>
        <v>-5.4487065839910797E-3</v>
      </c>
      <c r="AG83">
        <f t="shared" si="49"/>
        <v>-5.4487065839910797E-3</v>
      </c>
      <c r="AH83">
        <f t="shared" si="49"/>
        <v>-5.4487065839910797E-3</v>
      </c>
      <c r="AI83">
        <f t="shared" ref="AB83:AJ98" si="50">AH83</f>
        <v>-5.4487065839910797E-3</v>
      </c>
      <c r="AJ83">
        <f t="shared" si="50"/>
        <v>-5.4487065839910797E-3</v>
      </c>
      <c r="AK83">
        <f t="shared" si="29"/>
        <v>-5.4487065839910797E-3</v>
      </c>
    </row>
    <row r="84" spans="1:37" x14ac:dyDescent="0.45">
      <c r="A84" t="str">
        <f>Data2015!A84</f>
        <v>RSUBCD_CVEH</v>
      </c>
      <c r="B84">
        <f>Data2015!B84</f>
        <v>-4.9500568594643196E-3</v>
      </c>
      <c r="C84" t="e">
        <v>#N/A</v>
      </c>
      <c r="D84" t="e">
        <v>#N/A</v>
      </c>
      <c r="E84" t="e">
        <v>#N/A</v>
      </c>
      <c r="F84">
        <f>Data2019!B84</f>
        <v>-5.4487065839897396E-3</v>
      </c>
      <c r="G84">
        <f t="shared" si="47"/>
        <v>-5.4487065839897396E-3</v>
      </c>
      <c r="H84">
        <f t="shared" si="47"/>
        <v>-5.4487065839897396E-3</v>
      </c>
      <c r="I84">
        <f t="shared" si="47"/>
        <v>-5.4487065839897396E-3</v>
      </c>
      <c r="J84">
        <f t="shared" si="47"/>
        <v>-5.4487065839897396E-3</v>
      </c>
      <c r="K84">
        <f t="shared" si="47"/>
        <v>-5.4487065839897396E-3</v>
      </c>
      <c r="L84">
        <f t="shared" ref="H84:S99" si="51">K84</f>
        <v>-5.4487065839897396E-3</v>
      </c>
      <c r="M84">
        <f t="shared" si="51"/>
        <v>-5.4487065839897396E-3</v>
      </c>
      <c r="N84">
        <f t="shared" si="51"/>
        <v>-5.4487065839897396E-3</v>
      </c>
      <c r="O84">
        <f t="shared" si="51"/>
        <v>-5.4487065839897396E-3</v>
      </c>
      <c r="P84">
        <f t="shared" si="51"/>
        <v>-5.4487065839897396E-3</v>
      </c>
      <c r="Q84">
        <f t="shared" si="51"/>
        <v>-5.4487065839897396E-3</v>
      </c>
      <c r="R84">
        <f t="shared" si="51"/>
        <v>-5.4487065839897396E-3</v>
      </c>
      <c r="S84">
        <f t="shared" si="49"/>
        <v>-5.4487065839897396E-3</v>
      </c>
      <c r="T84">
        <f t="shared" si="49"/>
        <v>-5.4487065839897396E-3</v>
      </c>
      <c r="U84">
        <f t="shared" si="49"/>
        <v>-5.4487065839897396E-3</v>
      </c>
      <c r="V84">
        <f t="shared" si="49"/>
        <v>-5.4487065839897396E-3</v>
      </c>
      <c r="W84">
        <f t="shared" si="49"/>
        <v>-5.4487065839897396E-3</v>
      </c>
      <c r="X84">
        <f t="shared" si="49"/>
        <v>-5.4487065839897396E-3</v>
      </c>
      <c r="Y84">
        <f t="shared" si="49"/>
        <v>-5.4487065839897396E-3</v>
      </c>
      <c r="Z84">
        <f t="shared" si="49"/>
        <v>-5.4487065839897396E-3</v>
      </c>
      <c r="AA84">
        <f t="shared" si="49"/>
        <v>-5.4487065839897396E-3</v>
      </c>
      <c r="AB84">
        <f t="shared" si="50"/>
        <v>-5.4487065839897396E-3</v>
      </c>
      <c r="AC84">
        <f t="shared" si="50"/>
        <v>-5.4487065839897396E-3</v>
      </c>
      <c r="AD84">
        <f t="shared" si="50"/>
        <v>-5.4487065839897396E-3</v>
      </c>
      <c r="AE84">
        <f t="shared" si="50"/>
        <v>-5.4487065839897396E-3</v>
      </c>
      <c r="AF84">
        <f t="shared" si="50"/>
        <v>-5.4487065839897396E-3</v>
      </c>
      <c r="AG84">
        <f t="shared" si="50"/>
        <v>-5.4487065839897396E-3</v>
      </c>
      <c r="AH84">
        <f t="shared" si="50"/>
        <v>-5.4487065839897396E-3</v>
      </c>
      <c r="AI84">
        <f t="shared" si="50"/>
        <v>-5.4487065839897396E-3</v>
      </c>
      <c r="AJ84">
        <f t="shared" si="50"/>
        <v>-5.4487065839897396E-3</v>
      </c>
      <c r="AK84">
        <f t="shared" si="29"/>
        <v>-5.4487065839897396E-3</v>
      </c>
    </row>
    <row r="85" spans="1:37" x14ac:dyDescent="0.45">
      <c r="A85" t="str">
        <f>Data2015!A85</f>
        <v>RSUBCD_CWAT</v>
      </c>
      <c r="B85">
        <f>Data2015!B85</f>
        <v>-4.9500568594650603E-3</v>
      </c>
      <c r="C85" t="e">
        <v>#N/A</v>
      </c>
      <c r="D85" t="e">
        <v>#N/A</v>
      </c>
      <c r="E85" t="e">
        <v>#N/A</v>
      </c>
      <c r="F85">
        <f>Data2019!B85</f>
        <v>-5.4487065839717097E-3</v>
      </c>
      <c r="G85">
        <f t="shared" si="47"/>
        <v>-5.4487065839717097E-3</v>
      </c>
      <c r="H85">
        <f t="shared" si="51"/>
        <v>-5.4487065839717097E-3</v>
      </c>
      <c r="I85">
        <f t="shared" si="51"/>
        <v>-5.4487065839717097E-3</v>
      </c>
      <c r="J85">
        <f t="shared" si="51"/>
        <v>-5.4487065839717097E-3</v>
      </c>
      <c r="K85">
        <f t="shared" si="51"/>
        <v>-5.4487065839717097E-3</v>
      </c>
      <c r="L85">
        <f t="shared" si="51"/>
        <v>-5.4487065839717097E-3</v>
      </c>
      <c r="M85">
        <f t="shared" si="51"/>
        <v>-5.4487065839717097E-3</v>
      </c>
      <c r="N85">
        <f t="shared" si="51"/>
        <v>-5.4487065839717097E-3</v>
      </c>
      <c r="O85">
        <f t="shared" si="51"/>
        <v>-5.4487065839717097E-3</v>
      </c>
      <c r="P85">
        <f t="shared" si="51"/>
        <v>-5.4487065839717097E-3</v>
      </c>
      <c r="Q85">
        <f t="shared" si="51"/>
        <v>-5.4487065839717097E-3</v>
      </c>
      <c r="R85">
        <f t="shared" si="51"/>
        <v>-5.4487065839717097E-3</v>
      </c>
      <c r="S85">
        <f t="shared" si="49"/>
        <v>-5.4487065839717097E-3</v>
      </c>
      <c r="T85">
        <f t="shared" si="49"/>
        <v>-5.4487065839717097E-3</v>
      </c>
      <c r="U85">
        <f t="shared" si="49"/>
        <v>-5.4487065839717097E-3</v>
      </c>
      <c r="V85">
        <f t="shared" si="49"/>
        <v>-5.4487065839717097E-3</v>
      </c>
      <c r="W85">
        <f t="shared" si="49"/>
        <v>-5.4487065839717097E-3</v>
      </c>
      <c r="X85">
        <f t="shared" si="49"/>
        <v>-5.4487065839717097E-3</v>
      </c>
      <c r="Y85">
        <f t="shared" si="49"/>
        <v>-5.4487065839717097E-3</v>
      </c>
      <c r="Z85">
        <f t="shared" si="49"/>
        <v>-5.4487065839717097E-3</v>
      </c>
      <c r="AA85">
        <f t="shared" si="49"/>
        <v>-5.4487065839717097E-3</v>
      </c>
      <c r="AB85">
        <f t="shared" si="50"/>
        <v>-5.4487065839717097E-3</v>
      </c>
      <c r="AC85">
        <f t="shared" si="50"/>
        <v>-5.4487065839717097E-3</v>
      </c>
      <c r="AD85">
        <f t="shared" si="50"/>
        <v>-5.4487065839717097E-3</v>
      </c>
      <c r="AE85">
        <f t="shared" si="50"/>
        <v>-5.4487065839717097E-3</v>
      </c>
      <c r="AF85">
        <f t="shared" si="50"/>
        <v>-5.4487065839717097E-3</v>
      </c>
      <c r="AG85">
        <f t="shared" si="50"/>
        <v>-5.4487065839717097E-3</v>
      </c>
      <c r="AH85">
        <f t="shared" si="50"/>
        <v>-5.4487065839717097E-3</v>
      </c>
      <c r="AI85">
        <f t="shared" si="50"/>
        <v>-5.4487065839717097E-3</v>
      </c>
      <c r="AJ85">
        <f t="shared" si="50"/>
        <v>-5.4487065839717097E-3</v>
      </c>
      <c r="AK85">
        <f t="shared" si="29"/>
        <v>-5.4487065839717097E-3</v>
      </c>
    </row>
    <row r="86" spans="1:37" x14ac:dyDescent="0.45">
      <c r="A86" t="str">
        <f>Data2015!A86</f>
        <v>RSUBCM_CAGR</v>
      </c>
      <c r="B86">
        <f>Data2015!B86</f>
        <v>0</v>
      </c>
      <c r="C86" t="e">
        <v>#N/A</v>
      </c>
      <c r="D86" t="e">
        <v>#N/A</v>
      </c>
      <c r="E86" t="e">
        <v>#N/A</v>
      </c>
      <c r="F86">
        <f>Data2019!B86</f>
        <v>0</v>
      </c>
      <c r="G86">
        <f t="shared" si="47"/>
        <v>0</v>
      </c>
      <c r="H86">
        <f t="shared" si="51"/>
        <v>0</v>
      </c>
      <c r="I86">
        <f t="shared" si="51"/>
        <v>0</v>
      </c>
      <c r="J86">
        <f t="shared" si="51"/>
        <v>0</v>
      </c>
      <c r="K86">
        <f t="shared" si="51"/>
        <v>0</v>
      </c>
      <c r="L86">
        <f t="shared" si="51"/>
        <v>0</v>
      </c>
      <c r="M86">
        <f t="shared" si="51"/>
        <v>0</v>
      </c>
      <c r="N86">
        <f t="shared" si="51"/>
        <v>0</v>
      </c>
      <c r="O86">
        <f t="shared" si="51"/>
        <v>0</v>
      </c>
      <c r="P86">
        <f t="shared" si="51"/>
        <v>0</v>
      </c>
      <c r="Q86">
        <f t="shared" si="51"/>
        <v>0</v>
      </c>
      <c r="R86">
        <f t="shared" si="51"/>
        <v>0</v>
      </c>
      <c r="S86">
        <f t="shared" si="49"/>
        <v>0</v>
      </c>
      <c r="T86">
        <f t="shared" si="49"/>
        <v>0</v>
      </c>
      <c r="U86">
        <f t="shared" si="49"/>
        <v>0</v>
      </c>
      <c r="V86">
        <f t="shared" si="49"/>
        <v>0</v>
      </c>
      <c r="W86">
        <f t="shared" si="49"/>
        <v>0</v>
      </c>
      <c r="X86">
        <f t="shared" si="49"/>
        <v>0</v>
      </c>
      <c r="Y86">
        <f t="shared" si="49"/>
        <v>0</v>
      </c>
      <c r="Z86">
        <f t="shared" si="49"/>
        <v>0</v>
      </c>
      <c r="AA86">
        <f t="shared" si="49"/>
        <v>0</v>
      </c>
      <c r="AB86">
        <f t="shared" si="50"/>
        <v>0</v>
      </c>
      <c r="AC86">
        <f t="shared" si="50"/>
        <v>0</v>
      </c>
      <c r="AD86">
        <f t="shared" si="50"/>
        <v>0</v>
      </c>
      <c r="AE86">
        <f t="shared" si="50"/>
        <v>0</v>
      </c>
      <c r="AF86">
        <f t="shared" si="50"/>
        <v>0</v>
      </c>
      <c r="AG86">
        <f t="shared" si="50"/>
        <v>0</v>
      </c>
      <c r="AH86">
        <f t="shared" si="50"/>
        <v>0</v>
      </c>
      <c r="AI86">
        <f t="shared" si="50"/>
        <v>0</v>
      </c>
      <c r="AJ86">
        <f t="shared" si="50"/>
        <v>0</v>
      </c>
      <c r="AK86">
        <f t="shared" si="29"/>
        <v>0</v>
      </c>
    </row>
    <row r="87" spans="1:37" x14ac:dyDescent="0.45">
      <c r="A87" t="str">
        <f>Data2015!A87</f>
        <v>RSUBCM_CAIR</v>
      </c>
      <c r="B87">
        <f>Data2015!B87</f>
        <v>0</v>
      </c>
      <c r="C87" t="e">
        <v>#N/A</v>
      </c>
      <c r="D87" t="e">
        <v>#N/A</v>
      </c>
      <c r="E87" t="e">
        <v>#N/A</v>
      </c>
      <c r="F87">
        <f>Data2019!B87</f>
        <v>0</v>
      </c>
      <c r="G87">
        <f t="shared" si="47"/>
        <v>0</v>
      </c>
      <c r="H87">
        <f t="shared" si="51"/>
        <v>0</v>
      </c>
      <c r="I87">
        <f t="shared" si="51"/>
        <v>0</v>
      </c>
      <c r="J87">
        <f t="shared" si="51"/>
        <v>0</v>
      </c>
      <c r="K87">
        <f t="shared" si="51"/>
        <v>0</v>
      </c>
      <c r="L87">
        <f t="shared" si="51"/>
        <v>0</v>
      </c>
      <c r="M87">
        <f t="shared" si="51"/>
        <v>0</v>
      </c>
      <c r="N87">
        <f t="shared" si="51"/>
        <v>0</v>
      </c>
      <c r="O87">
        <f t="shared" si="51"/>
        <v>0</v>
      </c>
      <c r="P87">
        <f t="shared" si="51"/>
        <v>0</v>
      </c>
      <c r="Q87">
        <f t="shared" si="51"/>
        <v>0</v>
      </c>
      <c r="R87">
        <f t="shared" si="51"/>
        <v>0</v>
      </c>
      <c r="S87">
        <f t="shared" si="49"/>
        <v>0</v>
      </c>
      <c r="T87">
        <f t="shared" si="49"/>
        <v>0</v>
      </c>
      <c r="U87">
        <f t="shared" si="49"/>
        <v>0</v>
      </c>
      <c r="V87">
        <f t="shared" si="49"/>
        <v>0</v>
      </c>
      <c r="W87">
        <f t="shared" si="49"/>
        <v>0</v>
      </c>
      <c r="X87">
        <f t="shared" si="49"/>
        <v>0</v>
      </c>
      <c r="Y87">
        <f t="shared" si="49"/>
        <v>0</v>
      </c>
      <c r="Z87">
        <f t="shared" si="49"/>
        <v>0</v>
      </c>
      <c r="AA87">
        <f t="shared" si="49"/>
        <v>0</v>
      </c>
      <c r="AB87">
        <f t="shared" si="50"/>
        <v>0</v>
      </c>
      <c r="AC87">
        <f t="shared" si="50"/>
        <v>0</v>
      </c>
      <c r="AD87">
        <f t="shared" si="50"/>
        <v>0</v>
      </c>
      <c r="AE87">
        <f t="shared" si="50"/>
        <v>0</v>
      </c>
      <c r="AF87">
        <f t="shared" si="50"/>
        <v>0</v>
      </c>
      <c r="AG87">
        <f t="shared" si="50"/>
        <v>0</v>
      </c>
      <c r="AH87">
        <f t="shared" si="50"/>
        <v>0</v>
      </c>
      <c r="AI87">
        <f t="shared" si="50"/>
        <v>0</v>
      </c>
      <c r="AJ87">
        <f t="shared" si="50"/>
        <v>0</v>
      </c>
      <c r="AK87">
        <f t="shared" si="29"/>
        <v>0</v>
      </c>
    </row>
    <row r="88" spans="1:37" x14ac:dyDescent="0.45">
      <c r="A88" t="str">
        <f>Data2015!A88</f>
        <v>RSUBCM_CBIO</v>
      </c>
      <c r="B88">
        <f>Data2015!B88</f>
        <v>0</v>
      </c>
      <c r="C88" t="e">
        <v>#N/A</v>
      </c>
      <c r="D88" t="e">
        <v>#N/A</v>
      </c>
      <c r="E88" t="e">
        <v>#N/A</v>
      </c>
      <c r="F88">
        <f>Data2019!B88</f>
        <v>0</v>
      </c>
      <c r="G88">
        <f t="shared" si="47"/>
        <v>0</v>
      </c>
      <c r="H88">
        <f t="shared" si="51"/>
        <v>0</v>
      </c>
      <c r="I88">
        <f t="shared" si="51"/>
        <v>0</v>
      </c>
      <c r="J88">
        <f t="shared" si="51"/>
        <v>0</v>
      </c>
      <c r="K88">
        <f t="shared" si="51"/>
        <v>0</v>
      </c>
      <c r="L88">
        <f t="shared" si="51"/>
        <v>0</v>
      </c>
      <c r="M88">
        <f t="shared" si="51"/>
        <v>0</v>
      </c>
      <c r="N88">
        <f t="shared" si="51"/>
        <v>0</v>
      </c>
      <c r="O88">
        <f t="shared" si="51"/>
        <v>0</v>
      </c>
      <c r="P88">
        <f t="shared" si="51"/>
        <v>0</v>
      </c>
      <c r="Q88">
        <f t="shared" si="51"/>
        <v>0</v>
      </c>
      <c r="R88">
        <f t="shared" si="51"/>
        <v>0</v>
      </c>
      <c r="S88">
        <f t="shared" si="49"/>
        <v>0</v>
      </c>
      <c r="T88">
        <f t="shared" si="49"/>
        <v>0</v>
      </c>
      <c r="U88">
        <f t="shared" si="49"/>
        <v>0</v>
      </c>
      <c r="V88">
        <f t="shared" si="49"/>
        <v>0</v>
      </c>
      <c r="W88">
        <f t="shared" si="49"/>
        <v>0</v>
      </c>
      <c r="X88">
        <f t="shared" si="49"/>
        <v>0</v>
      </c>
      <c r="Y88">
        <f t="shared" si="49"/>
        <v>0</v>
      </c>
      <c r="Z88">
        <f t="shared" si="49"/>
        <v>0</v>
      </c>
      <c r="AA88">
        <f t="shared" si="49"/>
        <v>0</v>
      </c>
      <c r="AB88">
        <f t="shared" si="50"/>
        <v>0</v>
      </c>
      <c r="AC88">
        <f t="shared" si="50"/>
        <v>0</v>
      </c>
      <c r="AD88">
        <f t="shared" si="50"/>
        <v>0</v>
      </c>
      <c r="AE88">
        <f t="shared" si="50"/>
        <v>0</v>
      </c>
      <c r="AF88">
        <f t="shared" si="50"/>
        <v>0</v>
      </c>
      <c r="AG88">
        <f t="shared" si="50"/>
        <v>0</v>
      </c>
      <c r="AH88">
        <f t="shared" si="50"/>
        <v>0</v>
      </c>
      <c r="AI88">
        <f t="shared" si="50"/>
        <v>0</v>
      </c>
      <c r="AJ88">
        <f t="shared" si="50"/>
        <v>0</v>
      </c>
      <c r="AK88">
        <f t="shared" si="29"/>
        <v>0</v>
      </c>
    </row>
    <row r="89" spans="1:37" x14ac:dyDescent="0.45">
      <c r="A89" t="str">
        <f>Data2015!A89</f>
        <v>RSUBCM_CCGO</v>
      </c>
      <c r="B89">
        <f>Data2015!B89</f>
        <v>0</v>
      </c>
      <c r="C89" t="e">
        <v>#N/A</v>
      </c>
      <c r="D89" t="e">
        <v>#N/A</v>
      </c>
      <c r="E89" t="e">
        <v>#N/A</v>
      </c>
      <c r="F89">
        <f>Data2019!B89</f>
        <v>0</v>
      </c>
      <c r="G89">
        <f t="shared" si="47"/>
        <v>0</v>
      </c>
      <c r="H89">
        <f t="shared" si="51"/>
        <v>0</v>
      </c>
      <c r="I89">
        <f t="shared" si="51"/>
        <v>0</v>
      </c>
      <c r="J89">
        <f t="shared" si="51"/>
        <v>0</v>
      </c>
      <c r="K89">
        <f t="shared" si="51"/>
        <v>0</v>
      </c>
      <c r="L89">
        <f t="shared" si="51"/>
        <v>0</v>
      </c>
      <c r="M89">
        <f t="shared" si="51"/>
        <v>0</v>
      </c>
      <c r="N89">
        <f t="shared" si="51"/>
        <v>0</v>
      </c>
      <c r="O89">
        <f t="shared" si="51"/>
        <v>0</v>
      </c>
      <c r="P89">
        <f t="shared" si="51"/>
        <v>0</v>
      </c>
      <c r="Q89">
        <f t="shared" si="51"/>
        <v>0</v>
      </c>
      <c r="R89">
        <f t="shared" si="51"/>
        <v>0</v>
      </c>
      <c r="S89">
        <f t="shared" si="49"/>
        <v>0</v>
      </c>
      <c r="T89">
        <f t="shared" si="49"/>
        <v>0</v>
      </c>
      <c r="U89">
        <f t="shared" si="49"/>
        <v>0</v>
      </c>
      <c r="V89">
        <f t="shared" si="49"/>
        <v>0</v>
      </c>
      <c r="W89">
        <f t="shared" si="49"/>
        <v>0</v>
      </c>
      <c r="X89">
        <f t="shared" si="49"/>
        <v>0</v>
      </c>
      <c r="Y89">
        <f t="shared" si="49"/>
        <v>0</v>
      </c>
      <c r="Z89">
        <f t="shared" si="49"/>
        <v>0</v>
      </c>
      <c r="AA89">
        <f t="shared" si="49"/>
        <v>0</v>
      </c>
      <c r="AB89">
        <f t="shared" si="50"/>
        <v>0</v>
      </c>
      <c r="AC89">
        <f t="shared" si="50"/>
        <v>0</v>
      </c>
      <c r="AD89">
        <f t="shared" si="50"/>
        <v>0</v>
      </c>
      <c r="AE89">
        <f t="shared" si="50"/>
        <v>0</v>
      </c>
      <c r="AF89">
        <f t="shared" si="50"/>
        <v>0</v>
      </c>
      <c r="AG89">
        <f t="shared" si="50"/>
        <v>0</v>
      </c>
      <c r="AH89">
        <f t="shared" si="50"/>
        <v>0</v>
      </c>
      <c r="AI89">
        <f t="shared" si="50"/>
        <v>0</v>
      </c>
      <c r="AJ89">
        <f t="shared" si="50"/>
        <v>0</v>
      </c>
      <c r="AK89">
        <f t="shared" si="29"/>
        <v>0</v>
      </c>
    </row>
    <row r="90" spans="1:37" x14ac:dyDescent="0.45">
      <c r="A90" t="str">
        <f>Data2015!A90</f>
        <v>RSUBCM_CCHE</v>
      </c>
      <c r="B90">
        <f>Data2015!B90</f>
        <v>0</v>
      </c>
      <c r="C90" t="e">
        <v>#N/A</v>
      </c>
      <c r="D90" t="e">
        <v>#N/A</v>
      </c>
      <c r="E90" t="e">
        <v>#N/A</v>
      </c>
      <c r="F90">
        <f>Data2019!B90</f>
        <v>0</v>
      </c>
      <c r="G90">
        <f t="shared" si="47"/>
        <v>0</v>
      </c>
      <c r="H90">
        <f t="shared" si="51"/>
        <v>0</v>
      </c>
      <c r="I90">
        <f t="shared" si="51"/>
        <v>0</v>
      </c>
      <c r="J90">
        <f t="shared" si="51"/>
        <v>0</v>
      </c>
      <c r="K90">
        <f t="shared" si="51"/>
        <v>0</v>
      </c>
      <c r="L90">
        <f t="shared" si="51"/>
        <v>0</v>
      </c>
      <c r="M90">
        <f t="shared" si="51"/>
        <v>0</v>
      </c>
      <c r="N90">
        <f t="shared" si="51"/>
        <v>0</v>
      </c>
      <c r="O90">
        <f t="shared" si="51"/>
        <v>0</v>
      </c>
      <c r="P90">
        <f t="shared" si="51"/>
        <v>0</v>
      </c>
      <c r="Q90">
        <f t="shared" si="51"/>
        <v>0</v>
      </c>
      <c r="R90">
        <f t="shared" si="51"/>
        <v>0</v>
      </c>
      <c r="S90">
        <f t="shared" si="49"/>
        <v>0</v>
      </c>
      <c r="T90">
        <f t="shared" si="49"/>
        <v>0</v>
      </c>
      <c r="U90">
        <f t="shared" si="49"/>
        <v>0</v>
      </c>
      <c r="V90">
        <f t="shared" si="49"/>
        <v>0</v>
      </c>
      <c r="W90">
        <f t="shared" si="49"/>
        <v>0</v>
      </c>
      <c r="X90">
        <f t="shared" si="49"/>
        <v>0</v>
      </c>
      <c r="Y90">
        <f t="shared" si="49"/>
        <v>0</v>
      </c>
      <c r="Z90">
        <f t="shared" si="49"/>
        <v>0</v>
      </c>
      <c r="AA90">
        <f t="shared" si="49"/>
        <v>0</v>
      </c>
      <c r="AB90">
        <f t="shared" si="50"/>
        <v>0</v>
      </c>
      <c r="AC90">
        <f t="shared" si="50"/>
        <v>0</v>
      </c>
      <c r="AD90">
        <f t="shared" si="50"/>
        <v>0</v>
      </c>
      <c r="AE90">
        <f t="shared" si="50"/>
        <v>0</v>
      </c>
      <c r="AF90">
        <f t="shared" si="50"/>
        <v>0</v>
      </c>
      <c r="AG90">
        <f t="shared" si="50"/>
        <v>0</v>
      </c>
      <c r="AH90">
        <f t="shared" si="50"/>
        <v>0</v>
      </c>
      <c r="AI90">
        <f t="shared" si="50"/>
        <v>0</v>
      </c>
      <c r="AJ90">
        <f t="shared" si="50"/>
        <v>0</v>
      </c>
      <c r="AK90">
        <f t="shared" si="29"/>
        <v>0</v>
      </c>
    </row>
    <row r="91" spans="1:37" x14ac:dyDescent="0.45">
      <c r="A91" t="str">
        <f>Data2015!A91</f>
        <v>RSUBCM_CCOA</v>
      </c>
      <c r="B91">
        <f>Data2015!B91</f>
        <v>0</v>
      </c>
      <c r="C91" t="e">
        <v>#N/A</v>
      </c>
      <c r="D91" t="e">
        <v>#N/A</v>
      </c>
      <c r="E91" t="e">
        <v>#N/A</v>
      </c>
      <c r="F91">
        <f>Data2019!B91</f>
        <v>0</v>
      </c>
      <c r="G91">
        <f t="shared" si="47"/>
        <v>0</v>
      </c>
      <c r="H91">
        <f t="shared" si="51"/>
        <v>0</v>
      </c>
      <c r="I91">
        <f t="shared" si="51"/>
        <v>0</v>
      </c>
      <c r="J91">
        <f t="shared" si="51"/>
        <v>0</v>
      </c>
      <c r="K91">
        <f t="shared" si="51"/>
        <v>0</v>
      </c>
      <c r="L91">
        <f t="shared" si="51"/>
        <v>0</v>
      </c>
      <c r="M91">
        <f t="shared" si="51"/>
        <v>0</v>
      </c>
      <c r="N91">
        <f t="shared" si="51"/>
        <v>0</v>
      </c>
      <c r="O91">
        <f t="shared" si="51"/>
        <v>0</v>
      </c>
      <c r="P91">
        <f t="shared" si="51"/>
        <v>0</v>
      </c>
      <c r="Q91">
        <f t="shared" si="51"/>
        <v>0</v>
      </c>
      <c r="R91">
        <f t="shared" si="51"/>
        <v>0</v>
      </c>
      <c r="S91">
        <f t="shared" si="49"/>
        <v>0</v>
      </c>
      <c r="T91">
        <f t="shared" si="49"/>
        <v>0</v>
      </c>
      <c r="U91">
        <f t="shared" si="49"/>
        <v>0</v>
      </c>
      <c r="V91">
        <f t="shared" si="49"/>
        <v>0</v>
      </c>
      <c r="W91">
        <f t="shared" si="49"/>
        <v>0</v>
      </c>
      <c r="X91">
        <f t="shared" si="49"/>
        <v>0</v>
      </c>
      <c r="Y91">
        <f t="shared" si="49"/>
        <v>0</v>
      </c>
      <c r="Z91">
        <f t="shared" si="49"/>
        <v>0</v>
      </c>
      <c r="AA91">
        <f t="shared" si="49"/>
        <v>0</v>
      </c>
      <c r="AB91">
        <f t="shared" si="50"/>
        <v>0</v>
      </c>
      <c r="AC91">
        <f t="shared" si="50"/>
        <v>0</v>
      </c>
      <c r="AD91">
        <f t="shared" si="50"/>
        <v>0</v>
      </c>
      <c r="AE91">
        <f t="shared" si="50"/>
        <v>0</v>
      </c>
      <c r="AF91">
        <f t="shared" si="50"/>
        <v>0</v>
      </c>
      <c r="AG91">
        <f t="shared" si="50"/>
        <v>0</v>
      </c>
      <c r="AH91">
        <f t="shared" si="50"/>
        <v>0</v>
      </c>
      <c r="AI91">
        <f t="shared" si="50"/>
        <v>0</v>
      </c>
      <c r="AJ91">
        <f t="shared" si="50"/>
        <v>0</v>
      </c>
      <c r="AK91">
        <f t="shared" si="29"/>
        <v>0</v>
      </c>
    </row>
    <row r="92" spans="1:37" x14ac:dyDescent="0.45">
      <c r="A92" t="str">
        <f>Data2015!A92</f>
        <v>RSUBCM_CCOI</v>
      </c>
      <c r="B92">
        <f>Data2015!B92</f>
        <v>0</v>
      </c>
      <c r="C92" t="e">
        <v>#N/A</v>
      </c>
      <c r="D92" t="e">
        <v>#N/A</v>
      </c>
      <c r="E92" t="e">
        <v>#N/A</v>
      </c>
      <c r="F92">
        <f>Data2019!B92</f>
        <v>0</v>
      </c>
      <c r="G92">
        <f t="shared" si="47"/>
        <v>0</v>
      </c>
      <c r="H92">
        <f t="shared" si="51"/>
        <v>0</v>
      </c>
      <c r="I92">
        <f t="shared" si="51"/>
        <v>0</v>
      </c>
      <c r="J92">
        <f t="shared" si="51"/>
        <v>0</v>
      </c>
      <c r="K92">
        <f t="shared" si="51"/>
        <v>0</v>
      </c>
      <c r="L92">
        <f t="shared" si="51"/>
        <v>0</v>
      </c>
      <c r="M92">
        <f t="shared" si="51"/>
        <v>0</v>
      </c>
      <c r="N92">
        <f t="shared" si="51"/>
        <v>0</v>
      </c>
      <c r="O92">
        <f t="shared" si="51"/>
        <v>0</v>
      </c>
      <c r="P92">
        <f t="shared" si="51"/>
        <v>0</v>
      </c>
      <c r="Q92">
        <f t="shared" si="51"/>
        <v>0</v>
      </c>
      <c r="R92">
        <f t="shared" si="51"/>
        <v>0</v>
      </c>
      <c r="S92">
        <f t="shared" si="49"/>
        <v>0</v>
      </c>
      <c r="T92">
        <f t="shared" si="49"/>
        <v>0</v>
      </c>
      <c r="U92">
        <f t="shared" si="49"/>
        <v>0</v>
      </c>
      <c r="V92">
        <f t="shared" si="49"/>
        <v>0</v>
      </c>
      <c r="W92">
        <f t="shared" si="49"/>
        <v>0</v>
      </c>
      <c r="X92">
        <f t="shared" si="49"/>
        <v>0</v>
      </c>
      <c r="Y92">
        <f t="shared" si="49"/>
        <v>0</v>
      </c>
      <c r="Z92">
        <f t="shared" si="49"/>
        <v>0</v>
      </c>
      <c r="AA92">
        <f t="shared" si="49"/>
        <v>0</v>
      </c>
      <c r="AB92">
        <f t="shared" si="50"/>
        <v>0</v>
      </c>
      <c r="AC92">
        <f t="shared" si="50"/>
        <v>0</v>
      </c>
      <c r="AD92">
        <f t="shared" si="50"/>
        <v>0</v>
      </c>
      <c r="AE92">
        <f t="shared" si="50"/>
        <v>0</v>
      </c>
      <c r="AF92">
        <f t="shared" si="50"/>
        <v>0</v>
      </c>
      <c r="AG92">
        <f t="shared" si="50"/>
        <v>0</v>
      </c>
      <c r="AH92">
        <f t="shared" si="50"/>
        <v>0</v>
      </c>
      <c r="AI92">
        <f t="shared" si="50"/>
        <v>0</v>
      </c>
      <c r="AJ92">
        <f t="shared" si="50"/>
        <v>0</v>
      </c>
      <c r="AK92">
        <f t="shared" si="29"/>
        <v>0</v>
      </c>
    </row>
    <row r="93" spans="1:37" x14ac:dyDescent="0.45">
      <c r="A93" t="str">
        <f>Data2015!A93</f>
        <v>RSUBCM_CCON</v>
      </c>
      <c r="B93">
        <f>Data2015!B93</f>
        <v>0</v>
      </c>
      <c r="C93" t="e">
        <v>#N/A</v>
      </c>
      <c r="D93" t="e">
        <v>#N/A</v>
      </c>
      <c r="E93" t="e">
        <v>#N/A</v>
      </c>
      <c r="F93">
        <f>Data2019!B93</f>
        <v>0</v>
      </c>
      <c r="G93">
        <f t="shared" si="47"/>
        <v>0</v>
      </c>
      <c r="H93">
        <f t="shared" si="51"/>
        <v>0</v>
      </c>
      <c r="I93">
        <f t="shared" si="51"/>
        <v>0</v>
      </c>
      <c r="J93">
        <f t="shared" si="51"/>
        <v>0</v>
      </c>
      <c r="K93">
        <f t="shared" si="51"/>
        <v>0</v>
      </c>
      <c r="L93">
        <f t="shared" si="51"/>
        <v>0</v>
      </c>
      <c r="M93">
        <f t="shared" si="51"/>
        <v>0</v>
      </c>
      <c r="N93">
        <f t="shared" si="51"/>
        <v>0</v>
      </c>
      <c r="O93">
        <f t="shared" si="51"/>
        <v>0</v>
      </c>
      <c r="P93">
        <f t="shared" si="51"/>
        <v>0</v>
      </c>
      <c r="Q93">
        <f t="shared" si="51"/>
        <v>0</v>
      </c>
      <c r="R93">
        <f t="shared" si="51"/>
        <v>0</v>
      </c>
      <c r="S93">
        <f t="shared" si="49"/>
        <v>0</v>
      </c>
      <c r="T93">
        <f t="shared" si="49"/>
        <v>0</v>
      </c>
      <c r="U93">
        <f t="shared" si="49"/>
        <v>0</v>
      </c>
      <c r="V93">
        <f t="shared" si="49"/>
        <v>0</v>
      </c>
      <c r="W93">
        <f t="shared" si="49"/>
        <v>0</v>
      </c>
      <c r="X93">
        <f t="shared" si="49"/>
        <v>0</v>
      </c>
      <c r="Y93">
        <f t="shared" si="49"/>
        <v>0</v>
      </c>
      <c r="Z93">
        <f t="shared" si="49"/>
        <v>0</v>
      </c>
      <c r="AA93">
        <f t="shared" si="49"/>
        <v>0</v>
      </c>
      <c r="AB93">
        <f t="shared" si="50"/>
        <v>0</v>
      </c>
      <c r="AC93">
        <f t="shared" si="50"/>
        <v>0</v>
      </c>
      <c r="AD93">
        <f t="shared" si="50"/>
        <v>0</v>
      </c>
      <c r="AE93">
        <f t="shared" si="50"/>
        <v>0</v>
      </c>
      <c r="AF93">
        <f t="shared" si="50"/>
        <v>0</v>
      </c>
      <c r="AG93">
        <f t="shared" si="50"/>
        <v>0</v>
      </c>
      <c r="AH93">
        <f t="shared" si="50"/>
        <v>0</v>
      </c>
      <c r="AI93">
        <f t="shared" si="50"/>
        <v>0</v>
      </c>
      <c r="AJ93">
        <f t="shared" si="50"/>
        <v>0</v>
      </c>
      <c r="AK93">
        <f t="shared" si="29"/>
        <v>0</v>
      </c>
    </row>
    <row r="94" spans="1:37" x14ac:dyDescent="0.45">
      <c r="A94" t="str">
        <f>Data2015!A94</f>
        <v>RSUBCM_CELE</v>
      </c>
      <c r="B94">
        <f>Data2015!B94</f>
        <v>0</v>
      </c>
      <c r="C94" t="e">
        <v>#N/A</v>
      </c>
      <c r="D94" t="e">
        <v>#N/A</v>
      </c>
      <c r="E94" t="e">
        <v>#N/A</v>
      </c>
      <c r="F94">
        <f>Data2019!B94</f>
        <v>0</v>
      </c>
      <c r="G94">
        <f t="shared" si="47"/>
        <v>0</v>
      </c>
      <c r="H94">
        <f t="shared" si="51"/>
        <v>0</v>
      </c>
      <c r="I94">
        <f t="shared" si="51"/>
        <v>0</v>
      </c>
      <c r="J94">
        <f t="shared" si="51"/>
        <v>0</v>
      </c>
      <c r="K94">
        <f t="shared" si="51"/>
        <v>0</v>
      </c>
      <c r="L94">
        <f t="shared" si="51"/>
        <v>0</v>
      </c>
      <c r="M94">
        <f t="shared" si="51"/>
        <v>0</v>
      </c>
      <c r="N94">
        <f t="shared" si="51"/>
        <v>0</v>
      </c>
      <c r="O94">
        <f t="shared" si="51"/>
        <v>0</v>
      </c>
      <c r="P94">
        <f t="shared" si="51"/>
        <v>0</v>
      </c>
      <c r="Q94">
        <f t="shared" si="51"/>
        <v>0</v>
      </c>
      <c r="R94">
        <f t="shared" si="51"/>
        <v>0</v>
      </c>
      <c r="S94">
        <f t="shared" si="49"/>
        <v>0</v>
      </c>
      <c r="T94">
        <f t="shared" si="49"/>
        <v>0</v>
      </c>
      <c r="U94">
        <f t="shared" si="49"/>
        <v>0</v>
      </c>
      <c r="V94">
        <f t="shared" si="49"/>
        <v>0</v>
      </c>
      <c r="W94">
        <f t="shared" si="49"/>
        <v>0</v>
      </c>
      <c r="X94">
        <f t="shared" si="49"/>
        <v>0</v>
      </c>
      <c r="Y94">
        <f t="shared" si="49"/>
        <v>0</v>
      </c>
      <c r="Z94">
        <f t="shared" si="49"/>
        <v>0</v>
      </c>
      <c r="AA94">
        <f t="shared" si="49"/>
        <v>0</v>
      </c>
      <c r="AB94">
        <f t="shared" si="50"/>
        <v>0</v>
      </c>
      <c r="AC94">
        <f t="shared" si="50"/>
        <v>0</v>
      </c>
      <c r="AD94">
        <f t="shared" si="50"/>
        <v>0</v>
      </c>
      <c r="AE94">
        <f t="shared" si="50"/>
        <v>0</v>
      </c>
      <c r="AF94">
        <f t="shared" si="50"/>
        <v>0</v>
      </c>
      <c r="AG94">
        <f t="shared" si="50"/>
        <v>0</v>
      </c>
      <c r="AH94">
        <f t="shared" si="50"/>
        <v>0</v>
      </c>
      <c r="AI94">
        <f t="shared" si="50"/>
        <v>0</v>
      </c>
      <c r="AJ94">
        <f t="shared" si="50"/>
        <v>0</v>
      </c>
      <c r="AK94">
        <f t="shared" si="29"/>
        <v>0</v>
      </c>
    </row>
    <row r="95" spans="1:37" x14ac:dyDescent="0.45">
      <c r="A95" t="str">
        <f>Data2015!A95</f>
        <v>RSUBCM_CFOO</v>
      </c>
      <c r="B95">
        <f>Data2015!B95</f>
        <v>0</v>
      </c>
      <c r="C95" t="e">
        <v>#N/A</v>
      </c>
      <c r="D95" t="e">
        <v>#N/A</v>
      </c>
      <c r="E95" t="e">
        <v>#N/A</v>
      </c>
      <c r="F95">
        <f>Data2019!B95</f>
        <v>0</v>
      </c>
      <c r="G95">
        <f t="shared" si="47"/>
        <v>0</v>
      </c>
      <c r="H95">
        <f t="shared" si="51"/>
        <v>0</v>
      </c>
      <c r="I95">
        <f t="shared" si="51"/>
        <v>0</v>
      </c>
      <c r="J95">
        <f t="shared" si="51"/>
        <v>0</v>
      </c>
      <c r="K95">
        <f t="shared" si="51"/>
        <v>0</v>
      </c>
      <c r="L95">
        <f t="shared" si="51"/>
        <v>0</v>
      </c>
      <c r="M95">
        <f t="shared" si="51"/>
        <v>0</v>
      </c>
      <c r="N95">
        <f t="shared" si="51"/>
        <v>0</v>
      </c>
      <c r="O95">
        <f t="shared" si="51"/>
        <v>0</v>
      </c>
      <c r="P95">
        <f t="shared" si="51"/>
        <v>0</v>
      </c>
      <c r="Q95">
        <f t="shared" si="51"/>
        <v>0</v>
      </c>
      <c r="R95">
        <f t="shared" si="51"/>
        <v>0</v>
      </c>
      <c r="S95">
        <f t="shared" si="49"/>
        <v>0</v>
      </c>
      <c r="T95">
        <f t="shared" si="49"/>
        <v>0</v>
      </c>
      <c r="U95">
        <f t="shared" si="49"/>
        <v>0</v>
      </c>
      <c r="V95">
        <f t="shared" si="49"/>
        <v>0</v>
      </c>
      <c r="W95">
        <f t="shared" si="49"/>
        <v>0</v>
      </c>
      <c r="X95">
        <f t="shared" si="49"/>
        <v>0</v>
      </c>
      <c r="Y95">
        <f t="shared" si="49"/>
        <v>0</v>
      </c>
      <c r="Z95">
        <f t="shared" si="49"/>
        <v>0</v>
      </c>
      <c r="AA95">
        <f t="shared" si="49"/>
        <v>0</v>
      </c>
      <c r="AB95">
        <f t="shared" si="50"/>
        <v>0</v>
      </c>
      <c r="AC95">
        <f t="shared" si="50"/>
        <v>0</v>
      </c>
      <c r="AD95">
        <f t="shared" si="50"/>
        <v>0</v>
      </c>
      <c r="AE95">
        <f t="shared" si="50"/>
        <v>0</v>
      </c>
      <c r="AF95">
        <f t="shared" si="50"/>
        <v>0</v>
      </c>
      <c r="AG95">
        <f t="shared" si="50"/>
        <v>0</v>
      </c>
      <c r="AH95">
        <f t="shared" si="50"/>
        <v>0</v>
      </c>
      <c r="AI95">
        <f t="shared" si="50"/>
        <v>0</v>
      </c>
      <c r="AJ95">
        <f t="shared" si="50"/>
        <v>0</v>
      </c>
      <c r="AK95">
        <f t="shared" si="29"/>
        <v>0</v>
      </c>
    </row>
    <row r="96" spans="1:37" x14ac:dyDescent="0.45">
      <c r="A96" t="str">
        <f>Data2015!A96</f>
        <v>RSUBCM_CFOR</v>
      </c>
      <c r="B96">
        <f>Data2015!B96</f>
        <v>0</v>
      </c>
      <c r="C96" t="e">
        <v>#N/A</v>
      </c>
      <c r="D96" t="e">
        <v>#N/A</v>
      </c>
      <c r="E96" t="e">
        <v>#N/A</v>
      </c>
      <c r="F96">
        <f>Data2019!B96</f>
        <v>0</v>
      </c>
      <c r="G96">
        <f t="shared" si="47"/>
        <v>0</v>
      </c>
      <c r="H96">
        <f t="shared" si="51"/>
        <v>0</v>
      </c>
      <c r="I96">
        <f t="shared" si="51"/>
        <v>0</v>
      </c>
      <c r="J96">
        <f t="shared" si="51"/>
        <v>0</v>
      </c>
      <c r="K96">
        <f t="shared" si="51"/>
        <v>0</v>
      </c>
      <c r="L96">
        <f t="shared" si="51"/>
        <v>0</v>
      </c>
      <c r="M96">
        <f t="shared" si="51"/>
        <v>0</v>
      </c>
      <c r="N96">
        <f t="shared" si="51"/>
        <v>0</v>
      </c>
      <c r="O96">
        <f t="shared" si="51"/>
        <v>0</v>
      </c>
      <c r="P96">
        <f t="shared" si="51"/>
        <v>0</v>
      </c>
      <c r="Q96">
        <f t="shared" si="51"/>
        <v>0</v>
      </c>
      <c r="R96">
        <f t="shared" si="51"/>
        <v>0</v>
      </c>
      <c r="S96">
        <f t="shared" si="49"/>
        <v>0</v>
      </c>
      <c r="T96">
        <f t="shared" si="49"/>
        <v>0</v>
      </c>
      <c r="U96">
        <f t="shared" si="49"/>
        <v>0</v>
      </c>
      <c r="V96">
        <f t="shared" si="49"/>
        <v>0</v>
      </c>
      <c r="W96">
        <f t="shared" si="49"/>
        <v>0</v>
      </c>
      <c r="X96">
        <f t="shared" si="49"/>
        <v>0</v>
      </c>
      <c r="Y96">
        <f t="shared" si="49"/>
        <v>0</v>
      </c>
      <c r="Z96">
        <f t="shared" si="49"/>
        <v>0</v>
      </c>
      <c r="AA96">
        <f t="shared" si="49"/>
        <v>0</v>
      </c>
      <c r="AB96">
        <f t="shared" si="50"/>
        <v>0</v>
      </c>
      <c r="AC96">
        <f t="shared" si="50"/>
        <v>0</v>
      </c>
      <c r="AD96">
        <f t="shared" si="50"/>
        <v>0</v>
      </c>
      <c r="AE96">
        <f t="shared" si="50"/>
        <v>0</v>
      </c>
      <c r="AF96">
        <f t="shared" si="50"/>
        <v>0</v>
      </c>
      <c r="AG96">
        <f t="shared" si="50"/>
        <v>0</v>
      </c>
      <c r="AH96">
        <f t="shared" si="50"/>
        <v>0</v>
      </c>
      <c r="AI96">
        <f t="shared" si="50"/>
        <v>0</v>
      </c>
      <c r="AJ96">
        <f t="shared" si="50"/>
        <v>0</v>
      </c>
      <c r="AK96">
        <f t="shared" si="29"/>
        <v>0</v>
      </c>
    </row>
    <row r="97" spans="1:37" x14ac:dyDescent="0.45">
      <c r="A97" t="str">
        <f>Data2015!A97</f>
        <v>RSUBCM_CFUH</v>
      </c>
      <c r="B97">
        <f>Data2015!B97</f>
        <v>0</v>
      </c>
      <c r="C97" t="e">
        <v>#N/A</v>
      </c>
      <c r="D97" t="e">
        <v>#N/A</v>
      </c>
      <c r="E97" t="e">
        <v>#N/A</v>
      </c>
      <c r="F97">
        <f>Data2019!B97</f>
        <v>0</v>
      </c>
      <c r="G97">
        <f t="shared" si="47"/>
        <v>0</v>
      </c>
      <c r="H97">
        <f t="shared" si="51"/>
        <v>0</v>
      </c>
      <c r="I97">
        <f t="shared" si="51"/>
        <v>0</v>
      </c>
      <c r="J97">
        <f t="shared" si="51"/>
        <v>0</v>
      </c>
      <c r="K97">
        <f t="shared" si="51"/>
        <v>0</v>
      </c>
      <c r="L97">
        <f t="shared" si="51"/>
        <v>0</v>
      </c>
      <c r="M97">
        <f t="shared" si="51"/>
        <v>0</v>
      </c>
      <c r="N97">
        <f t="shared" si="51"/>
        <v>0</v>
      </c>
      <c r="O97">
        <f t="shared" si="51"/>
        <v>0</v>
      </c>
      <c r="P97">
        <f t="shared" si="51"/>
        <v>0</v>
      </c>
      <c r="Q97">
        <f t="shared" si="51"/>
        <v>0</v>
      </c>
      <c r="R97">
        <f t="shared" si="51"/>
        <v>0</v>
      </c>
      <c r="S97">
        <f t="shared" si="49"/>
        <v>0</v>
      </c>
      <c r="T97">
        <f t="shared" si="49"/>
        <v>0</v>
      </c>
      <c r="U97">
        <f t="shared" si="49"/>
        <v>0</v>
      </c>
      <c r="V97">
        <f t="shared" si="49"/>
        <v>0</v>
      </c>
      <c r="W97">
        <f t="shared" si="49"/>
        <v>0</v>
      </c>
      <c r="X97">
        <f t="shared" si="49"/>
        <v>0</v>
      </c>
      <c r="Y97">
        <f t="shared" si="49"/>
        <v>0</v>
      </c>
      <c r="Z97">
        <f t="shared" si="49"/>
        <v>0</v>
      </c>
      <c r="AA97">
        <f t="shared" si="49"/>
        <v>0</v>
      </c>
      <c r="AB97">
        <f t="shared" si="50"/>
        <v>0</v>
      </c>
      <c r="AC97">
        <f t="shared" si="50"/>
        <v>0</v>
      </c>
      <c r="AD97">
        <f t="shared" si="50"/>
        <v>0</v>
      </c>
      <c r="AE97">
        <f t="shared" si="50"/>
        <v>0</v>
      </c>
      <c r="AF97">
        <f t="shared" si="50"/>
        <v>0</v>
      </c>
      <c r="AG97">
        <f t="shared" si="50"/>
        <v>0</v>
      </c>
      <c r="AH97">
        <f t="shared" si="50"/>
        <v>0</v>
      </c>
      <c r="AI97">
        <f t="shared" si="50"/>
        <v>0</v>
      </c>
      <c r="AJ97">
        <f t="shared" si="50"/>
        <v>0</v>
      </c>
      <c r="AK97">
        <f t="shared" si="29"/>
        <v>0</v>
      </c>
    </row>
    <row r="98" spans="1:37" x14ac:dyDescent="0.45">
      <c r="A98" t="str">
        <f>Data2015!A98</f>
        <v>RSUBCM_CFUT</v>
      </c>
      <c r="B98">
        <f>Data2015!B98</f>
        <v>0</v>
      </c>
      <c r="C98" t="e">
        <v>#N/A</v>
      </c>
      <c r="D98" t="e">
        <v>#N/A</v>
      </c>
      <c r="E98" t="e">
        <v>#N/A</v>
      </c>
      <c r="F98">
        <f>Data2019!B98</f>
        <v>0</v>
      </c>
      <c r="G98">
        <f t="shared" si="47"/>
        <v>0</v>
      </c>
      <c r="H98">
        <f t="shared" si="51"/>
        <v>0</v>
      </c>
      <c r="I98">
        <f t="shared" si="51"/>
        <v>0</v>
      </c>
      <c r="J98">
        <f t="shared" si="51"/>
        <v>0</v>
      </c>
      <c r="K98">
        <f t="shared" si="51"/>
        <v>0</v>
      </c>
      <c r="L98">
        <f t="shared" si="51"/>
        <v>0</v>
      </c>
      <c r="M98">
        <f t="shared" si="51"/>
        <v>0</v>
      </c>
      <c r="N98">
        <f t="shared" si="51"/>
        <v>0</v>
      </c>
      <c r="O98">
        <f t="shared" si="51"/>
        <v>0</v>
      </c>
      <c r="P98">
        <f t="shared" si="51"/>
        <v>0</v>
      </c>
      <c r="Q98">
        <f t="shared" si="51"/>
        <v>0</v>
      </c>
      <c r="R98">
        <f t="shared" si="51"/>
        <v>0</v>
      </c>
      <c r="S98">
        <f t="shared" si="51"/>
        <v>0</v>
      </c>
      <c r="T98">
        <f t="shared" ref="T98:AA98" si="52">S98</f>
        <v>0</v>
      </c>
      <c r="U98">
        <f t="shared" si="52"/>
        <v>0</v>
      </c>
      <c r="V98">
        <f t="shared" si="52"/>
        <v>0</v>
      </c>
      <c r="W98">
        <f t="shared" si="52"/>
        <v>0</v>
      </c>
      <c r="X98">
        <f t="shared" si="52"/>
        <v>0</v>
      </c>
      <c r="Y98">
        <f t="shared" si="52"/>
        <v>0</v>
      </c>
      <c r="Z98">
        <f t="shared" si="52"/>
        <v>0</v>
      </c>
      <c r="AA98">
        <f t="shared" si="52"/>
        <v>0</v>
      </c>
      <c r="AB98">
        <f t="shared" si="50"/>
        <v>0</v>
      </c>
      <c r="AC98">
        <f t="shared" si="50"/>
        <v>0</v>
      </c>
      <c r="AD98">
        <f t="shared" si="50"/>
        <v>0</v>
      </c>
      <c r="AE98">
        <f t="shared" si="50"/>
        <v>0</v>
      </c>
      <c r="AF98">
        <f t="shared" si="50"/>
        <v>0</v>
      </c>
      <c r="AG98">
        <f t="shared" si="50"/>
        <v>0</v>
      </c>
      <c r="AH98">
        <f t="shared" si="50"/>
        <v>0</v>
      </c>
      <c r="AI98">
        <f t="shared" si="50"/>
        <v>0</v>
      </c>
      <c r="AJ98">
        <f t="shared" si="50"/>
        <v>0</v>
      </c>
      <c r="AK98">
        <f t="shared" si="29"/>
        <v>0</v>
      </c>
    </row>
    <row r="99" spans="1:37" x14ac:dyDescent="0.45">
      <c r="A99" t="str">
        <f>Data2015!A99</f>
        <v>RSUBCM_CGAS</v>
      </c>
      <c r="B99">
        <f>Data2015!B99</f>
        <v>0</v>
      </c>
      <c r="C99" t="e">
        <v>#N/A</v>
      </c>
      <c r="D99" t="e">
        <v>#N/A</v>
      </c>
      <c r="E99" t="e">
        <v>#N/A</v>
      </c>
      <c r="F99">
        <f>Data2019!B99</f>
        <v>0</v>
      </c>
      <c r="G99">
        <f t="shared" si="47"/>
        <v>0</v>
      </c>
      <c r="H99">
        <f t="shared" si="51"/>
        <v>0</v>
      </c>
      <c r="I99">
        <f t="shared" si="51"/>
        <v>0</v>
      </c>
      <c r="J99">
        <f t="shared" si="51"/>
        <v>0</v>
      </c>
      <c r="K99">
        <f t="shared" si="51"/>
        <v>0</v>
      </c>
      <c r="L99">
        <f t="shared" si="51"/>
        <v>0</v>
      </c>
      <c r="M99">
        <f t="shared" si="51"/>
        <v>0</v>
      </c>
      <c r="N99">
        <f t="shared" si="51"/>
        <v>0</v>
      </c>
      <c r="O99">
        <f t="shared" si="51"/>
        <v>0</v>
      </c>
      <c r="P99">
        <f t="shared" si="51"/>
        <v>0</v>
      </c>
      <c r="Q99">
        <f t="shared" si="51"/>
        <v>0</v>
      </c>
      <c r="R99">
        <f t="shared" si="51"/>
        <v>0</v>
      </c>
      <c r="S99">
        <f t="shared" si="51"/>
        <v>0</v>
      </c>
      <c r="T99">
        <f t="shared" ref="T99:AJ114" si="53">S99</f>
        <v>0</v>
      </c>
      <c r="U99">
        <f t="shared" si="53"/>
        <v>0</v>
      </c>
      <c r="V99">
        <f t="shared" si="53"/>
        <v>0</v>
      </c>
      <c r="W99">
        <f t="shared" si="53"/>
        <v>0</v>
      </c>
      <c r="X99">
        <f t="shared" si="53"/>
        <v>0</v>
      </c>
      <c r="Y99">
        <f t="shared" si="53"/>
        <v>0</v>
      </c>
      <c r="Z99">
        <f t="shared" si="53"/>
        <v>0</v>
      </c>
      <c r="AA99">
        <f t="shared" si="53"/>
        <v>0</v>
      </c>
      <c r="AB99">
        <f t="shared" si="53"/>
        <v>0</v>
      </c>
      <c r="AC99">
        <f t="shared" si="53"/>
        <v>0</v>
      </c>
      <c r="AD99">
        <f t="shared" si="53"/>
        <v>0</v>
      </c>
      <c r="AE99">
        <f t="shared" si="53"/>
        <v>0</v>
      </c>
      <c r="AF99">
        <f t="shared" si="53"/>
        <v>0</v>
      </c>
      <c r="AG99">
        <f t="shared" si="53"/>
        <v>0</v>
      </c>
      <c r="AH99">
        <f t="shared" si="53"/>
        <v>0</v>
      </c>
      <c r="AI99">
        <f t="shared" si="53"/>
        <v>0</v>
      </c>
      <c r="AJ99">
        <f t="shared" si="53"/>
        <v>0</v>
      </c>
      <c r="AK99">
        <f t="shared" si="29"/>
        <v>0</v>
      </c>
    </row>
    <row r="100" spans="1:37" x14ac:dyDescent="0.45">
      <c r="A100" t="str">
        <f>Data2015!A100</f>
        <v>RSUBCM_CGLA</v>
      </c>
      <c r="B100">
        <f>Data2015!B100</f>
        <v>0</v>
      </c>
      <c r="C100" t="e">
        <v>#N/A</v>
      </c>
      <c r="D100" t="e">
        <v>#N/A</v>
      </c>
      <c r="E100" t="e">
        <v>#N/A</v>
      </c>
      <c r="F100">
        <f>Data2019!B100</f>
        <v>0</v>
      </c>
      <c r="G100">
        <f t="shared" si="47"/>
        <v>0</v>
      </c>
      <c r="H100">
        <f t="shared" ref="H100:S115" si="54">G100</f>
        <v>0</v>
      </c>
      <c r="I100">
        <f t="shared" si="54"/>
        <v>0</v>
      </c>
      <c r="J100">
        <f t="shared" si="54"/>
        <v>0</v>
      </c>
      <c r="K100">
        <f t="shared" si="54"/>
        <v>0</v>
      </c>
      <c r="L100">
        <f t="shared" si="54"/>
        <v>0</v>
      </c>
      <c r="M100">
        <f t="shared" si="54"/>
        <v>0</v>
      </c>
      <c r="N100">
        <f t="shared" si="54"/>
        <v>0</v>
      </c>
      <c r="O100">
        <f t="shared" si="54"/>
        <v>0</v>
      </c>
      <c r="P100">
        <f t="shared" si="54"/>
        <v>0</v>
      </c>
      <c r="Q100">
        <f t="shared" si="54"/>
        <v>0</v>
      </c>
      <c r="R100">
        <f t="shared" si="54"/>
        <v>0</v>
      </c>
      <c r="S100">
        <f t="shared" si="54"/>
        <v>0</v>
      </c>
      <c r="T100">
        <f t="shared" ref="T100:AA100" si="55">S100</f>
        <v>0</v>
      </c>
      <c r="U100">
        <f t="shared" si="55"/>
        <v>0</v>
      </c>
      <c r="V100">
        <f t="shared" si="55"/>
        <v>0</v>
      </c>
      <c r="W100">
        <f t="shared" si="55"/>
        <v>0</v>
      </c>
      <c r="X100">
        <f t="shared" si="55"/>
        <v>0</v>
      </c>
      <c r="Y100">
        <f t="shared" si="55"/>
        <v>0</v>
      </c>
      <c r="Z100">
        <f t="shared" si="55"/>
        <v>0</v>
      </c>
      <c r="AA100">
        <f t="shared" si="55"/>
        <v>0</v>
      </c>
      <c r="AB100">
        <f t="shared" si="53"/>
        <v>0</v>
      </c>
      <c r="AC100">
        <f t="shared" si="53"/>
        <v>0</v>
      </c>
      <c r="AD100">
        <f t="shared" si="53"/>
        <v>0</v>
      </c>
      <c r="AE100">
        <f t="shared" si="53"/>
        <v>0</v>
      </c>
      <c r="AF100">
        <f t="shared" si="53"/>
        <v>0</v>
      </c>
      <c r="AG100">
        <f t="shared" si="53"/>
        <v>0</v>
      </c>
      <c r="AH100">
        <f t="shared" si="53"/>
        <v>0</v>
      </c>
      <c r="AI100">
        <f t="shared" si="53"/>
        <v>0</v>
      </c>
      <c r="AJ100">
        <f t="shared" si="53"/>
        <v>0</v>
      </c>
      <c r="AK100">
        <f t="shared" si="29"/>
        <v>0</v>
      </c>
    </row>
    <row r="101" spans="1:37" x14ac:dyDescent="0.45">
      <c r="A101" t="str">
        <f>Data2015!A101</f>
        <v>RSUBCM_CHEA</v>
      </c>
      <c r="B101">
        <f>Data2015!B101</f>
        <v>0</v>
      </c>
      <c r="C101" t="e">
        <v>#N/A</v>
      </c>
      <c r="D101" t="e">
        <v>#N/A</v>
      </c>
      <c r="E101" t="e">
        <v>#N/A</v>
      </c>
      <c r="F101">
        <f>Data2019!B101</f>
        <v>0</v>
      </c>
      <c r="G101">
        <f t="shared" si="47"/>
        <v>0</v>
      </c>
      <c r="H101">
        <f t="shared" si="54"/>
        <v>0</v>
      </c>
      <c r="I101">
        <f t="shared" si="54"/>
        <v>0</v>
      </c>
      <c r="J101">
        <f t="shared" si="54"/>
        <v>0</v>
      </c>
      <c r="K101">
        <f t="shared" si="54"/>
        <v>0</v>
      </c>
      <c r="L101">
        <f t="shared" si="54"/>
        <v>0</v>
      </c>
      <c r="M101">
        <f t="shared" si="54"/>
        <v>0</v>
      </c>
      <c r="N101">
        <f t="shared" si="54"/>
        <v>0</v>
      </c>
      <c r="O101">
        <f t="shared" si="54"/>
        <v>0</v>
      </c>
      <c r="P101">
        <f t="shared" si="54"/>
        <v>0</v>
      </c>
      <c r="Q101">
        <f t="shared" si="54"/>
        <v>0</v>
      </c>
      <c r="R101">
        <f t="shared" si="54"/>
        <v>0</v>
      </c>
      <c r="S101">
        <f t="shared" si="54"/>
        <v>0</v>
      </c>
      <c r="T101">
        <f t="shared" ref="T101:AA101" si="56">S101</f>
        <v>0</v>
      </c>
      <c r="U101">
        <f t="shared" si="56"/>
        <v>0</v>
      </c>
      <c r="V101">
        <f t="shared" si="56"/>
        <v>0</v>
      </c>
      <c r="W101">
        <f t="shared" si="56"/>
        <v>0</v>
      </c>
      <c r="X101">
        <f t="shared" si="56"/>
        <v>0</v>
      </c>
      <c r="Y101">
        <f t="shared" si="56"/>
        <v>0</v>
      </c>
      <c r="Z101">
        <f t="shared" si="56"/>
        <v>0</v>
      </c>
      <c r="AA101">
        <f t="shared" si="56"/>
        <v>0</v>
      </c>
      <c r="AB101">
        <f t="shared" si="53"/>
        <v>0</v>
      </c>
      <c r="AC101">
        <f t="shared" si="53"/>
        <v>0</v>
      </c>
      <c r="AD101">
        <f t="shared" si="53"/>
        <v>0</v>
      </c>
      <c r="AE101">
        <f t="shared" si="53"/>
        <v>0</v>
      </c>
      <c r="AF101">
        <f t="shared" si="53"/>
        <v>0</v>
      </c>
      <c r="AG101">
        <f t="shared" si="53"/>
        <v>0</v>
      </c>
      <c r="AH101">
        <f t="shared" si="53"/>
        <v>0</v>
      </c>
      <c r="AI101">
        <f t="shared" si="53"/>
        <v>0</v>
      </c>
      <c r="AJ101">
        <f t="shared" si="53"/>
        <v>0</v>
      </c>
      <c r="AK101">
        <f t="shared" si="29"/>
        <v>0</v>
      </c>
    </row>
    <row r="102" spans="1:37" x14ac:dyDescent="0.45">
      <c r="A102" t="str">
        <f>Data2015!A102</f>
        <v>RSUBCM_CIGO</v>
      </c>
      <c r="B102">
        <f>Data2015!B102</f>
        <v>0</v>
      </c>
      <c r="C102" t="e">
        <v>#N/A</v>
      </c>
      <c r="D102" t="e">
        <v>#N/A</v>
      </c>
      <c r="E102" t="e">
        <v>#N/A</v>
      </c>
      <c r="F102">
        <f>Data2019!B102</f>
        <v>0</v>
      </c>
      <c r="G102">
        <f t="shared" si="47"/>
        <v>0</v>
      </c>
      <c r="H102">
        <f t="shared" si="54"/>
        <v>0</v>
      </c>
      <c r="I102">
        <f t="shared" si="54"/>
        <v>0</v>
      </c>
      <c r="J102">
        <f t="shared" si="54"/>
        <v>0</v>
      </c>
      <c r="K102">
        <f t="shared" si="54"/>
        <v>0</v>
      </c>
      <c r="L102">
        <f t="shared" si="54"/>
        <v>0</v>
      </c>
      <c r="M102">
        <f t="shared" si="54"/>
        <v>0</v>
      </c>
      <c r="N102">
        <f t="shared" si="54"/>
        <v>0</v>
      </c>
      <c r="O102">
        <f t="shared" si="54"/>
        <v>0</v>
      </c>
      <c r="P102">
        <f t="shared" si="54"/>
        <v>0</v>
      </c>
      <c r="Q102">
        <f t="shared" si="54"/>
        <v>0</v>
      </c>
      <c r="R102">
        <f t="shared" si="54"/>
        <v>0</v>
      </c>
      <c r="S102">
        <f t="shared" si="54"/>
        <v>0</v>
      </c>
      <c r="T102">
        <f t="shared" ref="T102:AA102" si="57">S102</f>
        <v>0</v>
      </c>
      <c r="U102">
        <f t="shared" si="57"/>
        <v>0</v>
      </c>
      <c r="V102">
        <f t="shared" si="57"/>
        <v>0</v>
      </c>
      <c r="W102">
        <f t="shared" si="57"/>
        <v>0</v>
      </c>
      <c r="X102">
        <f t="shared" si="57"/>
        <v>0</v>
      </c>
      <c r="Y102">
        <f t="shared" si="57"/>
        <v>0</v>
      </c>
      <c r="Z102">
        <f t="shared" si="57"/>
        <v>0</v>
      </c>
      <c r="AA102">
        <f t="shared" si="57"/>
        <v>0</v>
      </c>
      <c r="AB102">
        <f t="shared" si="53"/>
        <v>0</v>
      </c>
      <c r="AC102">
        <f t="shared" si="53"/>
        <v>0</v>
      </c>
      <c r="AD102">
        <f t="shared" si="53"/>
        <v>0</v>
      </c>
      <c r="AE102">
        <f t="shared" si="53"/>
        <v>0</v>
      </c>
      <c r="AF102">
        <f t="shared" si="53"/>
        <v>0</v>
      </c>
      <c r="AG102">
        <f t="shared" si="53"/>
        <v>0</v>
      </c>
      <c r="AH102">
        <f t="shared" si="53"/>
        <v>0</v>
      </c>
      <c r="AI102">
        <f t="shared" si="53"/>
        <v>0</v>
      </c>
      <c r="AJ102">
        <f t="shared" si="53"/>
        <v>0</v>
      </c>
      <c r="AK102">
        <f t="shared" si="29"/>
        <v>0</v>
      </c>
    </row>
    <row r="103" spans="1:37" x14ac:dyDescent="0.45">
      <c r="A103" t="str">
        <f>Data2015!A103</f>
        <v>RSUBCM_CMET</v>
      </c>
      <c r="B103">
        <f>Data2015!B103</f>
        <v>0</v>
      </c>
      <c r="C103" t="e">
        <v>#N/A</v>
      </c>
      <c r="D103" t="e">
        <v>#N/A</v>
      </c>
      <c r="E103" t="e">
        <v>#N/A</v>
      </c>
      <c r="F103">
        <f>Data2019!B103</f>
        <v>0</v>
      </c>
      <c r="G103">
        <f t="shared" si="47"/>
        <v>0</v>
      </c>
      <c r="H103">
        <f t="shared" si="54"/>
        <v>0</v>
      </c>
      <c r="I103">
        <f t="shared" si="54"/>
        <v>0</v>
      </c>
      <c r="J103">
        <f t="shared" si="54"/>
        <v>0</v>
      </c>
      <c r="K103">
        <f t="shared" si="54"/>
        <v>0</v>
      </c>
      <c r="L103">
        <f t="shared" si="54"/>
        <v>0</v>
      </c>
      <c r="M103">
        <f t="shared" si="54"/>
        <v>0</v>
      </c>
      <c r="N103">
        <f t="shared" si="54"/>
        <v>0</v>
      </c>
      <c r="O103">
        <f t="shared" si="54"/>
        <v>0</v>
      </c>
      <c r="P103">
        <f t="shared" si="54"/>
        <v>0</v>
      </c>
      <c r="Q103">
        <f t="shared" si="54"/>
        <v>0</v>
      </c>
      <c r="R103">
        <f t="shared" si="54"/>
        <v>0</v>
      </c>
      <c r="S103">
        <f t="shared" si="54"/>
        <v>0</v>
      </c>
      <c r="T103">
        <f t="shared" ref="T103:AA103" si="58">S103</f>
        <v>0</v>
      </c>
      <c r="U103">
        <f t="shared" si="58"/>
        <v>0</v>
      </c>
      <c r="V103">
        <f t="shared" si="58"/>
        <v>0</v>
      </c>
      <c r="W103">
        <f t="shared" si="58"/>
        <v>0</v>
      </c>
      <c r="X103">
        <f t="shared" si="58"/>
        <v>0</v>
      </c>
      <c r="Y103">
        <f t="shared" si="58"/>
        <v>0</v>
      </c>
      <c r="Z103">
        <f t="shared" si="58"/>
        <v>0</v>
      </c>
      <c r="AA103">
        <f t="shared" si="58"/>
        <v>0</v>
      </c>
      <c r="AB103">
        <f t="shared" si="53"/>
        <v>0</v>
      </c>
      <c r="AC103">
        <f t="shared" si="53"/>
        <v>0</v>
      </c>
      <c r="AD103">
        <f t="shared" si="53"/>
        <v>0</v>
      </c>
      <c r="AE103">
        <f t="shared" si="53"/>
        <v>0</v>
      </c>
      <c r="AF103">
        <f t="shared" si="53"/>
        <v>0</v>
      </c>
      <c r="AG103">
        <f t="shared" si="53"/>
        <v>0</v>
      </c>
      <c r="AH103">
        <f t="shared" si="53"/>
        <v>0</v>
      </c>
      <c r="AI103">
        <f t="shared" si="53"/>
        <v>0</v>
      </c>
      <c r="AJ103">
        <f t="shared" si="53"/>
        <v>0</v>
      </c>
      <c r="AK103">
        <f t="shared" si="29"/>
        <v>0</v>
      </c>
    </row>
    <row r="104" spans="1:37" x14ac:dyDescent="0.45">
      <c r="A104" t="str">
        <f>Data2015!A104</f>
        <v>RSUBCM_CMIN</v>
      </c>
      <c r="B104">
        <f>Data2015!B104</f>
        <v>0</v>
      </c>
      <c r="C104" t="e">
        <v>#N/A</v>
      </c>
      <c r="D104" t="e">
        <v>#N/A</v>
      </c>
      <c r="E104" t="e">
        <v>#N/A</v>
      </c>
      <c r="F104">
        <f>Data2019!B104</f>
        <v>0</v>
      </c>
      <c r="G104">
        <f t="shared" si="47"/>
        <v>0</v>
      </c>
      <c r="H104">
        <f t="shared" si="54"/>
        <v>0</v>
      </c>
      <c r="I104">
        <f t="shared" si="54"/>
        <v>0</v>
      </c>
      <c r="J104">
        <f t="shared" si="54"/>
        <v>0</v>
      </c>
      <c r="K104">
        <f t="shared" si="54"/>
        <v>0</v>
      </c>
      <c r="L104">
        <f t="shared" si="54"/>
        <v>0</v>
      </c>
      <c r="M104">
        <f t="shared" si="54"/>
        <v>0</v>
      </c>
      <c r="N104">
        <f t="shared" si="54"/>
        <v>0</v>
      </c>
      <c r="O104">
        <f t="shared" si="54"/>
        <v>0</v>
      </c>
      <c r="P104">
        <f t="shared" si="54"/>
        <v>0</v>
      </c>
      <c r="Q104">
        <f t="shared" si="54"/>
        <v>0</v>
      </c>
      <c r="R104">
        <f t="shared" si="54"/>
        <v>0</v>
      </c>
      <c r="S104">
        <f t="shared" si="54"/>
        <v>0</v>
      </c>
      <c r="T104">
        <f t="shared" ref="T104:AA104" si="59">S104</f>
        <v>0</v>
      </c>
      <c r="U104">
        <f t="shared" si="59"/>
        <v>0</v>
      </c>
      <c r="V104">
        <f t="shared" si="59"/>
        <v>0</v>
      </c>
      <c r="W104">
        <f t="shared" si="59"/>
        <v>0</v>
      </c>
      <c r="X104">
        <f t="shared" si="59"/>
        <v>0</v>
      </c>
      <c r="Y104">
        <f t="shared" si="59"/>
        <v>0</v>
      </c>
      <c r="Z104">
        <f t="shared" si="59"/>
        <v>0</v>
      </c>
      <c r="AA104">
        <f t="shared" si="59"/>
        <v>0</v>
      </c>
      <c r="AB104">
        <f t="shared" si="53"/>
        <v>0</v>
      </c>
      <c r="AC104">
        <f t="shared" si="53"/>
        <v>0</v>
      </c>
      <c r="AD104">
        <f t="shared" si="53"/>
        <v>0</v>
      </c>
      <c r="AE104">
        <f t="shared" si="53"/>
        <v>0</v>
      </c>
      <c r="AF104">
        <f t="shared" si="53"/>
        <v>0</v>
      </c>
      <c r="AG104">
        <f t="shared" si="53"/>
        <v>0</v>
      </c>
      <c r="AH104">
        <f t="shared" si="53"/>
        <v>0</v>
      </c>
      <c r="AI104">
        <f t="shared" si="53"/>
        <v>0</v>
      </c>
      <c r="AJ104">
        <f t="shared" si="53"/>
        <v>0</v>
      </c>
      <c r="AK104">
        <f t="shared" si="29"/>
        <v>0</v>
      </c>
    </row>
    <row r="105" spans="1:37" x14ac:dyDescent="0.45">
      <c r="A105" t="str">
        <f>Data2015!A105</f>
        <v>RSUBCM_COTE</v>
      </c>
      <c r="B105">
        <f>Data2015!B105</f>
        <v>0</v>
      </c>
      <c r="C105" t="e">
        <v>#N/A</v>
      </c>
      <c r="D105" t="e">
        <v>#N/A</v>
      </c>
      <c r="E105" t="e">
        <v>#N/A</v>
      </c>
      <c r="F105">
        <f>Data2019!B105</f>
        <v>0</v>
      </c>
      <c r="G105">
        <f t="shared" si="47"/>
        <v>0</v>
      </c>
      <c r="H105">
        <f t="shared" si="54"/>
        <v>0</v>
      </c>
      <c r="I105">
        <f t="shared" si="54"/>
        <v>0</v>
      </c>
      <c r="J105">
        <f t="shared" si="54"/>
        <v>0</v>
      </c>
      <c r="K105">
        <f t="shared" si="54"/>
        <v>0</v>
      </c>
      <c r="L105">
        <f t="shared" si="54"/>
        <v>0</v>
      </c>
      <c r="M105">
        <f t="shared" si="54"/>
        <v>0</v>
      </c>
      <c r="N105">
        <f t="shared" si="54"/>
        <v>0</v>
      </c>
      <c r="O105">
        <f t="shared" si="54"/>
        <v>0</v>
      </c>
      <c r="P105">
        <f t="shared" si="54"/>
        <v>0</v>
      </c>
      <c r="Q105">
        <f t="shared" si="54"/>
        <v>0</v>
      </c>
      <c r="R105">
        <f t="shared" si="54"/>
        <v>0</v>
      </c>
      <c r="S105">
        <f t="shared" si="54"/>
        <v>0</v>
      </c>
      <c r="T105">
        <f t="shared" ref="T105:AA105" si="60">S105</f>
        <v>0</v>
      </c>
      <c r="U105">
        <f t="shared" si="60"/>
        <v>0</v>
      </c>
      <c r="V105">
        <f t="shared" si="60"/>
        <v>0</v>
      </c>
      <c r="W105">
        <f t="shared" si="60"/>
        <v>0</v>
      </c>
      <c r="X105">
        <f t="shared" si="60"/>
        <v>0</v>
      </c>
      <c r="Y105">
        <f t="shared" si="60"/>
        <v>0</v>
      </c>
      <c r="Z105">
        <f t="shared" si="60"/>
        <v>0</v>
      </c>
      <c r="AA105">
        <f t="shared" si="60"/>
        <v>0</v>
      </c>
      <c r="AB105">
        <f t="shared" si="53"/>
        <v>0</v>
      </c>
      <c r="AC105">
        <f t="shared" si="53"/>
        <v>0</v>
      </c>
      <c r="AD105">
        <f t="shared" si="53"/>
        <v>0</v>
      </c>
      <c r="AE105">
        <f t="shared" si="53"/>
        <v>0</v>
      </c>
      <c r="AF105">
        <f t="shared" si="53"/>
        <v>0</v>
      </c>
      <c r="AG105">
        <f t="shared" si="53"/>
        <v>0</v>
      </c>
      <c r="AH105">
        <f t="shared" si="53"/>
        <v>0</v>
      </c>
      <c r="AI105">
        <f t="shared" si="53"/>
        <v>0</v>
      </c>
      <c r="AJ105">
        <f t="shared" si="53"/>
        <v>0</v>
      </c>
      <c r="AK105">
        <f t="shared" si="29"/>
        <v>0</v>
      </c>
    </row>
    <row r="106" spans="1:37" x14ac:dyDescent="0.45">
      <c r="A106" t="str">
        <f>Data2015!A106</f>
        <v>RSUBCM_CPAP</v>
      </c>
      <c r="B106">
        <f>Data2015!B106</f>
        <v>0</v>
      </c>
      <c r="C106" t="e">
        <v>#N/A</v>
      </c>
      <c r="D106" t="e">
        <v>#N/A</v>
      </c>
      <c r="E106" t="e">
        <v>#N/A</v>
      </c>
      <c r="F106">
        <f>Data2019!B106</f>
        <v>0</v>
      </c>
      <c r="G106">
        <f t="shared" si="47"/>
        <v>0</v>
      </c>
      <c r="H106">
        <f t="shared" si="54"/>
        <v>0</v>
      </c>
      <c r="I106">
        <f t="shared" si="54"/>
        <v>0</v>
      </c>
      <c r="J106">
        <f t="shared" si="54"/>
        <v>0</v>
      </c>
      <c r="K106">
        <f t="shared" si="54"/>
        <v>0</v>
      </c>
      <c r="L106">
        <f t="shared" si="54"/>
        <v>0</v>
      </c>
      <c r="M106">
        <f t="shared" si="54"/>
        <v>0</v>
      </c>
      <c r="N106">
        <f t="shared" si="54"/>
        <v>0</v>
      </c>
      <c r="O106">
        <f t="shared" si="54"/>
        <v>0</v>
      </c>
      <c r="P106">
        <f t="shared" si="54"/>
        <v>0</v>
      </c>
      <c r="Q106">
        <f t="shared" si="54"/>
        <v>0</v>
      </c>
      <c r="R106">
        <f t="shared" si="54"/>
        <v>0</v>
      </c>
      <c r="S106">
        <f t="shared" si="54"/>
        <v>0</v>
      </c>
      <c r="T106">
        <f t="shared" ref="T106:AA106" si="61">S106</f>
        <v>0</v>
      </c>
      <c r="U106">
        <f t="shared" si="61"/>
        <v>0</v>
      </c>
      <c r="V106">
        <f t="shared" si="61"/>
        <v>0</v>
      </c>
      <c r="W106">
        <f t="shared" si="61"/>
        <v>0</v>
      </c>
      <c r="X106">
        <f t="shared" si="61"/>
        <v>0</v>
      </c>
      <c r="Y106">
        <f t="shared" si="61"/>
        <v>0</v>
      </c>
      <c r="Z106">
        <f t="shared" si="61"/>
        <v>0</v>
      </c>
      <c r="AA106">
        <f t="shared" si="61"/>
        <v>0</v>
      </c>
      <c r="AB106">
        <f t="shared" si="53"/>
        <v>0</v>
      </c>
      <c r="AC106">
        <f t="shared" si="53"/>
        <v>0</v>
      </c>
      <c r="AD106">
        <f t="shared" si="53"/>
        <v>0</v>
      </c>
      <c r="AE106">
        <f t="shared" si="53"/>
        <v>0</v>
      </c>
      <c r="AF106">
        <f t="shared" si="53"/>
        <v>0</v>
      </c>
      <c r="AG106">
        <f t="shared" si="53"/>
        <v>0</v>
      </c>
      <c r="AH106">
        <f t="shared" si="53"/>
        <v>0</v>
      </c>
      <c r="AI106">
        <f t="shared" si="53"/>
        <v>0</v>
      </c>
      <c r="AJ106">
        <f t="shared" si="53"/>
        <v>0</v>
      </c>
      <c r="AK106">
        <f t="shared" si="29"/>
        <v>0</v>
      </c>
    </row>
    <row r="107" spans="1:37" x14ac:dyDescent="0.45">
      <c r="A107" t="str">
        <f>Data2015!A107</f>
        <v>RSUBCM_CPLA</v>
      </c>
      <c r="B107">
        <f>Data2015!B107</f>
        <v>0</v>
      </c>
      <c r="C107" t="e">
        <v>#N/A</v>
      </c>
      <c r="D107" t="e">
        <v>#N/A</v>
      </c>
      <c r="E107" t="e">
        <v>#N/A</v>
      </c>
      <c r="F107">
        <f>Data2019!B107</f>
        <v>0</v>
      </c>
      <c r="G107">
        <f t="shared" si="47"/>
        <v>0</v>
      </c>
      <c r="H107">
        <f t="shared" si="54"/>
        <v>0</v>
      </c>
      <c r="I107">
        <f t="shared" si="54"/>
        <v>0</v>
      </c>
      <c r="J107">
        <f t="shared" si="54"/>
        <v>0</v>
      </c>
      <c r="K107">
        <f t="shared" si="54"/>
        <v>0</v>
      </c>
      <c r="L107">
        <f t="shared" si="54"/>
        <v>0</v>
      </c>
      <c r="M107">
        <f t="shared" si="54"/>
        <v>0</v>
      </c>
      <c r="N107">
        <f t="shared" si="54"/>
        <v>0</v>
      </c>
      <c r="O107">
        <f t="shared" si="54"/>
        <v>0</v>
      </c>
      <c r="P107">
        <f t="shared" si="54"/>
        <v>0</v>
      </c>
      <c r="Q107">
        <f t="shared" si="54"/>
        <v>0</v>
      </c>
      <c r="R107">
        <f t="shared" si="54"/>
        <v>0</v>
      </c>
      <c r="S107">
        <f t="shared" si="54"/>
        <v>0</v>
      </c>
      <c r="T107">
        <f t="shared" ref="T107:AA107" si="62">S107</f>
        <v>0</v>
      </c>
      <c r="U107">
        <f t="shared" si="62"/>
        <v>0</v>
      </c>
      <c r="V107">
        <f t="shared" si="62"/>
        <v>0</v>
      </c>
      <c r="W107">
        <f t="shared" si="62"/>
        <v>0</v>
      </c>
      <c r="X107">
        <f t="shared" si="62"/>
        <v>0</v>
      </c>
      <c r="Y107">
        <f t="shared" si="62"/>
        <v>0</v>
      </c>
      <c r="Z107">
        <f t="shared" si="62"/>
        <v>0</v>
      </c>
      <c r="AA107">
        <f t="shared" si="62"/>
        <v>0</v>
      </c>
      <c r="AB107">
        <f t="shared" si="53"/>
        <v>0</v>
      </c>
      <c r="AC107">
        <f t="shared" si="53"/>
        <v>0</v>
      </c>
      <c r="AD107">
        <f t="shared" si="53"/>
        <v>0</v>
      </c>
      <c r="AE107">
        <f t="shared" si="53"/>
        <v>0</v>
      </c>
      <c r="AF107">
        <f t="shared" si="53"/>
        <v>0</v>
      </c>
      <c r="AG107">
        <f t="shared" si="53"/>
        <v>0</v>
      </c>
      <c r="AH107">
        <f t="shared" si="53"/>
        <v>0</v>
      </c>
      <c r="AI107">
        <f t="shared" si="53"/>
        <v>0</v>
      </c>
      <c r="AJ107">
        <f t="shared" si="53"/>
        <v>0</v>
      </c>
      <c r="AK107">
        <f t="shared" si="29"/>
        <v>0</v>
      </c>
    </row>
    <row r="108" spans="1:37" x14ac:dyDescent="0.45">
      <c r="A108" t="str">
        <f>Data2015!A108</f>
        <v>RSUBCM_CPRI</v>
      </c>
      <c r="B108">
        <f>Data2015!B108</f>
        <v>0</v>
      </c>
      <c r="C108" t="e">
        <v>#N/A</v>
      </c>
      <c r="D108" t="e">
        <v>#N/A</v>
      </c>
      <c r="E108" t="e">
        <v>#N/A</v>
      </c>
      <c r="F108">
        <f>Data2019!B108</f>
        <v>0</v>
      </c>
      <c r="G108">
        <f t="shared" si="47"/>
        <v>0</v>
      </c>
      <c r="H108">
        <f t="shared" si="54"/>
        <v>0</v>
      </c>
      <c r="I108">
        <f t="shared" si="54"/>
        <v>0</v>
      </c>
      <c r="J108">
        <f t="shared" si="54"/>
        <v>0</v>
      </c>
      <c r="K108">
        <f t="shared" si="54"/>
        <v>0</v>
      </c>
      <c r="L108">
        <f t="shared" si="54"/>
        <v>0</v>
      </c>
      <c r="M108">
        <f t="shared" si="54"/>
        <v>0</v>
      </c>
      <c r="N108">
        <f t="shared" si="54"/>
        <v>0</v>
      </c>
      <c r="O108">
        <f t="shared" si="54"/>
        <v>0</v>
      </c>
      <c r="P108">
        <f t="shared" si="54"/>
        <v>0</v>
      </c>
      <c r="Q108">
        <f t="shared" si="54"/>
        <v>0</v>
      </c>
      <c r="R108">
        <f t="shared" si="54"/>
        <v>0</v>
      </c>
      <c r="S108">
        <f t="shared" si="54"/>
        <v>0</v>
      </c>
      <c r="T108">
        <f t="shared" ref="T108:AA108" si="63">S108</f>
        <v>0</v>
      </c>
      <c r="U108">
        <f t="shared" si="63"/>
        <v>0</v>
      </c>
      <c r="V108">
        <f t="shared" si="63"/>
        <v>0</v>
      </c>
      <c r="W108">
        <f t="shared" si="63"/>
        <v>0</v>
      </c>
      <c r="X108">
        <f t="shared" si="63"/>
        <v>0</v>
      </c>
      <c r="Y108">
        <f t="shared" si="63"/>
        <v>0</v>
      </c>
      <c r="Z108">
        <f t="shared" si="63"/>
        <v>0</v>
      </c>
      <c r="AA108">
        <f t="shared" si="63"/>
        <v>0</v>
      </c>
      <c r="AB108">
        <f t="shared" si="53"/>
        <v>0</v>
      </c>
      <c r="AC108">
        <f t="shared" si="53"/>
        <v>0</v>
      </c>
      <c r="AD108">
        <f t="shared" si="53"/>
        <v>0</v>
      </c>
      <c r="AE108">
        <f t="shared" si="53"/>
        <v>0</v>
      </c>
      <c r="AF108">
        <f t="shared" si="53"/>
        <v>0</v>
      </c>
      <c r="AG108">
        <f t="shared" si="53"/>
        <v>0</v>
      </c>
      <c r="AH108">
        <f t="shared" si="53"/>
        <v>0</v>
      </c>
      <c r="AI108">
        <f t="shared" si="53"/>
        <v>0</v>
      </c>
      <c r="AJ108">
        <f t="shared" si="53"/>
        <v>0</v>
      </c>
      <c r="AK108">
        <f t="shared" si="29"/>
        <v>0</v>
      </c>
    </row>
    <row r="109" spans="1:37" x14ac:dyDescent="0.45">
      <c r="A109" t="str">
        <f>Data2015!A109</f>
        <v>RSUBCM_CPUB</v>
      </c>
      <c r="B109">
        <f>Data2015!B109</f>
        <v>0</v>
      </c>
      <c r="C109" t="e">
        <v>#N/A</v>
      </c>
      <c r="D109" t="e">
        <v>#N/A</v>
      </c>
      <c r="E109" t="e">
        <v>#N/A</v>
      </c>
      <c r="F109">
        <f>Data2019!B109</f>
        <v>0</v>
      </c>
      <c r="G109">
        <f t="shared" si="47"/>
        <v>0</v>
      </c>
      <c r="H109">
        <f t="shared" si="54"/>
        <v>0</v>
      </c>
      <c r="I109">
        <f t="shared" si="54"/>
        <v>0</v>
      </c>
      <c r="J109">
        <f t="shared" si="54"/>
        <v>0</v>
      </c>
      <c r="K109">
        <f t="shared" si="54"/>
        <v>0</v>
      </c>
      <c r="L109">
        <f t="shared" si="54"/>
        <v>0</v>
      </c>
      <c r="M109">
        <f t="shared" si="54"/>
        <v>0</v>
      </c>
      <c r="N109">
        <f t="shared" si="54"/>
        <v>0</v>
      </c>
      <c r="O109">
        <f t="shared" si="54"/>
        <v>0</v>
      </c>
      <c r="P109">
        <f t="shared" si="54"/>
        <v>0</v>
      </c>
      <c r="Q109">
        <f t="shared" si="54"/>
        <v>0</v>
      </c>
      <c r="R109">
        <f t="shared" si="54"/>
        <v>0</v>
      </c>
      <c r="S109">
        <f t="shared" si="54"/>
        <v>0</v>
      </c>
      <c r="T109">
        <f t="shared" ref="T109:AA109" si="64">S109</f>
        <v>0</v>
      </c>
      <c r="U109">
        <f t="shared" si="64"/>
        <v>0</v>
      </c>
      <c r="V109">
        <f t="shared" si="64"/>
        <v>0</v>
      </c>
      <c r="W109">
        <f t="shared" si="64"/>
        <v>0</v>
      </c>
      <c r="X109">
        <f t="shared" si="64"/>
        <v>0</v>
      </c>
      <c r="Y109">
        <f t="shared" si="64"/>
        <v>0</v>
      </c>
      <c r="Z109">
        <f t="shared" si="64"/>
        <v>0</v>
      </c>
      <c r="AA109">
        <f t="shared" si="64"/>
        <v>0</v>
      </c>
      <c r="AB109">
        <f t="shared" si="53"/>
        <v>0</v>
      </c>
      <c r="AC109">
        <f t="shared" si="53"/>
        <v>0</v>
      </c>
      <c r="AD109">
        <f t="shared" si="53"/>
        <v>0</v>
      </c>
      <c r="AE109">
        <f t="shared" si="53"/>
        <v>0</v>
      </c>
      <c r="AF109">
        <f t="shared" si="53"/>
        <v>0</v>
      </c>
      <c r="AG109">
        <f t="shared" si="53"/>
        <v>0</v>
      </c>
      <c r="AH109">
        <f t="shared" si="53"/>
        <v>0</v>
      </c>
      <c r="AI109">
        <f t="shared" si="53"/>
        <v>0</v>
      </c>
      <c r="AJ109">
        <f t="shared" si="53"/>
        <v>0</v>
      </c>
      <c r="AK109">
        <f t="shared" si="29"/>
        <v>0</v>
      </c>
    </row>
    <row r="110" spans="1:37" x14ac:dyDescent="0.45">
      <c r="A110" t="str">
        <f>Data2015!A110</f>
        <v>RSUBCM_CRAI</v>
      </c>
      <c r="B110">
        <f>Data2015!B110</f>
        <v>0</v>
      </c>
      <c r="C110" t="e">
        <v>#N/A</v>
      </c>
      <c r="D110" t="e">
        <v>#N/A</v>
      </c>
      <c r="E110" t="e">
        <v>#N/A</v>
      </c>
      <c r="F110">
        <f>Data2019!B110</f>
        <v>0</v>
      </c>
      <c r="G110">
        <f t="shared" si="47"/>
        <v>0</v>
      </c>
      <c r="H110">
        <f t="shared" si="54"/>
        <v>0</v>
      </c>
      <c r="I110">
        <f t="shared" si="54"/>
        <v>0</v>
      </c>
      <c r="J110">
        <f t="shared" si="54"/>
        <v>0</v>
      </c>
      <c r="K110">
        <f t="shared" si="54"/>
        <v>0</v>
      </c>
      <c r="L110">
        <f t="shared" si="54"/>
        <v>0</v>
      </c>
      <c r="M110">
        <f t="shared" si="54"/>
        <v>0</v>
      </c>
      <c r="N110">
        <f t="shared" si="54"/>
        <v>0</v>
      </c>
      <c r="O110">
        <f t="shared" si="54"/>
        <v>0</v>
      </c>
      <c r="P110">
        <f t="shared" si="54"/>
        <v>0</v>
      </c>
      <c r="Q110">
        <f t="shared" si="54"/>
        <v>0</v>
      </c>
      <c r="R110">
        <f t="shared" si="54"/>
        <v>0</v>
      </c>
      <c r="S110">
        <f t="shared" si="54"/>
        <v>0</v>
      </c>
      <c r="T110">
        <f t="shared" ref="T110:AA110" si="65">S110</f>
        <v>0</v>
      </c>
      <c r="U110">
        <f t="shared" si="65"/>
        <v>0</v>
      </c>
      <c r="V110">
        <f t="shared" si="65"/>
        <v>0</v>
      </c>
      <c r="W110">
        <f t="shared" si="65"/>
        <v>0</v>
      </c>
      <c r="X110">
        <f t="shared" si="65"/>
        <v>0</v>
      </c>
      <c r="Y110">
        <f t="shared" si="65"/>
        <v>0</v>
      </c>
      <c r="Z110">
        <f t="shared" si="65"/>
        <v>0</v>
      </c>
      <c r="AA110">
        <f t="shared" si="65"/>
        <v>0</v>
      </c>
      <c r="AB110">
        <f t="shared" si="53"/>
        <v>0</v>
      </c>
      <c r="AC110">
        <f t="shared" si="53"/>
        <v>0</v>
      </c>
      <c r="AD110">
        <f t="shared" si="53"/>
        <v>0</v>
      </c>
      <c r="AE110">
        <f t="shared" si="53"/>
        <v>0</v>
      </c>
      <c r="AF110">
        <f t="shared" si="53"/>
        <v>0</v>
      </c>
      <c r="AG110">
        <f t="shared" si="53"/>
        <v>0</v>
      </c>
      <c r="AH110">
        <f t="shared" si="53"/>
        <v>0</v>
      </c>
      <c r="AI110">
        <f t="shared" si="53"/>
        <v>0</v>
      </c>
      <c r="AJ110">
        <f t="shared" si="53"/>
        <v>0</v>
      </c>
      <c r="AK110">
        <f t="shared" si="29"/>
        <v>0</v>
      </c>
    </row>
    <row r="111" spans="1:37" x14ac:dyDescent="0.45">
      <c r="A111" t="str">
        <f>Data2015!A111</f>
        <v>RSUBCM_CROA</v>
      </c>
      <c r="B111">
        <f>Data2015!B111</f>
        <v>0</v>
      </c>
      <c r="C111" t="e">
        <v>#N/A</v>
      </c>
      <c r="D111" t="e">
        <v>#N/A</v>
      </c>
      <c r="E111" t="e">
        <v>#N/A</v>
      </c>
      <c r="F111">
        <f>Data2019!B111</f>
        <v>0</v>
      </c>
      <c r="G111">
        <f t="shared" si="47"/>
        <v>0</v>
      </c>
      <c r="H111">
        <f t="shared" si="54"/>
        <v>0</v>
      </c>
      <c r="I111">
        <f t="shared" si="54"/>
        <v>0</v>
      </c>
      <c r="J111">
        <f t="shared" si="54"/>
        <v>0</v>
      </c>
      <c r="K111">
        <f t="shared" si="54"/>
        <v>0</v>
      </c>
      <c r="L111">
        <f t="shared" si="54"/>
        <v>0</v>
      </c>
      <c r="M111">
        <f t="shared" si="54"/>
        <v>0</v>
      </c>
      <c r="N111">
        <f t="shared" si="54"/>
        <v>0</v>
      </c>
      <c r="O111">
        <f t="shared" si="54"/>
        <v>0</v>
      </c>
      <c r="P111">
        <f t="shared" si="54"/>
        <v>0</v>
      </c>
      <c r="Q111">
        <f t="shared" si="54"/>
        <v>0</v>
      </c>
      <c r="R111">
        <f t="shared" si="54"/>
        <v>0</v>
      </c>
      <c r="S111">
        <f t="shared" si="54"/>
        <v>0</v>
      </c>
      <c r="T111">
        <f t="shared" ref="T111:AA111" si="66">S111</f>
        <v>0</v>
      </c>
      <c r="U111">
        <f t="shared" si="66"/>
        <v>0</v>
      </c>
      <c r="V111">
        <f t="shared" si="66"/>
        <v>0</v>
      </c>
      <c r="W111">
        <f t="shared" si="66"/>
        <v>0</v>
      </c>
      <c r="X111">
        <f t="shared" si="66"/>
        <v>0</v>
      </c>
      <c r="Y111">
        <f t="shared" si="66"/>
        <v>0</v>
      </c>
      <c r="Z111">
        <f t="shared" si="66"/>
        <v>0</v>
      </c>
      <c r="AA111">
        <f t="shared" si="66"/>
        <v>0</v>
      </c>
      <c r="AB111">
        <f t="shared" si="53"/>
        <v>0</v>
      </c>
      <c r="AC111">
        <f t="shared" si="53"/>
        <v>0</v>
      </c>
      <c r="AD111">
        <f t="shared" si="53"/>
        <v>0</v>
      </c>
      <c r="AE111">
        <f t="shared" si="53"/>
        <v>0</v>
      </c>
      <c r="AF111">
        <f t="shared" si="53"/>
        <v>0</v>
      </c>
      <c r="AG111">
        <f t="shared" si="53"/>
        <v>0</v>
      </c>
      <c r="AH111">
        <f t="shared" si="53"/>
        <v>0</v>
      </c>
      <c r="AI111">
        <f t="shared" si="53"/>
        <v>0</v>
      </c>
      <c r="AJ111">
        <f t="shared" si="53"/>
        <v>0</v>
      </c>
      <c r="AK111">
        <f t="shared" si="29"/>
        <v>0</v>
      </c>
    </row>
    <row r="112" spans="1:37" x14ac:dyDescent="0.45">
      <c r="A112" t="str">
        <f>Data2015!A112</f>
        <v>RSUBCM_CVEH</v>
      </c>
      <c r="B112">
        <f>Data2015!B112</f>
        <v>0</v>
      </c>
      <c r="C112" t="e">
        <v>#N/A</v>
      </c>
      <c r="D112" t="e">
        <v>#N/A</v>
      </c>
      <c r="E112" t="e">
        <v>#N/A</v>
      </c>
      <c r="F112">
        <f>Data2019!B112</f>
        <v>0</v>
      </c>
      <c r="G112">
        <f t="shared" si="47"/>
        <v>0</v>
      </c>
      <c r="H112">
        <f t="shared" si="54"/>
        <v>0</v>
      </c>
      <c r="I112">
        <f t="shared" si="54"/>
        <v>0</v>
      </c>
      <c r="J112">
        <f t="shared" si="54"/>
        <v>0</v>
      </c>
      <c r="K112">
        <f t="shared" si="54"/>
        <v>0</v>
      </c>
      <c r="L112">
        <f t="shared" si="54"/>
        <v>0</v>
      </c>
      <c r="M112">
        <f t="shared" si="54"/>
        <v>0</v>
      </c>
      <c r="N112">
        <f t="shared" si="54"/>
        <v>0</v>
      </c>
      <c r="O112">
        <f t="shared" si="54"/>
        <v>0</v>
      </c>
      <c r="P112">
        <f t="shared" si="54"/>
        <v>0</v>
      </c>
      <c r="Q112">
        <f t="shared" si="54"/>
        <v>0</v>
      </c>
      <c r="R112">
        <f t="shared" si="54"/>
        <v>0</v>
      </c>
      <c r="S112">
        <f t="shared" si="54"/>
        <v>0</v>
      </c>
      <c r="T112">
        <f t="shared" ref="T112:AA112" si="67">S112</f>
        <v>0</v>
      </c>
      <c r="U112">
        <f t="shared" si="67"/>
        <v>0</v>
      </c>
      <c r="V112">
        <f t="shared" si="67"/>
        <v>0</v>
      </c>
      <c r="W112">
        <f t="shared" si="67"/>
        <v>0</v>
      </c>
      <c r="X112">
        <f t="shared" si="67"/>
        <v>0</v>
      </c>
      <c r="Y112">
        <f t="shared" si="67"/>
        <v>0</v>
      </c>
      <c r="Z112">
        <f t="shared" si="67"/>
        <v>0</v>
      </c>
      <c r="AA112">
        <f t="shared" si="67"/>
        <v>0</v>
      </c>
      <c r="AB112">
        <f t="shared" si="53"/>
        <v>0</v>
      </c>
      <c r="AC112">
        <f t="shared" si="53"/>
        <v>0</v>
      </c>
      <c r="AD112">
        <f t="shared" si="53"/>
        <v>0</v>
      </c>
      <c r="AE112">
        <f t="shared" si="53"/>
        <v>0</v>
      </c>
      <c r="AF112">
        <f t="shared" si="53"/>
        <v>0</v>
      </c>
      <c r="AG112">
        <f t="shared" si="53"/>
        <v>0</v>
      </c>
      <c r="AH112">
        <f t="shared" si="53"/>
        <v>0</v>
      </c>
      <c r="AI112">
        <f t="shared" si="53"/>
        <v>0</v>
      </c>
      <c r="AJ112">
        <f t="shared" si="53"/>
        <v>0</v>
      </c>
      <c r="AK112">
        <f t="shared" si="29"/>
        <v>0</v>
      </c>
    </row>
    <row r="113" spans="1:37" x14ac:dyDescent="0.45">
      <c r="A113" t="str">
        <f>Data2015!A113</f>
        <v>RSUBCM_CWAT</v>
      </c>
      <c r="B113">
        <f>Data2015!B113</f>
        <v>0</v>
      </c>
      <c r="C113" t="e">
        <v>#N/A</v>
      </c>
      <c r="D113" t="e">
        <v>#N/A</v>
      </c>
      <c r="E113" t="e">
        <v>#N/A</v>
      </c>
      <c r="F113">
        <f>Data2019!B113</f>
        <v>0</v>
      </c>
      <c r="G113">
        <f t="shared" si="47"/>
        <v>0</v>
      </c>
      <c r="H113">
        <f t="shared" si="54"/>
        <v>0</v>
      </c>
      <c r="I113">
        <f t="shared" si="54"/>
        <v>0</v>
      </c>
      <c r="J113">
        <f t="shared" si="54"/>
        <v>0</v>
      </c>
      <c r="K113">
        <f t="shared" si="54"/>
        <v>0</v>
      </c>
      <c r="L113">
        <f t="shared" si="54"/>
        <v>0</v>
      </c>
      <c r="M113">
        <f t="shared" si="54"/>
        <v>0</v>
      </c>
      <c r="N113">
        <f t="shared" si="54"/>
        <v>0</v>
      </c>
      <c r="O113">
        <f t="shared" si="54"/>
        <v>0</v>
      </c>
      <c r="P113">
        <f t="shared" si="54"/>
        <v>0</v>
      </c>
      <c r="Q113">
        <f t="shared" si="54"/>
        <v>0</v>
      </c>
      <c r="R113">
        <f t="shared" si="54"/>
        <v>0</v>
      </c>
      <c r="S113">
        <f t="shared" si="54"/>
        <v>0</v>
      </c>
      <c r="T113">
        <f t="shared" ref="T113:AA113" si="68">S113</f>
        <v>0</v>
      </c>
      <c r="U113">
        <f t="shared" si="68"/>
        <v>0</v>
      </c>
      <c r="V113">
        <f t="shared" si="68"/>
        <v>0</v>
      </c>
      <c r="W113">
        <f t="shared" si="68"/>
        <v>0</v>
      </c>
      <c r="X113">
        <f t="shared" si="68"/>
        <v>0</v>
      </c>
      <c r="Y113">
        <f t="shared" si="68"/>
        <v>0</v>
      </c>
      <c r="Z113">
        <f t="shared" si="68"/>
        <v>0</v>
      </c>
      <c r="AA113">
        <f t="shared" si="68"/>
        <v>0</v>
      </c>
      <c r="AB113">
        <f t="shared" si="53"/>
        <v>0</v>
      </c>
      <c r="AC113">
        <f t="shared" si="53"/>
        <v>0</v>
      </c>
      <c r="AD113">
        <f t="shared" si="53"/>
        <v>0</v>
      </c>
      <c r="AE113">
        <f t="shared" si="53"/>
        <v>0</v>
      </c>
      <c r="AF113">
        <f t="shared" si="53"/>
        <v>0</v>
      </c>
      <c r="AG113">
        <f t="shared" si="53"/>
        <v>0</v>
      </c>
      <c r="AH113">
        <f t="shared" si="53"/>
        <v>0</v>
      </c>
      <c r="AI113">
        <f t="shared" si="53"/>
        <v>0</v>
      </c>
      <c r="AJ113">
        <f t="shared" si="53"/>
        <v>0</v>
      </c>
      <c r="AK113">
        <f t="shared" si="29"/>
        <v>0</v>
      </c>
    </row>
    <row r="114" spans="1:37" x14ac:dyDescent="0.45">
      <c r="A114" t="str">
        <f>Data2015!A114</f>
        <v>ROTHCTD_CAGR</v>
      </c>
      <c r="B114">
        <f>Data2015!B114</f>
        <v>-1.9627117263827602E-2</v>
      </c>
      <c r="C114" t="e">
        <v>#N/A</v>
      </c>
      <c r="D114" t="e">
        <v>#N/A</v>
      </c>
      <c r="E114" t="e">
        <v>#N/A</v>
      </c>
      <c r="F114">
        <f>Data2019!B114</f>
        <v>-2.1119426119128398E-2</v>
      </c>
      <c r="G114">
        <f t="shared" si="47"/>
        <v>-2.1119426119128398E-2</v>
      </c>
      <c r="H114">
        <f t="shared" si="54"/>
        <v>-2.1119426119128398E-2</v>
      </c>
      <c r="I114">
        <f t="shared" si="54"/>
        <v>-2.1119426119128398E-2</v>
      </c>
      <c r="J114">
        <f t="shared" si="54"/>
        <v>-2.1119426119128398E-2</v>
      </c>
      <c r="K114">
        <f t="shared" si="54"/>
        <v>-2.1119426119128398E-2</v>
      </c>
      <c r="L114">
        <f t="shared" si="54"/>
        <v>-2.1119426119128398E-2</v>
      </c>
      <c r="M114">
        <f t="shared" si="54"/>
        <v>-2.1119426119128398E-2</v>
      </c>
      <c r="N114">
        <f t="shared" si="54"/>
        <v>-2.1119426119128398E-2</v>
      </c>
      <c r="O114">
        <f t="shared" si="54"/>
        <v>-2.1119426119128398E-2</v>
      </c>
      <c r="P114">
        <f t="shared" si="54"/>
        <v>-2.1119426119128398E-2</v>
      </c>
      <c r="Q114">
        <f t="shared" si="54"/>
        <v>-2.1119426119128398E-2</v>
      </c>
      <c r="R114">
        <f t="shared" si="54"/>
        <v>-2.1119426119128398E-2</v>
      </c>
      <c r="S114">
        <f t="shared" si="54"/>
        <v>-2.1119426119128398E-2</v>
      </c>
      <c r="T114">
        <f t="shared" ref="T114:AA114" si="69">S114</f>
        <v>-2.1119426119128398E-2</v>
      </c>
      <c r="U114">
        <f t="shared" si="69"/>
        <v>-2.1119426119128398E-2</v>
      </c>
      <c r="V114">
        <f t="shared" si="69"/>
        <v>-2.1119426119128398E-2</v>
      </c>
      <c r="W114">
        <f t="shared" si="69"/>
        <v>-2.1119426119128398E-2</v>
      </c>
      <c r="X114">
        <f t="shared" si="69"/>
        <v>-2.1119426119128398E-2</v>
      </c>
      <c r="Y114">
        <f t="shared" si="69"/>
        <v>-2.1119426119128398E-2</v>
      </c>
      <c r="Z114">
        <f t="shared" si="69"/>
        <v>-2.1119426119128398E-2</v>
      </c>
      <c r="AA114">
        <f t="shared" si="69"/>
        <v>-2.1119426119128398E-2</v>
      </c>
      <c r="AB114">
        <f t="shared" si="53"/>
        <v>-2.1119426119128398E-2</v>
      </c>
      <c r="AC114">
        <f t="shared" si="53"/>
        <v>-2.1119426119128398E-2</v>
      </c>
      <c r="AD114">
        <f t="shared" si="53"/>
        <v>-2.1119426119128398E-2</v>
      </c>
      <c r="AE114">
        <f t="shared" si="53"/>
        <v>-2.1119426119128398E-2</v>
      </c>
      <c r="AF114">
        <f t="shared" si="53"/>
        <v>-2.1119426119128398E-2</v>
      </c>
      <c r="AG114">
        <f t="shared" si="53"/>
        <v>-2.1119426119128398E-2</v>
      </c>
      <c r="AH114">
        <f t="shared" si="53"/>
        <v>-2.1119426119128398E-2</v>
      </c>
      <c r="AI114">
        <f t="shared" si="53"/>
        <v>-2.1119426119128398E-2</v>
      </c>
      <c r="AJ114">
        <f t="shared" si="53"/>
        <v>-2.1119426119128398E-2</v>
      </c>
      <c r="AK114">
        <f t="shared" ref="AK114:AK169" si="70">AJ114</f>
        <v>-2.1119426119128398E-2</v>
      </c>
    </row>
    <row r="115" spans="1:37" x14ac:dyDescent="0.45">
      <c r="A115" t="str">
        <f>Data2015!A115</f>
        <v>ROTHCTD_CAIR</v>
      </c>
      <c r="B115">
        <f>Data2015!B115</f>
        <v>-6.71783710278383E-3</v>
      </c>
      <c r="C115" t="e">
        <v>#N/A</v>
      </c>
      <c r="D115" t="e">
        <v>#N/A</v>
      </c>
      <c r="E115" t="e">
        <v>#N/A</v>
      </c>
      <c r="F115">
        <f>Data2019!B115</f>
        <v>-9.9120604254483505E-3</v>
      </c>
      <c r="G115">
        <f t="shared" si="47"/>
        <v>-9.9120604254483505E-3</v>
      </c>
      <c r="H115">
        <f t="shared" si="54"/>
        <v>-9.9120604254483505E-3</v>
      </c>
      <c r="I115">
        <f t="shared" si="54"/>
        <v>-9.9120604254483505E-3</v>
      </c>
      <c r="J115">
        <f t="shared" si="54"/>
        <v>-9.9120604254483505E-3</v>
      </c>
      <c r="K115">
        <f t="shared" si="54"/>
        <v>-9.9120604254483505E-3</v>
      </c>
      <c r="L115">
        <f t="shared" si="54"/>
        <v>-9.9120604254483505E-3</v>
      </c>
      <c r="M115">
        <f t="shared" si="54"/>
        <v>-9.9120604254483505E-3</v>
      </c>
      <c r="N115">
        <f t="shared" si="54"/>
        <v>-9.9120604254483505E-3</v>
      </c>
      <c r="O115">
        <f t="shared" si="54"/>
        <v>-9.9120604254483505E-3</v>
      </c>
      <c r="P115">
        <f t="shared" si="54"/>
        <v>-9.9120604254483505E-3</v>
      </c>
      <c r="Q115">
        <f t="shared" si="54"/>
        <v>-9.9120604254483505E-3</v>
      </c>
      <c r="R115">
        <f t="shared" si="54"/>
        <v>-9.9120604254483505E-3</v>
      </c>
      <c r="S115">
        <f t="shared" si="54"/>
        <v>-9.9120604254483505E-3</v>
      </c>
      <c r="T115">
        <f t="shared" ref="T115:AJ130" si="71">S115</f>
        <v>-9.9120604254483505E-3</v>
      </c>
      <c r="U115">
        <f t="shared" si="71"/>
        <v>-9.9120604254483505E-3</v>
      </c>
      <c r="V115">
        <f t="shared" si="71"/>
        <v>-9.9120604254483505E-3</v>
      </c>
      <c r="W115">
        <f t="shared" si="71"/>
        <v>-9.9120604254483505E-3</v>
      </c>
      <c r="X115">
        <f t="shared" si="71"/>
        <v>-9.9120604254483505E-3</v>
      </c>
      <c r="Y115">
        <f t="shared" si="71"/>
        <v>-9.9120604254483505E-3</v>
      </c>
      <c r="Z115">
        <f t="shared" si="71"/>
        <v>-9.9120604254483505E-3</v>
      </c>
      <c r="AA115">
        <f t="shared" si="71"/>
        <v>-9.9120604254483505E-3</v>
      </c>
      <c r="AB115">
        <f t="shared" si="71"/>
        <v>-9.9120604254483505E-3</v>
      </c>
      <c r="AC115">
        <f t="shared" si="71"/>
        <v>-9.9120604254483505E-3</v>
      </c>
      <c r="AD115">
        <f t="shared" si="71"/>
        <v>-9.9120604254483505E-3</v>
      </c>
      <c r="AE115">
        <f t="shared" si="71"/>
        <v>-9.9120604254483505E-3</v>
      </c>
      <c r="AF115">
        <f t="shared" si="71"/>
        <v>-9.9120604254483505E-3</v>
      </c>
      <c r="AG115">
        <f t="shared" si="71"/>
        <v>-9.9120604254483505E-3</v>
      </c>
      <c r="AH115">
        <f t="shared" si="71"/>
        <v>-9.9120604254483505E-3</v>
      </c>
      <c r="AI115">
        <f t="shared" si="71"/>
        <v>-9.9120604254483505E-3</v>
      </c>
      <c r="AJ115">
        <f t="shared" si="71"/>
        <v>-9.9120604254483505E-3</v>
      </c>
      <c r="AK115">
        <f t="shared" si="70"/>
        <v>-9.9120604254483505E-3</v>
      </c>
    </row>
    <row r="116" spans="1:37" x14ac:dyDescent="0.45">
      <c r="A116" t="str">
        <f>Data2015!A116</f>
        <v>ROTHCTD_CBIO</v>
      </c>
      <c r="B116">
        <f>Data2015!B116</f>
        <v>-9.2616233851807603E-2</v>
      </c>
      <c r="C116" t="e">
        <v>#N/A</v>
      </c>
      <c r="D116" t="e">
        <v>#N/A</v>
      </c>
      <c r="E116" t="e">
        <v>#N/A</v>
      </c>
      <c r="F116">
        <f>Data2019!B116</f>
        <v>-0.106182428003709</v>
      </c>
      <c r="G116">
        <f t="shared" si="47"/>
        <v>-0.106182428003709</v>
      </c>
      <c r="H116">
        <f t="shared" ref="H116:W131" si="72">G116</f>
        <v>-0.106182428003709</v>
      </c>
      <c r="I116">
        <f t="shared" si="72"/>
        <v>-0.106182428003709</v>
      </c>
      <c r="J116">
        <f t="shared" si="72"/>
        <v>-0.106182428003709</v>
      </c>
      <c r="K116">
        <f t="shared" si="72"/>
        <v>-0.106182428003709</v>
      </c>
      <c r="L116">
        <f t="shared" si="72"/>
        <v>-0.106182428003709</v>
      </c>
      <c r="M116">
        <f t="shared" si="72"/>
        <v>-0.106182428003709</v>
      </c>
      <c r="N116">
        <f t="shared" si="72"/>
        <v>-0.106182428003709</v>
      </c>
      <c r="O116">
        <f t="shared" si="72"/>
        <v>-0.106182428003709</v>
      </c>
      <c r="P116">
        <f t="shared" si="72"/>
        <v>-0.106182428003709</v>
      </c>
      <c r="Q116">
        <f t="shared" si="72"/>
        <v>-0.106182428003709</v>
      </c>
      <c r="R116">
        <f t="shared" si="72"/>
        <v>-0.106182428003709</v>
      </c>
      <c r="S116">
        <f t="shared" si="72"/>
        <v>-0.106182428003709</v>
      </c>
      <c r="T116">
        <f t="shared" ref="T116:AA116" si="73">S116</f>
        <v>-0.106182428003709</v>
      </c>
      <c r="U116">
        <f t="shared" si="73"/>
        <v>-0.106182428003709</v>
      </c>
      <c r="V116">
        <f t="shared" si="73"/>
        <v>-0.106182428003709</v>
      </c>
      <c r="W116">
        <f t="shared" si="73"/>
        <v>-0.106182428003709</v>
      </c>
      <c r="X116">
        <f t="shared" si="73"/>
        <v>-0.106182428003709</v>
      </c>
      <c r="Y116">
        <f t="shared" si="73"/>
        <v>-0.106182428003709</v>
      </c>
      <c r="Z116">
        <f t="shared" si="73"/>
        <v>-0.106182428003709</v>
      </c>
      <c r="AA116">
        <f t="shared" si="73"/>
        <v>-0.106182428003709</v>
      </c>
      <c r="AB116">
        <f t="shared" si="71"/>
        <v>-0.106182428003709</v>
      </c>
      <c r="AC116">
        <f t="shared" si="71"/>
        <v>-0.106182428003709</v>
      </c>
      <c r="AD116">
        <f t="shared" si="71"/>
        <v>-0.106182428003709</v>
      </c>
      <c r="AE116">
        <f t="shared" si="71"/>
        <v>-0.106182428003709</v>
      </c>
      <c r="AF116">
        <f t="shared" si="71"/>
        <v>-0.106182428003709</v>
      </c>
      <c r="AG116">
        <f t="shared" si="71"/>
        <v>-0.106182428003709</v>
      </c>
      <c r="AH116">
        <f t="shared" si="71"/>
        <v>-0.106182428003709</v>
      </c>
      <c r="AI116">
        <f t="shared" si="71"/>
        <v>-0.106182428003709</v>
      </c>
      <c r="AJ116">
        <f t="shared" si="71"/>
        <v>-0.106182428003709</v>
      </c>
      <c r="AK116">
        <f t="shared" si="70"/>
        <v>-0.106182428003709</v>
      </c>
    </row>
    <row r="117" spans="1:37" x14ac:dyDescent="0.45">
      <c r="A117" t="str">
        <f>Data2015!A117</f>
        <v>ROTHCTD_CCGO</v>
      </c>
      <c r="B117">
        <f>Data2015!B117</f>
        <v>9.6111177155620606E-2</v>
      </c>
      <c r="C117" t="e">
        <v>#N/A</v>
      </c>
      <c r="D117" t="e">
        <v>#N/A</v>
      </c>
      <c r="E117" t="e">
        <v>#N/A</v>
      </c>
      <c r="F117">
        <f>Data2019!B117</f>
        <v>8.8517571728652197E-2</v>
      </c>
      <c r="G117">
        <f t="shared" si="47"/>
        <v>8.8517571728652197E-2</v>
      </c>
      <c r="H117">
        <f t="shared" si="72"/>
        <v>8.8517571728652197E-2</v>
      </c>
      <c r="I117">
        <f t="shared" si="72"/>
        <v>8.8517571728652197E-2</v>
      </c>
      <c r="J117">
        <f t="shared" si="72"/>
        <v>8.8517571728652197E-2</v>
      </c>
      <c r="K117">
        <f t="shared" si="72"/>
        <v>8.8517571728652197E-2</v>
      </c>
      <c r="L117">
        <f t="shared" si="72"/>
        <v>8.8517571728652197E-2</v>
      </c>
      <c r="M117">
        <f t="shared" si="72"/>
        <v>8.8517571728652197E-2</v>
      </c>
      <c r="N117">
        <f t="shared" si="72"/>
        <v>8.8517571728652197E-2</v>
      </c>
      <c r="O117">
        <f t="shared" si="72"/>
        <v>8.8517571728652197E-2</v>
      </c>
      <c r="P117">
        <f t="shared" si="72"/>
        <v>8.8517571728652197E-2</v>
      </c>
      <c r="Q117">
        <f t="shared" si="72"/>
        <v>8.8517571728652197E-2</v>
      </c>
      <c r="R117">
        <f t="shared" si="72"/>
        <v>8.8517571728652197E-2</v>
      </c>
      <c r="S117">
        <f t="shared" si="72"/>
        <v>8.8517571728652197E-2</v>
      </c>
      <c r="T117">
        <f t="shared" ref="T117:AA117" si="74">S117</f>
        <v>8.8517571728652197E-2</v>
      </c>
      <c r="U117">
        <f t="shared" si="74"/>
        <v>8.8517571728652197E-2</v>
      </c>
      <c r="V117">
        <f t="shared" si="74"/>
        <v>8.8517571728652197E-2</v>
      </c>
      <c r="W117">
        <f t="shared" si="74"/>
        <v>8.8517571728652197E-2</v>
      </c>
      <c r="X117">
        <f t="shared" si="74"/>
        <v>8.8517571728652197E-2</v>
      </c>
      <c r="Y117">
        <f t="shared" si="74"/>
        <v>8.8517571728652197E-2</v>
      </c>
      <c r="Z117">
        <f t="shared" si="74"/>
        <v>8.8517571728652197E-2</v>
      </c>
      <c r="AA117">
        <f t="shared" si="74"/>
        <v>8.8517571728652197E-2</v>
      </c>
      <c r="AB117">
        <f t="shared" si="71"/>
        <v>8.8517571728652197E-2</v>
      </c>
      <c r="AC117">
        <f t="shared" si="71"/>
        <v>8.8517571728652197E-2</v>
      </c>
      <c r="AD117">
        <f t="shared" si="71"/>
        <v>8.8517571728652197E-2</v>
      </c>
      <c r="AE117">
        <f t="shared" si="71"/>
        <v>8.8517571728652197E-2</v>
      </c>
      <c r="AF117">
        <f t="shared" si="71"/>
        <v>8.8517571728652197E-2</v>
      </c>
      <c r="AG117">
        <f t="shared" si="71"/>
        <v>8.8517571728652197E-2</v>
      </c>
      <c r="AH117">
        <f t="shared" si="71"/>
        <v>8.8517571728652197E-2</v>
      </c>
      <c r="AI117">
        <f t="shared" si="71"/>
        <v>8.8517571728652197E-2</v>
      </c>
      <c r="AJ117">
        <f t="shared" si="71"/>
        <v>8.8517571728652197E-2</v>
      </c>
      <c r="AK117">
        <f t="shared" si="70"/>
        <v>8.8517571728652197E-2</v>
      </c>
    </row>
    <row r="118" spans="1:37" x14ac:dyDescent="0.45">
      <c r="A118" t="str">
        <f>Data2015!A118</f>
        <v>ROTHCTD_CCHE</v>
      </c>
      <c r="B118">
        <f>Data2015!B118</f>
        <v>2.04922244046018E-2</v>
      </c>
      <c r="C118" t="e">
        <v>#N/A</v>
      </c>
      <c r="D118" t="e">
        <v>#N/A</v>
      </c>
      <c r="E118" t="e">
        <v>#N/A</v>
      </c>
      <c r="F118">
        <f>Data2019!B118</f>
        <v>2.47755471954932E-2</v>
      </c>
      <c r="G118">
        <f t="shared" si="47"/>
        <v>2.47755471954932E-2</v>
      </c>
      <c r="H118">
        <f t="shared" si="72"/>
        <v>2.47755471954932E-2</v>
      </c>
      <c r="I118">
        <f t="shared" si="72"/>
        <v>2.47755471954932E-2</v>
      </c>
      <c r="J118">
        <f t="shared" si="72"/>
        <v>2.47755471954932E-2</v>
      </c>
      <c r="K118">
        <f t="shared" si="72"/>
        <v>2.47755471954932E-2</v>
      </c>
      <c r="L118">
        <f t="shared" si="72"/>
        <v>2.47755471954932E-2</v>
      </c>
      <c r="M118">
        <f t="shared" si="72"/>
        <v>2.47755471954932E-2</v>
      </c>
      <c r="N118">
        <f t="shared" si="72"/>
        <v>2.47755471954932E-2</v>
      </c>
      <c r="O118">
        <f t="shared" si="72"/>
        <v>2.47755471954932E-2</v>
      </c>
      <c r="P118">
        <f t="shared" si="72"/>
        <v>2.47755471954932E-2</v>
      </c>
      <c r="Q118">
        <f t="shared" si="72"/>
        <v>2.47755471954932E-2</v>
      </c>
      <c r="R118">
        <f t="shared" si="72"/>
        <v>2.47755471954932E-2</v>
      </c>
      <c r="S118">
        <f t="shared" si="72"/>
        <v>2.47755471954932E-2</v>
      </c>
      <c r="T118">
        <f t="shared" ref="T118:AA118" si="75">S118</f>
        <v>2.47755471954932E-2</v>
      </c>
      <c r="U118">
        <f t="shared" si="75"/>
        <v>2.47755471954932E-2</v>
      </c>
      <c r="V118">
        <f t="shared" si="75"/>
        <v>2.47755471954932E-2</v>
      </c>
      <c r="W118">
        <f t="shared" si="75"/>
        <v>2.47755471954932E-2</v>
      </c>
      <c r="X118">
        <f t="shared" si="75"/>
        <v>2.47755471954932E-2</v>
      </c>
      <c r="Y118">
        <f t="shared" si="75"/>
        <v>2.47755471954932E-2</v>
      </c>
      <c r="Z118">
        <f t="shared" si="75"/>
        <v>2.47755471954932E-2</v>
      </c>
      <c r="AA118">
        <f t="shared" si="75"/>
        <v>2.47755471954932E-2</v>
      </c>
      <c r="AB118">
        <f t="shared" si="71"/>
        <v>2.47755471954932E-2</v>
      </c>
      <c r="AC118">
        <f t="shared" si="71"/>
        <v>2.47755471954932E-2</v>
      </c>
      <c r="AD118">
        <f t="shared" si="71"/>
        <v>2.47755471954932E-2</v>
      </c>
      <c r="AE118">
        <f t="shared" si="71"/>
        <v>2.47755471954932E-2</v>
      </c>
      <c r="AF118">
        <f t="shared" si="71"/>
        <v>2.47755471954932E-2</v>
      </c>
      <c r="AG118">
        <f t="shared" si="71"/>
        <v>2.47755471954932E-2</v>
      </c>
      <c r="AH118">
        <f t="shared" si="71"/>
        <v>2.47755471954932E-2</v>
      </c>
      <c r="AI118">
        <f t="shared" si="71"/>
        <v>2.47755471954932E-2</v>
      </c>
      <c r="AJ118">
        <f t="shared" si="71"/>
        <v>2.47755471954932E-2</v>
      </c>
      <c r="AK118">
        <f t="shared" si="70"/>
        <v>2.47755471954932E-2</v>
      </c>
    </row>
    <row r="119" spans="1:37" x14ac:dyDescent="0.45">
      <c r="A119" t="str">
        <f>Data2015!A119</f>
        <v>ROTHCTD_CCOA</v>
      </c>
      <c r="B119">
        <f>Data2015!B119</f>
        <v>6.2960398140815997E-3</v>
      </c>
      <c r="C119" t="e">
        <v>#N/A</v>
      </c>
      <c r="D119" t="e">
        <v>#N/A</v>
      </c>
      <c r="E119" t="e">
        <v>#N/A</v>
      </c>
      <c r="F119">
        <f>Data2019!B119</f>
        <v>9.1661935248518196E-3</v>
      </c>
      <c r="G119">
        <f t="shared" si="47"/>
        <v>9.1661935248518196E-3</v>
      </c>
      <c r="H119">
        <f t="shared" si="72"/>
        <v>9.1661935248518196E-3</v>
      </c>
      <c r="I119">
        <f t="shared" si="72"/>
        <v>9.1661935248518196E-3</v>
      </c>
      <c r="J119">
        <f t="shared" si="72"/>
        <v>9.1661935248518196E-3</v>
      </c>
      <c r="K119">
        <f t="shared" si="72"/>
        <v>9.1661935248518196E-3</v>
      </c>
      <c r="L119">
        <f t="shared" si="72"/>
        <v>9.1661935248518196E-3</v>
      </c>
      <c r="M119">
        <f t="shared" si="72"/>
        <v>9.1661935248518196E-3</v>
      </c>
      <c r="N119">
        <f t="shared" si="72"/>
        <v>9.1661935248518196E-3</v>
      </c>
      <c r="O119">
        <f t="shared" si="72"/>
        <v>9.1661935248518196E-3</v>
      </c>
      <c r="P119">
        <f t="shared" si="72"/>
        <v>9.1661935248518196E-3</v>
      </c>
      <c r="Q119">
        <f t="shared" si="72"/>
        <v>9.1661935248518196E-3</v>
      </c>
      <c r="R119">
        <f t="shared" si="72"/>
        <v>9.1661935248518196E-3</v>
      </c>
      <c r="S119">
        <f t="shared" si="72"/>
        <v>9.1661935248518196E-3</v>
      </c>
      <c r="T119">
        <f t="shared" ref="T119:AA119" si="76">S119</f>
        <v>9.1661935248518196E-3</v>
      </c>
      <c r="U119">
        <f t="shared" si="76"/>
        <v>9.1661935248518196E-3</v>
      </c>
      <c r="V119">
        <f t="shared" si="76"/>
        <v>9.1661935248518196E-3</v>
      </c>
      <c r="W119">
        <f t="shared" si="76"/>
        <v>9.1661935248518196E-3</v>
      </c>
      <c r="X119">
        <f t="shared" si="76"/>
        <v>9.1661935248518196E-3</v>
      </c>
      <c r="Y119">
        <f t="shared" si="76"/>
        <v>9.1661935248518196E-3</v>
      </c>
      <c r="Z119">
        <f t="shared" si="76"/>
        <v>9.1661935248518196E-3</v>
      </c>
      <c r="AA119">
        <f t="shared" si="76"/>
        <v>9.1661935248518196E-3</v>
      </c>
      <c r="AB119">
        <f t="shared" si="71"/>
        <v>9.1661935248518196E-3</v>
      </c>
      <c r="AC119">
        <f t="shared" si="71"/>
        <v>9.1661935248518196E-3</v>
      </c>
      <c r="AD119">
        <f t="shared" si="71"/>
        <v>9.1661935248518196E-3</v>
      </c>
      <c r="AE119">
        <f t="shared" si="71"/>
        <v>9.1661935248518196E-3</v>
      </c>
      <c r="AF119">
        <f t="shared" si="71"/>
        <v>9.1661935248518196E-3</v>
      </c>
      <c r="AG119">
        <f t="shared" si="71"/>
        <v>9.1661935248518196E-3</v>
      </c>
      <c r="AH119">
        <f t="shared" si="71"/>
        <v>9.1661935248518196E-3</v>
      </c>
      <c r="AI119">
        <f t="shared" si="71"/>
        <v>9.1661935248518196E-3</v>
      </c>
      <c r="AJ119">
        <f t="shared" si="71"/>
        <v>9.1661935248518196E-3</v>
      </c>
      <c r="AK119">
        <f t="shared" si="70"/>
        <v>9.1661935248518196E-3</v>
      </c>
    </row>
    <row r="120" spans="1:37" x14ac:dyDescent="0.45">
      <c r="A120" t="str">
        <f>Data2015!A120</f>
        <v>ROTHCTD_CCOI</v>
      </c>
      <c r="B120">
        <f>Data2015!B120</f>
        <v>4.7930339763850704E-3</v>
      </c>
      <c r="C120" t="e">
        <v>#N/A</v>
      </c>
      <c r="D120" t="e">
        <v>#N/A</v>
      </c>
      <c r="E120" t="e">
        <v>#N/A</v>
      </c>
      <c r="F120">
        <f>Data2019!B120</f>
        <v>5.3266002084888398E-3</v>
      </c>
      <c r="G120">
        <f t="shared" si="47"/>
        <v>5.3266002084888398E-3</v>
      </c>
      <c r="H120">
        <f t="shared" si="72"/>
        <v>5.3266002084888398E-3</v>
      </c>
      <c r="I120">
        <f t="shared" si="72"/>
        <v>5.3266002084888398E-3</v>
      </c>
      <c r="J120">
        <f t="shared" si="72"/>
        <v>5.3266002084888398E-3</v>
      </c>
      <c r="K120">
        <f t="shared" si="72"/>
        <v>5.3266002084888398E-3</v>
      </c>
      <c r="L120">
        <f t="shared" si="72"/>
        <v>5.3266002084888398E-3</v>
      </c>
      <c r="M120">
        <f t="shared" si="72"/>
        <v>5.3266002084888398E-3</v>
      </c>
      <c r="N120">
        <f t="shared" si="72"/>
        <v>5.3266002084888398E-3</v>
      </c>
      <c r="O120">
        <f t="shared" si="72"/>
        <v>5.3266002084888398E-3</v>
      </c>
      <c r="P120">
        <f t="shared" si="72"/>
        <v>5.3266002084888398E-3</v>
      </c>
      <c r="Q120">
        <f t="shared" si="72"/>
        <v>5.3266002084888398E-3</v>
      </c>
      <c r="R120">
        <f t="shared" si="72"/>
        <v>5.3266002084888398E-3</v>
      </c>
      <c r="S120">
        <f t="shared" si="72"/>
        <v>5.3266002084888398E-3</v>
      </c>
      <c r="T120">
        <f t="shared" ref="T120:AA120" si="77">S120</f>
        <v>5.3266002084888398E-3</v>
      </c>
      <c r="U120">
        <f t="shared" si="77"/>
        <v>5.3266002084888398E-3</v>
      </c>
      <c r="V120">
        <f t="shared" si="77"/>
        <v>5.3266002084888398E-3</v>
      </c>
      <c r="W120">
        <f t="shared" si="77"/>
        <v>5.3266002084888398E-3</v>
      </c>
      <c r="X120">
        <f t="shared" si="77"/>
        <v>5.3266002084888398E-3</v>
      </c>
      <c r="Y120">
        <f t="shared" si="77"/>
        <v>5.3266002084888398E-3</v>
      </c>
      <c r="Z120">
        <f t="shared" si="77"/>
        <v>5.3266002084888398E-3</v>
      </c>
      <c r="AA120">
        <f t="shared" si="77"/>
        <v>5.3266002084888398E-3</v>
      </c>
      <c r="AB120">
        <f t="shared" si="71"/>
        <v>5.3266002084888398E-3</v>
      </c>
      <c r="AC120">
        <f t="shared" si="71"/>
        <v>5.3266002084888398E-3</v>
      </c>
      <c r="AD120">
        <f t="shared" si="71"/>
        <v>5.3266002084888398E-3</v>
      </c>
      <c r="AE120">
        <f t="shared" si="71"/>
        <v>5.3266002084888398E-3</v>
      </c>
      <c r="AF120">
        <f t="shared" si="71"/>
        <v>5.3266002084888398E-3</v>
      </c>
      <c r="AG120">
        <f t="shared" si="71"/>
        <v>5.3266002084888398E-3</v>
      </c>
      <c r="AH120">
        <f t="shared" si="71"/>
        <v>5.3266002084888398E-3</v>
      </c>
      <c r="AI120">
        <f t="shared" si="71"/>
        <v>5.3266002084888398E-3</v>
      </c>
      <c r="AJ120">
        <f t="shared" si="71"/>
        <v>5.3266002084888398E-3</v>
      </c>
      <c r="AK120">
        <f t="shared" si="70"/>
        <v>5.3266002084888398E-3</v>
      </c>
    </row>
    <row r="121" spans="1:37" x14ac:dyDescent="0.45">
      <c r="A121" t="str">
        <f>Data2015!A121</f>
        <v>ROTHCTD_CCON</v>
      </c>
      <c r="B121">
        <f>Data2015!B121</f>
        <v>8.5411229748530895E-2</v>
      </c>
      <c r="C121" t="e">
        <v>#N/A</v>
      </c>
      <c r="D121" t="e">
        <v>#N/A</v>
      </c>
      <c r="E121" t="e">
        <v>#N/A</v>
      </c>
      <c r="F121">
        <f>Data2019!B121</f>
        <v>8.9370243686641801E-2</v>
      </c>
      <c r="G121">
        <f t="shared" si="47"/>
        <v>8.9370243686641801E-2</v>
      </c>
      <c r="H121">
        <f t="shared" si="72"/>
        <v>8.9370243686641801E-2</v>
      </c>
      <c r="I121">
        <f t="shared" si="72"/>
        <v>8.9370243686641801E-2</v>
      </c>
      <c r="J121">
        <f t="shared" si="72"/>
        <v>8.9370243686641801E-2</v>
      </c>
      <c r="K121">
        <f t="shared" si="72"/>
        <v>8.9370243686641801E-2</v>
      </c>
      <c r="L121">
        <f t="shared" si="72"/>
        <v>8.9370243686641801E-2</v>
      </c>
      <c r="M121">
        <f t="shared" si="72"/>
        <v>8.9370243686641801E-2</v>
      </c>
      <c r="N121">
        <f t="shared" si="72"/>
        <v>8.9370243686641801E-2</v>
      </c>
      <c r="O121">
        <f t="shared" si="72"/>
        <v>8.9370243686641801E-2</v>
      </c>
      <c r="P121">
        <f t="shared" si="72"/>
        <v>8.9370243686641801E-2</v>
      </c>
      <c r="Q121">
        <f t="shared" si="72"/>
        <v>8.9370243686641801E-2</v>
      </c>
      <c r="R121">
        <f t="shared" si="72"/>
        <v>8.9370243686641801E-2</v>
      </c>
      <c r="S121">
        <f t="shared" si="72"/>
        <v>8.9370243686641801E-2</v>
      </c>
      <c r="T121">
        <f t="shared" ref="T121:AA121" si="78">S121</f>
        <v>8.9370243686641801E-2</v>
      </c>
      <c r="U121">
        <f t="shared" si="78"/>
        <v>8.9370243686641801E-2</v>
      </c>
      <c r="V121">
        <f t="shared" si="78"/>
        <v>8.9370243686641801E-2</v>
      </c>
      <c r="W121">
        <f t="shared" si="78"/>
        <v>8.9370243686641801E-2</v>
      </c>
      <c r="X121">
        <f t="shared" si="78"/>
        <v>8.9370243686641801E-2</v>
      </c>
      <c r="Y121">
        <f t="shared" si="78"/>
        <v>8.9370243686641801E-2</v>
      </c>
      <c r="Z121">
        <f t="shared" si="78"/>
        <v>8.9370243686641801E-2</v>
      </c>
      <c r="AA121">
        <f t="shared" si="78"/>
        <v>8.9370243686641801E-2</v>
      </c>
      <c r="AB121">
        <f t="shared" si="71"/>
        <v>8.9370243686641801E-2</v>
      </c>
      <c r="AC121">
        <f t="shared" si="71"/>
        <v>8.9370243686641801E-2</v>
      </c>
      <c r="AD121">
        <f t="shared" si="71"/>
        <v>8.9370243686641801E-2</v>
      </c>
      <c r="AE121">
        <f t="shared" si="71"/>
        <v>8.9370243686641801E-2</v>
      </c>
      <c r="AF121">
        <f t="shared" si="71"/>
        <v>8.9370243686641801E-2</v>
      </c>
      <c r="AG121">
        <f t="shared" si="71"/>
        <v>8.9370243686641801E-2</v>
      </c>
      <c r="AH121">
        <f t="shared" si="71"/>
        <v>8.9370243686641801E-2</v>
      </c>
      <c r="AI121">
        <f t="shared" si="71"/>
        <v>8.9370243686641801E-2</v>
      </c>
      <c r="AJ121">
        <f t="shared" si="71"/>
        <v>8.9370243686641801E-2</v>
      </c>
      <c r="AK121">
        <f t="shared" si="70"/>
        <v>8.9370243686641801E-2</v>
      </c>
    </row>
    <row r="122" spans="1:37" x14ac:dyDescent="0.45">
      <c r="A122" t="str">
        <f>Data2015!A122</f>
        <v>ROTHCTD_CELE</v>
      </c>
      <c r="B122">
        <f>Data2015!B122</f>
        <v>-9.8165276637519495E-3</v>
      </c>
      <c r="C122" t="e">
        <v>#N/A</v>
      </c>
      <c r="D122" t="e">
        <v>#N/A</v>
      </c>
      <c r="E122" t="e">
        <v>#N/A</v>
      </c>
      <c r="F122">
        <f>Data2019!B122</f>
        <v>-1.25814662366691E-2</v>
      </c>
      <c r="G122">
        <f t="shared" si="47"/>
        <v>-1.25814662366691E-2</v>
      </c>
      <c r="H122">
        <f t="shared" si="72"/>
        <v>-1.25814662366691E-2</v>
      </c>
      <c r="I122">
        <f t="shared" si="72"/>
        <v>-1.25814662366691E-2</v>
      </c>
      <c r="J122">
        <f t="shared" si="72"/>
        <v>-1.25814662366691E-2</v>
      </c>
      <c r="K122">
        <f t="shared" si="72"/>
        <v>-1.25814662366691E-2</v>
      </c>
      <c r="L122">
        <f t="shared" si="72"/>
        <v>-1.25814662366691E-2</v>
      </c>
      <c r="M122">
        <f t="shared" si="72"/>
        <v>-1.25814662366691E-2</v>
      </c>
      <c r="N122">
        <f t="shared" si="72"/>
        <v>-1.25814662366691E-2</v>
      </c>
      <c r="O122">
        <f t="shared" si="72"/>
        <v>-1.25814662366691E-2</v>
      </c>
      <c r="P122">
        <f t="shared" si="72"/>
        <v>-1.25814662366691E-2</v>
      </c>
      <c r="Q122">
        <f t="shared" si="72"/>
        <v>-1.25814662366691E-2</v>
      </c>
      <c r="R122">
        <f t="shared" si="72"/>
        <v>-1.25814662366691E-2</v>
      </c>
      <c r="S122">
        <f t="shared" si="72"/>
        <v>-1.25814662366691E-2</v>
      </c>
      <c r="T122">
        <f t="shared" ref="T122:AA122" si="79">S122</f>
        <v>-1.25814662366691E-2</v>
      </c>
      <c r="U122">
        <f t="shared" si="79"/>
        <v>-1.25814662366691E-2</v>
      </c>
      <c r="V122">
        <f t="shared" si="79"/>
        <v>-1.25814662366691E-2</v>
      </c>
      <c r="W122">
        <f t="shared" si="79"/>
        <v>-1.25814662366691E-2</v>
      </c>
      <c r="X122">
        <f t="shared" si="79"/>
        <v>-1.25814662366691E-2</v>
      </c>
      <c r="Y122">
        <f t="shared" si="79"/>
        <v>-1.25814662366691E-2</v>
      </c>
      <c r="Z122">
        <f t="shared" si="79"/>
        <v>-1.25814662366691E-2</v>
      </c>
      <c r="AA122">
        <f t="shared" si="79"/>
        <v>-1.25814662366691E-2</v>
      </c>
      <c r="AB122">
        <f t="shared" si="71"/>
        <v>-1.25814662366691E-2</v>
      </c>
      <c r="AC122">
        <f t="shared" si="71"/>
        <v>-1.25814662366691E-2</v>
      </c>
      <c r="AD122">
        <f t="shared" si="71"/>
        <v>-1.25814662366691E-2</v>
      </c>
      <c r="AE122">
        <f t="shared" si="71"/>
        <v>-1.25814662366691E-2</v>
      </c>
      <c r="AF122">
        <f t="shared" si="71"/>
        <v>-1.25814662366691E-2</v>
      </c>
      <c r="AG122">
        <f t="shared" si="71"/>
        <v>-1.25814662366691E-2</v>
      </c>
      <c r="AH122">
        <f t="shared" si="71"/>
        <v>-1.25814662366691E-2</v>
      </c>
      <c r="AI122">
        <f t="shared" si="71"/>
        <v>-1.25814662366691E-2</v>
      </c>
      <c r="AJ122">
        <f t="shared" si="71"/>
        <v>-1.25814662366691E-2</v>
      </c>
      <c r="AK122">
        <f t="shared" si="70"/>
        <v>-1.25814662366691E-2</v>
      </c>
    </row>
    <row r="123" spans="1:37" x14ac:dyDescent="0.45">
      <c r="A123" t="str">
        <f>Data2015!A123</f>
        <v>ROTHCTD_CFOO</v>
      </c>
      <c r="B123">
        <f>Data2015!B123</f>
        <v>5.5176164071316397E-2</v>
      </c>
      <c r="C123" t="e">
        <v>#N/A</v>
      </c>
      <c r="D123" t="e">
        <v>#N/A</v>
      </c>
      <c r="E123" t="e">
        <v>#N/A</v>
      </c>
      <c r="F123">
        <f>Data2019!B123</f>
        <v>5.50953378893866E-2</v>
      </c>
      <c r="G123">
        <f t="shared" si="47"/>
        <v>5.50953378893866E-2</v>
      </c>
      <c r="H123">
        <f t="shared" si="72"/>
        <v>5.50953378893866E-2</v>
      </c>
      <c r="I123">
        <f t="shared" si="72"/>
        <v>5.50953378893866E-2</v>
      </c>
      <c r="J123">
        <f t="shared" si="72"/>
        <v>5.50953378893866E-2</v>
      </c>
      <c r="K123">
        <f t="shared" si="72"/>
        <v>5.50953378893866E-2</v>
      </c>
      <c r="L123">
        <f t="shared" si="72"/>
        <v>5.50953378893866E-2</v>
      </c>
      <c r="M123">
        <f t="shared" si="72"/>
        <v>5.50953378893866E-2</v>
      </c>
      <c r="N123">
        <f t="shared" si="72"/>
        <v>5.50953378893866E-2</v>
      </c>
      <c r="O123">
        <f t="shared" si="72"/>
        <v>5.50953378893866E-2</v>
      </c>
      <c r="P123">
        <f t="shared" si="72"/>
        <v>5.50953378893866E-2</v>
      </c>
      <c r="Q123">
        <f t="shared" si="72"/>
        <v>5.50953378893866E-2</v>
      </c>
      <c r="R123">
        <f t="shared" si="72"/>
        <v>5.50953378893866E-2</v>
      </c>
      <c r="S123">
        <f t="shared" si="72"/>
        <v>5.50953378893866E-2</v>
      </c>
      <c r="T123">
        <f t="shared" ref="T123:AA123" si="80">S123</f>
        <v>5.50953378893866E-2</v>
      </c>
      <c r="U123">
        <f t="shared" si="80"/>
        <v>5.50953378893866E-2</v>
      </c>
      <c r="V123">
        <f t="shared" si="80"/>
        <v>5.50953378893866E-2</v>
      </c>
      <c r="W123">
        <f t="shared" si="80"/>
        <v>5.50953378893866E-2</v>
      </c>
      <c r="X123">
        <f t="shared" si="80"/>
        <v>5.50953378893866E-2</v>
      </c>
      <c r="Y123">
        <f t="shared" si="80"/>
        <v>5.50953378893866E-2</v>
      </c>
      <c r="Z123">
        <f t="shared" si="80"/>
        <v>5.50953378893866E-2</v>
      </c>
      <c r="AA123">
        <f t="shared" si="80"/>
        <v>5.50953378893866E-2</v>
      </c>
      <c r="AB123">
        <f t="shared" si="71"/>
        <v>5.50953378893866E-2</v>
      </c>
      <c r="AC123">
        <f t="shared" si="71"/>
        <v>5.50953378893866E-2</v>
      </c>
      <c r="AD123">
        <f t="shared" si="71"/>
        <v>5.50953378893866E-2</v>
      </c>
      <c r="AE123">
        <f t="shared" si="71"/>
        <v>5.50953378893866E-2</v>
      </c>
      <c r="AF123">
        <f t="shared" si="71"/>
        <v>5.50953378893866E-2</v>
      </c>
      <c r="AG123">
        <f t="shared" si="71"/>
        <v>5.50953378893866E-2</v>
      </c>
      <c r="AH123">
        <f t="shared" si="71"/>
        <v>5.50953378893866E-2</v>
      </c>
      <c r="AI123">
        <f t="shared" si="71"/>
        <v>5.50953378893866E-2</v>
      </c>
      <c r="AJ123">
        <f t="shared" si="71"/>
        <v>5.50953378893866E-2</v>
      </c>
      <c r="AK123">
        <f t="shared" si="70"/>
        <v>5.50953378893866E-2</v>
      </c>
    </row>
    <row r="124" spans="1:37" x14ac:dyDescent="0.45">
      <c r="A124" t="str">
        <f>Data2015!A124</f>
        <v>ROTHCTD_CFOR</v>
      </c>
      <c r="B124">
        <f>Data2015!B124</f>
        <v>4.9500568595366003E-3</v>
      </c>
      <c r="C124" t="e">
        <v>#N/A</v>
      </c>
      <c r="D124" t="e">
        <v>#N/A</v>
      </c>
      <c r="E124" t="e">
        <v>#N/A</v>
      </c>
      <c r="F124">
        <f>Data2019!B124</f>
        <v>5.4487065840567303E-3</v>
      </c>
      <c r="G124">
        <f t="shared" si="47"/>
        <v>5.4487065840567303E-3</v>
      </c>
      <c r="H124">
        <f t="shared" si="72"/>
        <v>5.4487065840567303E-3</v>
      </c>
      <c r="I124">
        <f t="shared" si="72"/>
        <v>5.4487065840567303E-3</v>
      </c>
      <c r="J124">
        <f t="shared" si="72"/>
        <v>5.4487065840567303E-3</v>
      </c>
      <c r="K124">
        <f t="shared" si="72"/>
        <v>5.4487065840567303E-3</v>
      </c>
      <c r="L124">
        <f t="shared" si="72"/>
        <v>5.4487065840567303E-3</v>
      </c>
      <c r="M124">
        <f t="shared" si="72"/>
        <v>5.4487065840567303E-3</v>
      </c>
      <c r="N124">
        <f t="shared" si="72"/>
        <v>5.4487065840567303E-3</v>
      </c>
      <c r="O124">
        <f t="shared" si="72"/>
        <v>5.4487065840567303E-3</v>
      </c>
      <c r="P124">
        <f t="shared" si="72"/>
        <v>5.4487065840567303E-3</v>
      </c>
      <c r="Q124">
        <f t="shared" si="72"/>
        <v>5.4487065840567303E-3</v>
      </c>
      <c r="R124">
        <f t="shared" si="72"/>
        <v>5.4487065840567303E-3</v>
      </c>
      <c r="S124">
        <f t="shared" si="72"/>
        <v>5.4487065840567303E-3</v>
      </c>
      <c r="T124">
        <f t="shared" ref="T124:AA124" si="81">S124</f>
        <v>5.4487065840567303E-3</v>
      </c>
      <c r="U124">
        <f t="shared" si="81"/>
        <v>5.4487065840567303E-3</v>
      </c>
      <c r="V124">
        <f t="shared" si="81"/>
        <v>5.4487065840567303E-3</v>
      </c>
      <c r="W124">
        <f t="shared" si="81"/>
        <v>5.4487065840567303E-3</v>
      </c>
      <c r="X124">
        <f t="shared" si="81"/>
        <v>5.4487065840567303E-3</v>
      </c>
      <c r="Y124">
        <f t="shared" si="81"/>
        <v>5.4487065840567303E-3</v>
      </c>
      <c r="Z124">
        <f t="shared" si="81"/>
        <v>5.4487065840567303E-3</v>
      </c>
      <c r="AA124">
        <f t="shared" si="81"/>
        <v>5.4487065840567303E-3</v>
      </c>
      <c r="AB124">
        <f t="shared" si="71"/>
        <v>5.4487065840567303E-3</v>
      </c>
      <c r="AC124">
        <f t="shared" si="71"/>
        <v>5.4487065840567303E-3</v>
      </c>
      <c r="AD124">
        <f t="shared" si="71"/>
        <v>5.4487065840567303E-3</v>
      </c>
      <c r="AE124">
        <f t="shared" si="71"/>
        <v>5.4487065840567303E-3</v>
      </c>
      <c r="AF124">
        <f t="shared" si="71"/>
        <v>5.4487065840567303E-3</v>
      </c>
      <c r="AG124">
        <f t="shared" si="71"/>
        <v>5.4487065840567303E-3</v>
      </c>
      <c r="AH124">
        <f t="shared" si="71"/>
        <v>5.4487065840567303E-3</v>
      </c>
      <c r="AI124">
        <f t="shared" si="71"/>
        <v>5.4487065840567303E-3</v>
      </c>
      <c r="AJ124">
        <f t="shared" si="71"/>
        <v>5.4487065840567303E-3</v>
      </c>
      <c r="AK124">
        <f t="shared" si="70"/>
        <v>5.4487065840567303E-3</v>
      </c>
    </row>
    <row r="125" spans="1:37" x14ac:dyDescent="0.45">
      <c r="A125" t="str">
        <f>Data2015!A125</f>
        <v>ROTHCTD_CFUH</v>
      </c>
      <c r="B125">
        <f>Data2015!B125</f>
        <v>0.17128164572055901</v>
      </c>
      <c r="C125" t="e">
        <v>#N/A</v>
      </c>
      <c r="D125" t="e">
        <v>#N/A</v>
      </c>
      <c r="E125" t="e">
        <v>#N/A</v>
      </c>
      <c r="F125">
        <f>Data2019!B125</f>
        <v>0.25101902760466299</v>
      </c>
      <c r="G125">
        <f t="shared" si="47"/>
        <v>0.25101902760466299</v>
      </c>
      <c r="H125">
        <f t="shared" si="72"/>
        <v>0.25101902760466299</v>
      </c>
      <c r="I125">
        <f t="shared" si="72"/>
        <v>0.25101902760466299</v>
      </c>
      <c r="J125">
        <f t="shared" si="72"/>
        <v>0.25101902760466299</v>
      </c>
      <c r="K125">
        <f t="shared" si="72"/>
        <v>0.25101902760466299</v>
      </c>
      <c r="L125">
        <f t="shared" si="72"/>
        <v>0.25101902760466299</v>
      </c>
      <c r="M125">
        <f t="shared" si="72"/>
        <v>0.25101902760466299</v>
      </c>
      <c r="N125">
        <f t="shared" si="72"/>
        <v>0.25101902760466299</v>
      </c>
      <c r="O125">
        <f t="shared" si="72"/>
        <v>0.25101902760466299</v>
      </c>
      <c r="P125">
        <f t="shared" si="72"/>
        <v>0.25101902760466299</v>
      </c>
      <c r="Q125">
        <f t="shared" si="72"/>
        <v>0.25101902760466299</v>
      </c>
      <c r="R125">
        <f t="shared" si="72"/>
        <v>0.25101902760466299</v>
      </c>
      <c r="S125">
        <f t="shared" si="72"/>
        <v>0.25101902760466299</v>
      </c>
      <c r="T125">
        <f t="shared" ref="T125:AA125" si="82">S125</f>
        <v>0.25101902760466299</v>
      </c>
      <c r="U125">
        <f t="shared" si="82"/>
        <v>0.25101902760466299</v>
      </c>
      <c r="V125">
        <f t="shared" si="82"/>
        <v>0.25101902760466299</v>
      </c>
      <c r="W125">
        <f t="shared" si="82"/>
        <v>0.25101902760466299</v>
      </c>
      <c r="X125">
        <f t="shared" si="82"/>
        <v>0.25101902760466299</v>
      </c>
      <c r="Y125">
        <f t="shared" si="82"/>
        <v>0.25101902760466299</v>
      </c>
      <c r="Z125">
        <f t="shared" si="82"/>
        <v>0.25101902760466299</v>
      </c>
      <c r="AA125">
        <f t="shared" si="82"/>
        <v>0.25101902760466299</v>
      </c>
      <c r="AB125">
        <f t="shared" si="71"/>
        <v>0.25101902760466299</v>
      </c>
      <c r="AC125">
        <f t="shared" si="71"/>
        <v>0.25101902760466299</v>
      </c>
      <c r="AD125">
        <f t="shared" si="71"/>
        <v>0.25101902760466299</v>
      </c>
      <c r="AE125">
        <f t="shared" si="71"/>
        <v>0.25101902760466299</v>
      </c>
      <c r="AF125">
        <f t="shared" si="71"/>
        <v>0.25101902760466299</v>
      </c>
      <c r="AG125">
        <f t="shared" si="71"/>
        <v>0.25101902760466299</v>
      </c>
      <c r="AH125">
        <f t="shared" si="71"/>
        <v>0.25101902760466299</v>
      </c>
      <c r="AI125">
        <f t="shared" si="71"/>
        <v>0.25101902760466299</v>
      </c>
      <c r="AJ125">
        <f t="shared" si="71"/>
        <v>0.25101902760466299</v>
      </c>
      <c r="AK125">
        <f t="shared" si="70"/>
        <v>0.25101902760466299</v>
      </c>
    </row>
    <row r="126" spans="1:37" x14ac:dyDescent="0.45">
      <c r="A126" t="str">
        <f>Data2015!A126</f>
        <v>ROTHCTD_CFUT</v>
      </c>
      <c r="B126">
        <f>Data2015!B126</f>
        <v>0.15232915836403399</v>
      </c>
      <c r="C126" t="e">
        <v>#N/A</v>
      </c>
      <c r="D126" t="e">
        <v>#N/A</v>
      </c>
      <c r="E126" t="e">
        <v>#N/A</v>
      </c>
      <c r="F126">
        <f>Data2019!B126</f>
        <v>0.20231077937130501</v>
      </c>
      <c r="G126">
        <f t="shared" si="47"/>
        <v>0.20231077937130501</v>
      </c>
      <c r="H126">
        <f t="shared" si="72"/>
        <v>0.20231077937130501</v>
      </c>
      <c r="I126">
        <f t="shared" si="72"/>
        <v>0.20231077937130501</v>
      </c>
      <c r="J126">
        <f t="shared" si="72"/>
        <v>0.20231077937130501</v>
      </c>
      <c r="K126">
        <f t="shared" si="72"/>
        <v>0.20231077937130501</v>
      </c>
      <c r="L126">
        <f t="shared" si="72"/>
        <v>0.20231077937130501</v>
      </c>
      <c r="M126">
        <f t="shared" si="72"/>
        <v>0.20231077937130501</v>
      </c>
      <c r="N126">
        <f t="shared" si="72"/>
        <v>0.20231077937130501</v>
      </c>
      <c r="O126">
        <f t="shared" si="72"/>
        <v>0.20231077937130501</v>
      </c>
      <c r="P126">
        <f t="shared" si="72"/>
        <v>0.20231077937130501</v>
      </c>
      <c r="Q126">
        <f t="shared" si="72"/>
        <v>0.20231077937130501</v>
      </c>
      <c r="R126">
        <f t="shared" si="72"/>
        <v>0.20231077937130501</v>
      </c>
      <c r="S126">
        <f t="shared" si="72"/>
        <v>0.20231077937130501</v>
      </c>
      <c r="T126">
        <f t="shared" ref="T126:AA126" si="83">S126</f>
        <v>0.20231077937130501</v>
      </c>
      <c r="U126">
        <f t="shared" si="83"/>
        <v>0.20231077937130501</v>
      </c>
      <c r="V126">
        <f t="shared" si="83"/>
        <v>0.20231077937130501</v>
      </c>
      <c r="W126">
        <f t="shared" si="83"/>
        <v>0.20231077937130501</v>
      </c>
      <c r="X126">
        <f t="shared" si="83"/>
        <v>0.20231077937130501</v>
      </c>
      <c r="Y126">
        <f t="shared" si="83"/>
        <v>0.20231077937130501</v>
      </c>
      <c r="Z126">
        <f t="shared" si="83"/>
        <v>0.20231077937130501</v>
      </c>
      <c r="AA126">
        <f t="shared" si="83"/>
        <v>0.20231077937130501</v>
      </c>
      <c r="AB126">
        <f t="shared" si="71"/>
        <v>0.20231077937130501</v>
      </c>
      <c r="AC126">
        <f t="shared" si="71"/>
        <v>0.20231077937130501</v>
      </c>
      <c r="AD126">
        <f t="shared" si="71"/>
        <v>0.20231077937130501</v>
      </c>
      <c r="AE126">
        <f t="shared" si="71"/>
        <v>0.20231077937130501</v>
      </c>
      <c r="AF126">
        <f t="shared" si="71"/>
        <v>0.20231077937130501</v>
      </c>
      <c r="AG126">
        <f t="shared" si="71"/>
        <v>0.20231077937130501</v>
      </c>
      <c r="AH126">
        <f t="shared" si="71"/>
        <v>0.20231077937130501</v>
      </c>
      <c r="AI126">
        <f t="shared" si="71"/>
        <v>0.20231077937130501</v>
      </c>
      <c r="AJ126">
        <f t="shared" si="71"/>
        <v>0.20231077937130501</v>
      </c>
      <c r="AK126">
        <f t="shared" si="70"/>
        <v>0.20231077937130501</v>
      </c>
    </row>
    <row r="127" spans="1:37" x14ac:dyDescent="0.45">
      <c r="A127" t="str">
        <f>Data2015!A127</f>
        <v>ROTHCTD_CGAS</v>
      </c>
      <c r="B127">
        <f>Data2015!B127</f>
        <v>6.6257283639494704E-3</v>
      </c>
      <c r="C127" t="e">
        <v>#N/A</v>
      </c>
      <c r="D127" t="e">
        <v>#N/A</v>
      </c>
      <c r="E127" t="e">
        <v>#N/A</v>
      </c>
      <c r="F127">
        <f>Data2019!B127</f>
        <v>7.3467420232570602E-3</v>
      </c>
      <c r="G127">
        <f t="shared" si="47"/>
        <v>7.3467420232570602E-3</v>
      </c>
      <c r="H127">
        <f t="shared" si="72"/>
        <v>7.3467420232570602E-3</v>
      </c>
      <c r="I127">
        <f t="shared" si="72"/>
        <v>7.3467420232570602E-3</v>
      </c>
      <c r="J127">
        <f t="shared" si="72"/>
        <v>7.3467420232570602E-3</v>
      </c>
      <c r="K127">
        <f t="shared" si="72"/>
        <v>7.3467420232570602E-3</v>
      </c>
      <c r="L127">
        <f t="shared" si="72"/>
        <v>7.3467420232570602E-3</v>
      </c>
      <c r="M127">
        <f t="shared" si="72"/>
        <v>7.3467420232570602E-3</v>
      </c>
      <c r="N127">
        <f t="shared" si="72"/>
        <v>7.3467420232570602E-3</v>
      </c>
      <c r="O127">
        <f t="shared" si="72"/>
        <v>7.3467420232570602E-3</v>
      </c>
      <c r="P127">
        <f t="shared" si="72"/>
        <v>7.3467420232570602E-3</v>
      </c>
      <c r="Q127">
        <f t="shared" si="72"/>
        <v>7.3467420232570602E-3</v>
      </c>
      <c r="R127">
        <f t="shared" si="72"/>
        <v>7.3467420232570602E-3</v>
      </c>
      <c r="S127">
        <f t="shared" si="72"/>
        <v>7.3467420232570602E-3</v>
      </c>
      <c r="T127">
        <f t="shared" ref="T127:AA127" si="84">S127</f>
        <v>7.3467420232570602E-3</v>
      </c>
      <c r="U127">
        <f t="shared" si="84"/>
        <v>7.3467420232570602E-3</v>
      </c>
      <c r="V127">
        <f t="shared" si="84"/>
        <v>7.3467420232570602E-3</v>
      </c>
      <c r="W127">
        <f t="shared" si="84"/>
        <v>7.3467420232570602E-3</v>
      </c>
      <c r="X127">
        <f t="shared" si="84"/>
        <v>7.3467420232570602E-3</v>
      </c>
      <c r="Y127">
        <f t="shared" si="84"/>
        <v>7.3467420232570602E-3</v>
      </c>
      <c r="Z127">
        <f t="shared" si="84"/>
        <v>7.3467420232570602E-3</v>
      </c>
      <c r="AA127">
        <f t="shared" si="84"/>
        <v>7.3467420232570602E-3</v>
      </c>
      <c r="AB127">
        <f t="shared" si="71"/>
        <v>7.3467420232570602E-3</v>
      </c>
      <c r="AC127">
        <f t="shared" si="71"/>
        <v>7.3467420232570602E-3</v>
      </c>
      <c r="AD127">
        <f t="shared" si="71"/>
        <v>7.3467420232570602E-3</v>
      </c>
      <c r="AE127">
        <f t="shared" si="71"/>
        <v>7.3467420232570602E-3</v>
      </c>
      <c r="AF127">
        <f t="shared" si="71"/>
        <v>7.3467420232570602E-3</v>
      </c>
      <c r="AG127">
        <f t="shared" si="71"/>
        <v>7.3467420232570602E-3</v>
      </c>
      <c r="AH127">
        <f t="shared" si="71"/>
        <v>7.3467420232570602E-3</v>
      </c>
      <c r="AI127">
        <f t="shared" si="71"/>
        <v>7.3467420232570602E-3</v>
      </c>
      <c r="AJ127">
        <f t="shared" si="71"/>
        <v>7.3467420232570602E-3</v>
      </c>
      <c r="AK127">
        <f t="shared" si="70"/>
        <v>7.3467420232570602E-3</v>
      </c>
    </row>
    <row r="128" spans="1:37" x14ac:dyDescent="0.45">
      <c r="A128" t="str">
        <f>Data2015!A128</f>
        <v>ROTHCTD_CGLA</v>
      </c>
      <c r="B128">
        <f>Data2015!B128</f>
        <v>2.0260259927420799E-2</v>
      </c>
      <c r="C128" t="e">
        <v>#N/A</v>
      </c>
      <c r="D128" t="e">
        <v>#N/A</v>
      </c>
      <c r="E128" t="e">
        <v>#N/A</v>
      </c>
      <c r="F128">
        <f>Data2019!B128</f>
        <v>2.0936174492556199E-2</v>
      </c>
      <c r="G128">
        <f t="shared" si="47"/>
        <v>2.0936174492556199E-2</v>
      </c>
      <c r="H128">
        <f t="shared" si="72"/>
        <v>2.0936174492556199E-2</v>
      </c>
      <c r="I128">
        <f t="shared" si="72"/>
        <v>2.0936174492556199E-2</v>
      </c>
      <c r="J128">
        <f t="shared" si="72"/>
        <v>2.0936174492556199E-2</v>
      </c>
      <c r="K128">
        <f t="shared" si="72"/>
        <v>2.0936174492556199E-2</v>
      </c>
      <c r="L128">
        <f t="shared" si="72"/>
        <v>2.0936174492556199E-2</v>
      </c>
      <c r="M128">
        <f t="shared" si="72"/>
        <v>2.0936174492556199E-2</v>
      </c>
      <c r="N128">
        <f t="shared" si="72"/>
        <v>2.0936174492556199E-2</v>
      </c>
      <c r="O128">
        <f t="shared" si="72"/>
        <v>2.0936174492556199E-2</v>
      </c>
      <c r="P128">
        <f t="shared" si="72"/>
        <v>2.0936174492556199E-2</v>
      </c>
      <c r="Q128">
        <f t="shared" si="72"/>
        <v>2.0936174492556199E-2</v>
      </c>
      <c r="R128">
        <f t="shared" si="72"/>
        <v>2.0936174492556199E-2</v>
      </c>
      <c r="S128">
        <f t="shared" si="72"/>
        <v>2.0936174492556199E-2</v>
      </c>
      <c r="T128">
        <f t="shared" ref="T128:AA128" si="85">S128</f>
        <v>2.0936174492556199E-2</v>
      </c>
      <c r="U128">
        <f t="shared" si="85"/>
        <v>2.0936174492556199E-2</v>
      </c>
      <c r="V128">
        <f t="shared" si="85"/>
        <v>2.0936174492556199E-2</v>
      </c>
      <c r="W128">
        <f t="shared" si="85"/>
        <v>2.0936174492556199E-2</v>
      </c>
      <c r="X128">
        <f t="shared" si="85"/>
        <v>2.0936174492556199E-2</v>
      </c>
      <c r="Y128">
        <f t="shared" si="85"/>
        <v>2.0936174492556199E-2</v>
      </c>
      <c r="Z128">
        <f t="shared" si="85"/>
        <v>2.0936174492556199E-2</v>
      </c>
      <c r="AA128">
        <f t="shared" si="85"/>
        <v>2.0936174492556199E-2</v>
      </c>
      <c r="AB128">
        <f t="shared" si="71"/>
        <v>2.0936174492556199E-2</v>
      </c>
      <c r="AC128">
        <f t="shared" si="71"/>
        <v>2.0936174492556199E-2</v>
      </c>
      <c r="AD128">
        <f t="shared" si="71"/>
        <v>2.0936174492556199E-2</v>
      </c>
      <c r="AE128">
        <f t="shared" si="71"/>
        <v>2.0936174492556199E-2</v>
      </c>
      <c r="AF128">
        <f t="shared" si="71"/>
        <v>2.0936174492556199E-2</v>
      </c>
      <c r="AG128">
        <f t="shared" si="71"/>
        <v>2.0936174492556199E-2</v>
      </c>
      <c r="AH128">
        <f t="shared" si="71"/>
        <v>2.0936174492556199E-2</v>
      </c>
      <c r="AI128">
        <f t="shared" si="71"/>
        <v>2.0936174492556199E-2</v>
      </c>
      <c r="AJ128">
        <f t="shared" si="71"/>
        <v>2.0936174492556199E-2</v>
      </c>
      <c r="AK128">
        <f t="shared" si="70"/>
        <v>2.0936174492556199E-2</v>
      </c>
    </row>
    <row r="129" spans="1:37" x14ac:dyDescent="0.45">
      <c r="A129" t="str">
        <f>Data2015!A129</f>
        <v>ROTHCTD_CHEA</v>
      </c>
      <c r="B129">
        <f>Data2015!B129</f>
        <v>-3.0774736012862101E-2</v>
      </c>
      <c r="C129" t="e">
        <v>#N/A</v>
      </c>
      <c r="D129" t="e">
        <v>#N/A</v>
      </c>
      <c r="E129" t="e">
        <v>#N/A</v>
      </c>
      <c r="F129">
        <f>Data2019!B129</f>
        <v>-2.0068114839983799E-2</v>
      </c>
      <c r="G129">
        <f t="shared" si="47"/>
        <v>-2.0068114839983799E-2</v>
      </c>
      <c r="H129">
        <f t="shared" si="72"/>
        <v>-2.0068114839983799E-2</v>
      </c>
      <c r="I129">
        <f t="shared" si="72"/>
        <v>-2.0068114839983799E-2</v>
      </c>
      <c r="J129">
        <f t="shared" si="72"/>
        <v>-2.0068114839983799E-2</v>
      </c>
      <c r="K129">
        <f t="shared" si="72"/>
        <v>-2.0068114839983799E-2</v>
      </c>
      <c r="L129">
        <f t="shared" si="72"/>
        <v>-2.0068114839983799E-2</v>
      </c>
      <c r="M129">
        <f t="shared" si="72"/>
        <v>-2.0068114839983799E-2</v>
      </c>
      <c r="N129">
        <f t="shared" si="72"/>
        <v>-2.0068114839983799E-2</v>
      </c>
      <c r="O129">
        <f t="shared" si="72"/>
        <v>-2.0068114839983799E-2</v>
      </c>
      <c r="P129">
        <f t="shared" si="72"/>
        <v>-2.0068114839983799E-2</v>
      </c>
      <c r="Q129">
        <f t="shared" si="72"/>
        <v>-2.0068114839983799E-2</v>
      </c>
      <c r="R129">
        <f t="shared" si="72"/>
        <v>-2.0068114839983799E-2</v>
      </c>
      <c r="S129">
        <f t="shared" si="72"/>
        <v>-2.0068114839983799E-2</v>
      </c>
      <c r="T129">
        <f t="shared" ref="T129:AA129" si="86">S129</f>
        <v>-2.0068114839983799E-2</v>
      </c>
      <c r="U129">
        <f t="shared" si="86"/>
        <v>-2.0068114839983799E-2</v>
      </c>
      <c r="V129">
        <f t="shared" si="86"/>
        <v>-2.0068114839983799E-2</v>
      </c>
      <c r="W129">
        <f t="shared" si="86"/>
        <v>-2.0068114839983799E-2</v>
      </c>
      <c r="X129">
        <f t="shared" si="86"/>
        <v>-2.0068114839983799E-2</v>
      </c>
      <c r="Y129">
        <f t="shared" si="86"/>
        <v>-2.0068114839983799E-2</v>
      </c>
      <c r="Z129">
        <f t="shared" si="86"/>
        <v>-2.0068114839983799E-2</v>
      </c>
      <c r="AA129">
        <f t="shared" si="86"/>
        <v>-2.0068114839983799E-2</v>
      </c>
      <c r="AB129">
        <f t="shared" si="71"/>
        <v>-2.0068114839983799E-2</v>
      </c>
      <c r="AC129">
        <f t="shared" si="71"/>
        <v>-2.0068114839983799E-2</v>
      </c>
      <c r="AD129">
        <f t="shared" si="71"/>
        <v>-2.0068114839983799E-2</v>
      </c>
      <c r="AE129">
        <f t="shared" si="71"/>
        <v>-2.0068114839983799E-2</v>
      </c>
      <c r="AF129">
        <f t="shared" si="71"/>
        <v>-2.0068114839983799E-2</v>
      </c>
      <c r="AG129">
        <f t="shared" si="71"/>
        <v>-2.0068114839983799E-2</v>
      </c>
      <c r="AH129">
        <f t="shared" si="71"/>
        <v>-2.0068114839983799E-2</v>
      </c>
      <c r="AI129">
        <f t="shared" si="71"/>
        <v>-2.0068114839983799E-2</v>
      </c>
      <c r="AJ129">
        <f t="shared" si="71"/>
        <v>-2.0068114839983799E-2</v>
      </c>
      <c r="AK129">
        <f t="shared" si="70"/>
        <v>-2.0068114839983799E-2</v>
      </c>
    </row>
    <row r="130" spans="1:37" x14ac:dyDescent="0.45">
      <c r="A130" t="str">
        <f>Data2015!A130</f>
        <v>ROTHCTD_CIGO</v>
      </c>
      <c r="B130">
        <f>Data2015!B130</f>
        <v>8.3762804027188095E-2</v>
      </c>
      <c r="C130" t="e">
        <v>#N/A</v>
      </c>
      <c r="D130" t="e">
        <v>#N/A</v>
      </c>
      <c r="E130" t="e">
        <v>#N/A</v>
      </c>
      <c r="F130">
        <f>Data2019!B130</f>
        <v>8.5708730090458998E-2</v>
      </c>
      <c r="G130">
        <f t="shared" si="47"/>
        <v>8.5708730090458998E-2</v>
      </c>
      <c r="H130">
        <f t="shared" si="72"/>
        <v>8.5708730090458998E-2</v>
      </c>
      <c r="I130">
        <f t="shared" si="72"/>
        <v>8.5708730090458998E-2</v>
      </c>
      <c r="J130">
        <f t="shared" si="72"/>
        <v>8.5708730090458998E-2</v>
      </c>
      <c r="K130">
        <f t="shared" si="72"/>
        <v>8.5708730090458998E-2</v>
      </c>
      <c r="L130">
        <f t="shared" si="72"/>
        <v>8.5708730090458998E-2</v>
      </c>
      <c r="M130">
        <f t="shared" si="72"/>
        <v>8.5708730090458998E-2</v>
      </c>
      <c r="N130">
        <f t="shared" si="72"/>
        <v>8.5708730090458998E-2</v>
      </c>
      <c r="O130">
        <f t="shared" si="72"/>
        <v>8.5708730090458998E-2</v>
      </c>
      <c r="P130">
        <f t="shared" si="72"/>
        <v>8.5708730090458998E-2</v>
      </c>
      <c r="Q130">
        <f t="shared" si="72"/>
        <v>8.5708730090458998E-2</v>
      </c>
      <c r="R130">
        <f t="shared" si="72"/>
        <v>8.5708730090458998E-2</v>
      </c>
      <c r="S130">
        <f t="shared" si="72"/>
        <v>8.5708730090458998E-2</v>
      </c>
      <c r="T130">
        <f t="shared" ref="S130:AH145" si="87">S130</f>
        <v>8.5708730090458998E-2</v>
      </c>
      <c r="U130">
        <f t="shared" si="87"/>
        <v>8.5708730090458998E-2</v>
      </c>
      <c r="V130">
        <f t="shared" si="87"/>
        <v>8.5708730090458998E-2</v>
      </c>
      <c r="W130">
        <f t="shared" si="87"/>
        <v>8.5708730090458998E-2</v>
      </c>
      <c r="X130">
        <f t="shared" si="87"/>
        <v>8.5708730090458998E-2</v>
      </c>
      <c r="Y130">
        <f t="shared" si="87"/>
        <v>8.5708730090458998E-2</v>
      </c>
      <c r="Z130">
        <f t="shared" si="87"/>
        <v>8.5708730090458998E-2</v>
      </c>
      <c r="AA130">
        <f t="shared" si="87"/>
        <v>8.5708730090458998E-2</v>
      </c>
      <c r="AB130">
        <f t="shared" si="71"/>
        <v>8.5708730090458998E-2</v>
      </c>
      <c r="AC130">
        <f t="shared" si="71"/>
        <v>8.5708730090458998E-2</v>
      </c>
      <c r="AD130">
        <f t="shared" si="71"/>
        <v>8.5708730090458998E-2</v>
      </c>
      <c r="AE130">
        <f t="shared" si="71"/>
        <v>8.5708730090458998E-2</v>
      </c>
      <c r="AF130">
        <f t="shared" si="71"/>
        <v>8.5708730090458998E-2</v>
      </c>
      <c r="AG130">
        <f t="shared" si="71"/>
        <v>8.5708730090458998E-2</v>
      </c>
      <c r="AH130">
        <f t="shared" si="71"/>
        <v>8.5708730090458998E-2</v>
      </c>
      <c r="AI130">
        <f t="shared" si="71"/>
        <v>8.5708730090458998E-2</v>
      </c>
      <c r="AJ130">
        <f t="shared" si="71"/>
        <v>8.5708730090458998E-2</v>
      </c>
      <c r="AK130">
        <f t="shared" si="70"/>
        <v>8.5708730090458998E-2</v>
      </c>
    </row>
    <row r="131" spans="1:37" x14ac:dyDescent="0.45">
      <c r="A131" t="str">
        <f>Data2015!A131</f>
        <v>ROTHCTD_CMET</v>
      </c>
      <c r="B131">
        <f>Data2015!B131</f>
        <v>7.0407332732121504E-3</v>
      </c>
      <c r="C131" t="e">
        <v>#N/A</v>
      </c>
      <c r="D131" t="e">
        <v>#N/A</v>
      </c>
      <c r="E131" t="e">
        <v>#N/A</v>
      </c>
      <c r="F131">
        <f>Data2019!B131</f>
        <v>7.6135343343410999E-3</v>
      </c>
      <c r="G131">
        <f t="shared" ref="G131:R169" si="88">F131</f>
        <v>7.6135343343410999E-3</v>
      </c>
      <c r="H131">
        <f t="shared" si="88"/>
        <v>7.6135343343410999E-3</v>
      </c>
      <c r="I131">
        <f t="shared" si="88"/>
        <v>7.6135343343410999E-3</v>
      </c>
      <c r="J131">
        <f t="shared" si="88"/>
        <v>7.6135343343410999E-3</v>
      </c>
      <c r="K131">
        <f t="shared" si="88"/>
        <v>7.6135343343410999E-3</v>
      </c>
      <c r="L131">
        <f t="shared" si="88"/>
        <v>7.6135343343410999E-3</v>
      </c>
      <c r="M131">
        <f t="shared" si="88"/>
        <v>7.6135343343410999E-3</v>
      </c>
      <c r="N131">
        <f t="shared" si="88"/>
        <v>7.6135343343410999E-3</v>
      </c>
      <c r="O131">
        <f t="shared" si="88"/>
        <v>7.6135343343410999E-3</v>
      </c>
      <c r="P131">
        <f t="shared" si="88"/>
        <v>7.6135343343410999E-3</v>
      </c>
      <c r="Q131">
        <f t="shared" si="88"/>
        <v>7.6135343343410999E-3</v>
      </c>
      <c r="R131">
        <f t="shared" si="88"/>
        <v>7.6135343343410999E-3</v>
      </c>
      <c r="S131">
        <f t="shared" si="72"/>
        <v>7.6135343343410999E-3</v>
      </c>
      <c r="T131">
        <f t="shared" si="72"/>
        <v>7.6135343343410999E-3</v>
      </c>
      <c r="U131">
        <f t="shared" si="72"/>
        <v>7.6135343343410999E-3</v>
      </c>
      <c r="V131">
        <f t="shared" si="72"/>
        <v>7.6135343343410999E-3</v>
      </c>
      <c r="W131">
        <f t="shared" si="72"/>
        <v>7.6135343343410999E-3</v>
      </c>
      <c r="X131">
        <f t="shared" si="87"/>
        <v>7.6135343343410999E-3</v>
      </c>
      <c r="Y131">
        <f t="shared" si="87"/>
        <v>7.6135343343410999E-3</v>
      </c>
      <c r="Z131">
        <f t="shared" si="87"/>
        <v>7.6135343343410999E-3</v>
      </c>
      <c r="AA131">
        <f t="shared" si="87"/>
        <v>7.6135343343410999E-3</v>
      </c>
      <c r="AB131">
        <f t="shared" si="87"/>
        <v>7.6135343343410999E-3</v>
      </c>
      <c r="AC131">
        <f t="shared" si="87"/>
        <v>7.6135343343410999E-3</v>
      </c>
      <c r="AD131">
        <f t="shared" si="87"/>
        <v>7.6135343343410999E-3</v>
      </c>
      <c r="AE131">
        <f t="shared" si="87"/>
        <v>7.6135343343410999E-3</v>
      </c>
      <c r="AF131">
        <f t="shared" si="87"/>
        <v>7.6135343343410999E-3</v>
      </c>
      <c r="AG131">
        <f t="shared" si="87"/>
        <v>7.6135343343410999E-3</v>
      </c>
      <c r="AH131">
        <f t="shared" si="87"/>
        <v>7.6135343343410999E-3</v>
      </c>
      <c r="AI131">
        <f t="shared" ref="AB131:AJ146" si="89">AH131</f>
        <v>7.6135343343410999E-3</v>
      </c>
      <c r="AJ131">
        <f t="shared" si="89"/>
        <v>7.6135343343410999E-3</v>
      </c>
      <c r="AK131">
        <f t="shared" si="70"/>
        <v>7.6135343343410999E-3</v>
      </c>
    </row>
    <row r="132" spans="1:37" x14ac:dyDescent="0.45">
      <c r="A132" t="str">
        <f>Data2015!A132</f>
        <v>ROTHCTD_CMIN</v>
      </c>
      <c r="B132">
        <f>Data2015!B132</f>
        <v>3.7861931966907098E-2</v>
      </c>
      <c r="C132" t="e">
        <v>#N/A</v>
      </c>
      <c r="D132" t="e">
        <v>#N/A</v>
      </c>
      <c r="E132" t="e">
        <v>#N/A</v>
      </c>
      <c r="F132">
        <f>Data2019!B132</f>
        <v>3.2218718146260601E-2</v>
      </c>
      <c r="G132">
        <f t="shared" si="88"/>
        <v>3.2218718146260601E-2</v>
      </c>
      <c r="H132">
        <f t="shared" si="88"/>
        <v>3.2218718146260601E-2</v>
      </c>
      <c r="I132">
        <f t="shared" si="88"/>
        <v>3.2218718146260601E-2</v>
      </c>
      <c r="J132">
        <f t="shared" si="88"/>
        <v>3.2218718146260601E-2</v>
      </c>
      <c r="K132">
        <f t="shared" si="88"/>
        <v>3.2218718146260601E-2</v>
      </c>
      <c r="L132">
        <f t="shared" si="88"/>
        <v>3.2218718146260601E-2</v>
      </c>
      <c r="M132">
        <f t="shared" si="88"/>
        <v>3.2218718146260601E-2</v>
      </c>
      <c r="N132">
        <f t="shared" si="88"/>
        <v>3.2218718146260601E-2</v>
      </c>
      <c r="O132">
        <f t="shared" si="88"/>
        <v>3.2218718146260601E-2</v>
      </c>
      <c r="P132">
        <f t="shared" si="88"/>
        <v>3.2218718146260601E-2</v>
      </c>
      <c r="Q132">
        <f t="shared" si="88"/>
        <v>3.2218718146260601E-2</v>
      </c>
      <c r="R132">
        <f t="shared" si="88"/>
        <v>3.2218718146260601E-2</v>
      </c>
      <c r="S132">
        <f t="shared" si="87"/>
        <v>3.2218718146260601E-2</v>
      </c>
      <c r="T132">
        <f t="shared" si="87"/>
        <v>3.2218718146260601E-2</v>
      </c>
      <c r="U132">
        <f t="shared" si="87"/>
        <v>3.2218718146260601E-2</v>
      </c>
      <c r="V132">
        <f t="shared" si="87"/>
        <v>3.2218718146260601E-2</v>
      </c>
      <c r="W132">
        <f t="shared" si="87"/>
        <v>3.2218718146260601E-2</v>
      </c>
      <c r="X132">
        <f t="shared" si="87"/>
        <v>3.2218718146260601E-2</v>
      </c>
      <c r="Y132">
        <f t="shared" si="87"/>
        <v>3.2218718146260601E-2</v>
      </c>
      <c r="Z132">
        <f t="shared" si="87"/>
        <v>3.2218718146260601E-2</v>
      </c>
      <c r="AA132">
        <f t="shared" si="87"/>
        <v>3.2218718146260601E-2</v>
      </c>
      <c r="AB132">
        <f t="shared" si="89"/>
        <v>3.2218718146260601E-2</v>
      </c>
      <c r="AC132">
        <f t="shared" si="89"/>
        <v>3.2218718146260601E-2</v>
      </c>
      <c r="AD132">
        <f t="shared" si="89"/>
        <v>3.2218718146260601E-2</v>
      </c>
      <c r="AE132">
        <f t="shared" si="89"/>
        <v>3.2218718146260601E-2</v>
      </c>
      <c r="AF132">
        <f t="shared" si="89"/>
        <v>3.2218718146260601E-2</v>
      </c>
      <c r="AG132">
        <f t="shared" si="89"/>
        <v>3.2218718146260601E-2</v>
      </c>
      <c r="AH132">
        <f t="shared" si="89"/>
        <v>3.2218718146260601E-2</v>
      </c>
      <c r="AI132">
        <f t="shared" si="89"/>
        <v>3.2218718146260601E-2</v>
      </c>
      <c r="AJ132">
        <f t="shared" si="89"/>
        <v>3.2218718146260601E-2</v>
      </c>
      <c r="AK132">
        <f t="shared" si="70"/>
        <v>3.2218718146260601E-2</v>
      </c>
    </row>
    <row r="133" spans="1:37" x14ac:dyDescent="0.45">
      <c r="A133" t="str">
        <f>Data2015!A133</f>
        <v>ROTHCTD_COTE</v>
      </c>
      <c r="B133">
        <f>Data2015!B133</f>
        <v>1.5666709438292101E-2</v>
      </c>
      <c r="C133" t="e">
        <v>#N/A</v>
      </c>
      <c r="D133" t="e">
        <v>#N/A</v>
      </c>
      <c r="E133" t="e">
        <v>#N/A</v>
      </c>
      <c r="F133">
        <f>Data2019!B133</f>
        <v>1.9497675855648201E-2</v>
      </c>
      <c r="G133">
        <f t="shared" si="88"/>
        <v>1.9497675855648201E-2</v>
      </c>
      <c r="H133">
        <f t="shared" si="88"/>
        <v>1.9497675855648201E-2</v>
      </c>
      <c r="I133">
        <f t="shared" si="88"/>
        <v>1.9497675855648201E-2</v>
      </c>
      <c r="J133">
        <f t="shared" si="88"/>
        <v>1.9497675855648201E-2</v>
      </c>
      <c r="K133">
        <f t="shared" si="88"/>
        <v>1.9497675855648201E-2</v>
      </c>
      <c r="L133">
        <f t="shared" si="88"/>
        <v>1.9497675855648201E-2</v>
      </c>
      <c r="M133">
        <f t="shared" si="88"/>
        <v>1.9497675855648201E-2</v>
      </c>
      <c r="N133">
        <f t="shared" si="88"/>
        <v>1.9497675855648201E-2</v>
      </c>
      <c r="O133">
        <f t="shared" si="88"/>
        <v>1.9497675855648201E-2</v>
      </c>
      <c r="P133">
        <f t="shared" si="88"/>
        <v>1.9497675855648201E-2</v>
      </c>
      <c r="Q133">
        <f t="shared" si="88"/>
        <v>1.9497675855648201E-2</v>
      </c>
      <c r="R133">
        <f t="shared" si="88"/>
        <v>1.9497675855648201E-2</v>
      </c>
      <c r="S133">
        <f t="shared" si="87"/>
        <v>1.9497675855648201E-2</v>
      </c>
      <c r="T133">
        <f t="shared" si="87"/>
        <v>1.9497675855648201E-2</v>
      </c>
      <c r="U133">
        <f t="shared" si="87"/>
        <v>1.9497675855648201E-2</v>
      </c>
      <c r="V133">
        <f t="shared" si="87"/>
        <v>1.9497675855648201E-2</v>
      </c>
      <c r="W133">
        <f t="shared" si="87"/>
        <v>1.9497675855648201E-2</v>
      </c>
      <c r="X133">
        <f t="shared" si="87"/>
        <v>1.9497675855648201E-2</v>
      </c>
      <c r="Y133">
        <f t="shared" si="87"/>
        <v>1.9497675855648201E-2</v>
      </c>
      <c r="Z133">
        <f t="shared" si="87"/>
        <v>1.9497675855648201E-2</v>
      </c>
      <c r="AA133">
        <f t="shared" si="87"/>
        <v>1.9497675855648201E-2</v>
      </c>
      <c r="AB133">
        <f t="shared" si="89"/>
        <v>1.9497675855648201E-2</v>
      </c>
      <c r="AC133">
        <f t="shared" si="89"/>
        <v>1.9497675855648201E-2</v>
      </c>
      <c r="AD133">
        <f t="shared" si="89"/>
        <v>1.9497675855648201E-2</v>
      </c>
      <c r="AE133">
        <f t="shared" si="89"/>
        <v>1.9497675855648201E-2</v>
      </c>
      <c r="AF133">
        <f t="shared" si="89"/>
        <v>1.9497675855648201E-2</v>
      </c>
      <c r="AG133">
        <f t="shared" si="89"/>
        <v>1.9497675855648201E-2</v>
      </c>
      <c r="AH133">
        <f t="shared" si="89"/>
        <v>1.9497675855648201E-2</v>
      </c>
      <c r="AI133">
        <f t="shared" si="89"/>
        <v>1.9497675855648201E-2</v>
      </c>
      <c r="AJ133">
        <f t="shared" si="89"/>
        <v>1.9497675855648201E-2</v>
      </c>
      <c r="AK133">
        <f t="shared" si="70"/>
        <v>1.9497675855648201E-2</v>
      </c>
    </row>
    <row r="134" spans="1:37" x14ac:dyDescent="0.45">
      <c r="A134" t="str">
        <f>Data2015!A134</f>
        <v>ROTHCTD_CPAP</v>
      </c>
      <c r="B134">
        <f>Data2015!B134</f>
        <v>3.9416660597392801E-2</v>
      </c>
      <c r="C134" t="e">
        <v>#N/A</v>
      </c>
      <c r="D134" t="e">
        <v>#N/A</v>
      </c>
      <c r="E134" t="e">
        <v>#N/A</v>
      </c>
      <c r="F134">
        <f>Data2019!B134</f>
        <v>3.9666485344316597E-2</v>
      </c>
      <c r="G134">
        <f t="shared" si="88"/>
        <v>3.9666485344316597E-2</v>
      </c>
      <c r="H134">
        <f t="shared" si="88"/>
        <v>3.9666485344316597E-2</v>
      </c>
      <c r="I134">
        <f t="shared" si="88"/>
        <v>3.9666485344316597E-2</v>
      </c>
      <c r="J134">
        <f t="shared" si="88"/>
        <v>3.9666485344316597E-2</v>
      </c>
      <c r="K134">
        <f t="shared" si="88"/>
        <v>3.9666485344316597E-2</v>
      </c>
      <c r="L134">
        <f t="shared" si="88"/>
        <v>3.9666485344316597E-2</v>
      </c>
      <c r="M134">
        <f t="shared" si="88"/>
        <v>3.9666485344316597E-2</v>
      </c>
      <c r="N134">
        <f t="shared" si="88"/>
        <v>3.9666485344316597E-2</v>
      </c>
      <c r="O134">
        <f t="shared" si="88"/>
        <v>3.9666485344316597E-2</v>
      </c>
      <c r="P134">
        <f t="shared" si="88"/>
        <v>3.9666485344316597E-2</v>
      </c>
      <c r="Q134">
        <f t="shared" si="88"/>
        <v>3.9666485344316597E-2</v>
      </c>
      <c r="R134">
        <f t="shared" si="88"/>
        <v>3.9666485344316597E-2</v>
      </c>
      <c r="S134">
        <f t="shared" si="87"/>
        <v>3.9666485344316597E-2</v>
      </c>
      <c r="T134">
        <f t="shared" si="87"/>
        <v>3.9666485344316597E-2</v>
      </c>
      <c r="U134">
        <f t="shared" si="87"/>
        <v>3.9666485344316597E-2</v>
      </c>
      <c r="V134">
        <f t="shared" si="87"/>
        <v>3.9666485344316597E-2</v>
      </c>
      <c r="W134">
        <f t="shared" si="87"/>
        <v>3.9666485344316597E-2</v>
      </c>
      <c r="X134">
        <f t="shared" si="87"/>
        <v>3.9666485344316597E-2</v>
      </c>
      <c r="Y134">
        <f t="shared" si="87"/>
        <v>3.9666485344316597E-2</v>
      </c>
      <c r="Z134">
        <f t="shared" si="87"/>
        <v>3.9666485344316597E-2</v>
      </c>
      <c r="AA134">
        <f t="shared" si="87"/>
        <v>3.9666485344316597E-2</v>
      </c>
      <c r="AB134">
        <f t="shared" si="89"/>
        <v>3.9666485344316597E-2</v>
      </c>
      <c r="AC134">
        <f t="shared" si="89"/>
        <v>3.9666485344316597E-2</v>
      </c>
      <c r="AD134">
        <f t="shared" si="89"/>
        <v>3.9666485344316597E-2</v>
      </c>
      <c r="AE134">
        <f t="shared" si="89"/>
        <v>3.9666485344316597E-2</v>
      </c>
      <c r="AF134">
        <f t="shared" si="89"/>
        <v>3.9666485344316597E-2</v>
      </c>
      <c r="AG134">
        <f t="shared" si="89"/>
        <v>3.9666485344316597E-2</v>
      </c>
      <c r="AH134">
        <f t="shared" si="89"/>
        <v>3.9666485344316597E-2</v>
      </c>
      <c r="AI134">
        <f t="shared" si="89"/>
        <v>3.9666485344316597E-2</v>
      </c>
      <c r="AJ134">
        <f t="shared" si="89"/>
        <v>3.9666485344316597E-2</v>
      </c>
      <c r="AK134">
        <f t="shared" si="70"/>
        <v>3.9666485344316597E-2</v>
      </c>
    </row>
    <row r="135" spans="1:37" x14ac:dyDescent="0.45">
      <c r="A135" t="str">
        <f>Data2015!A135</f>
        <v>ROTHCTD_CPLA</v>
      </c>
      <c r="B135">
        <f>Data2015!B135</f>
        <v>2.95304338881896E-2</v>
      </c>
      <c r="C135" t="e">
        <v>#N/A</v>
      </c>
      <c r="D135" t="e">
        <v>#N/A</v>
      </c>
      <c r="E135" t="e">
        <v>#N/A</v>
      </c>
      <c r="F135">
        <f>Data2019!B135</f>
        <v>2.9753883196012E-2</v>
      </c>
      <c r="G135">
        <f t="shared" si="88"/>
        <v>2.9753883196012E-2</v>
      </c>
      <c r="H135">
        <f t="shared" si="88"/>
        <v>2.9753883196012E-2</v>
      </c>
      <c r="I135">
        <f t="shared" si="88"/>
        <v>2.9753883196012E-2</v>
      </c>
      <c r="J135">
        <f t="shared" si="88"/>
        <v>2.9753883196012E-2</v>
      </c>
      <c r="K135">
        <f t="shared" si="88"/>
        <v>2.9753883196012E-2</v>
      </c>
      <c r="L135">
        <f t="shared" si="88"/>
        <v>2.9753883196012E-2</v>
      </c>
      <c r="M135">
        <f t="shared" si="88"/>
        <v>2.9753883196012E-2</v>
      </c>
      <c r="N135">
        <f t="shared" si="88"/>
        <v>2.9753883196012E-2</v>
      </c>
      <c r="O135">
        <f t="shared" si="88"/>
        <v>2.9753883196012E-2</v>
      </c>
      <c r="P135">
        <f t="shared" si="88"/>
        <v>2.9753883196012E-2</v>
      </c>
      <c r="Q135">
        <f t="shared" si="88"/>
        <v>2.9753883196012E-2</v>
      </c>
      <c r="R135">
        <f t="shared" si="88"/>
        <v>2.9753883196012E-2</v>
      </c>
      <c r="S135">
        <f t="shared" si="87"/>
        <v>2.9753883196012E-2</v>
      </c>
      <c r="T135">
        <f t="shared" si="87"/>
        <v>2.9753883196012E-2</v>
      </c>
      <c r="U135">
        <f t="shared" si="87"/>
        <v>2.9753883196012E-2</v>
      </c>
      <c r="V135">
        <f t="shared" si="87"/>
        <v>2.9753883196012E-2</v>
      </c>
      <c r="W135">
        <f t="shared" si="87"/>
        <v>2.9753883196012E-2</v>
      </c>
      <c r="X135">
        <f t="shared" si="87"/>
        <v>2.9753883196012E-2</v>
      </c>
      <c r="Y135">
        <f t="shared" si="87"/>
        <v>2.9753883196012E-2</v>
      </c>
      <c r="Z135">
        <f t="shared" si="87"/>
        <v>2.9753883196012E-2</v>
      </c>
      <c r="AA135">
        <f t="shared" si="87"/>
        <v>2.9753883196012E-2</v>
      </c>
      <c r="AB135">
        <f t="shared" si="89"/>
        <v>2.9753883196012E-2</v>
      </c>
      <c r="AC135">
        <f t="shared" si="89"/>
        <v>2.9753883196012E-2</v>
      </c>
      <c r="AD135">
        <f t="shared" si="89"/>
        <v>2.9753883196012E-2</v>
      </c>
      <c r="AE135">
        <f t="shared" si="89"/>
        <v>2.9753883196012E-2</v>
      </c>
      <c r="AF135">
        <f t="shared" si="89"/>
        <v>2.9753883196012E-2</v>
      </c>
      <c r="AG135">
        <f t="shared" si="89"/>
        <v>2.9753883196012E-2</v>
      </c>
      <c r="AH135">
        <f t="shared" si="89"/>
        <v>2.9753883196012E-2</v>
      </c>
      <c r="AI135">
        <f t="shared" si="89"/>
        <v>2.9753883196012E-2</v>
      </c>
      <c r="AJ135">
        <f t="shared" si="89"/>
        <v>2.9753883196012E-2</v>
      </c>
      <c r="AK135">
        <f t="shared" si="70"/>
        <v>2.9753883196012E-2</v>
      </c>
    </row>
    <row r="136" spans="1:37" x14ac:dyDescent="0.45">
      <c r="A136" t="str">
        <f>Data2015!A136</f>
        <v>ROTHCTD_CPRI</v>
      </c>
      <c r="B136">
        <f>Data2015!B136</f>
        <v>1.0595114826185701E-2</v>
      </c>
      <c r="C136" t="e">
        <v>#N/A</v>
      </c>
      <c r="D136" t="e">
        <v>#N/A</v>
      </c>
      <c r="E136" t="e">
        <v>#N/A</v>
      </c>
      <c r="F136">
        <f>Data2019!B136</f>
        <v>1.3237387612093801E-2</v>
      </c>
      <c r="G136">
        <f t="shared" si="88"/>
        <v>1.3237387612093801E-2</v>
      </c>
      <c r="H136">
        <f t="shared" si="88"/>
        <v>1.3237387612093801E-2</v>
      </c>
      <c r="I136">
        <f t="shared" si="88"/>
        <v>1.3237387612093801E-2</v>
      </c>
      <c r="J136">
        <f t="shared" si="88"/>
        <v>1.3237387612093801E-2</v>
      </c>
      <c r="K136">
        <f t="shared" si="88"/>
        <v>1.3237387612093801E-2</v>
      </c>
      <c r="L136">
        <f t="shared" si="88"/>
        <v>1.3237387612093801E-2</v>
      </c>
      <c r="M136">
        <f t="shared" si="88"/>
        <v>1.3237387612093801E-2</v>
      </c>
      <c r="N136">
        <f t="shared" si="88"/>
        <v>1.3237387612093801E-2</v>
      </c>
      <c r="O136">
        <f t="shared" si="88"/>
        <v>1.3237387612093801E-2</v>
      </c>
      <c r="P136">
        <f t="shared" si="88"/>
        <v>1.3237387612093801E-2</v>
      </c>
      <c r="Q136">
        <f t="shared" si="88"/>
        <v>1.3237387612093801E-2</v>
      </c>
      <c r="R136">
        <f t="shared" si="88"/>
        <v>1.3237387612093801E-2</v>
      </c>
      <c r="S136">
        <f t="shared" si="87"/>
        <v>1.3237387612093801E-2</v>
      </c>
      <c r="T136">
        <f t="shared" si="87"/>
        <v>1.3237387612093801E-2</v>
      </c>
      <c r="U136">
        <f t="shared" si="87"/>
        <v>1.3237387612093801E-2</v>
      </c>
      <c r="V136">
        <f t="shared" si="87"/>
        <v>1.3237387612093801E-2</v>
      </c>
      <c r="W136">
        <f t="shared" si="87"/>
        <v>1.3237387612093801E-2</v>
      </c>
      <c r="X136">
        <f t="shared" si="87"/>
        <v>1.3237387612093801E-2</v>
      </c>
      <c r="Y136">
        <f t="shared" si="87"/>
        <v>1.3237387612093801E-2</v>
      </c>
      <c r="Z136">
        <f t="shared" si="87"/>
        <v>1.3237387612093801E-2</v>
      </c>
      <c r="AA136">
        <f t="shared" si="87"/>
        <v>1.3237387612093801E-2</v>
      </c>
      <c r="AB136">
        <f t="shared" si="89"/>
        <v>1.3237387612093801E-2</v>
      </c>
      <c r="AC136">
        <f t="shared" si="89"/>
        <v>1.3237387612093801E-2</v>
      </c>
      <c r="AD136">
        <f t="shared" si="89"/>
        <v>1.3237387612093801E-2</v>
      </c>
      <c r="AE136">
        <f t="shared" si="89"/>
        <v>1.3237387612093801E-2</v>
      </c>
      <c r="AF136">
        <f t="shared" si="89"/>
        <v>1.3237387612093801E-2</v>
      </c>
      <c r="AG136">
        <f t="shared" si="89"/>
        <v>1.3237387612093801E-2</v>
      </c>
      <c r="AH136">
        <f t="shared" si="89"/>
        <v>1.3237387612093801E-2</v>
      </c>
      <c r="AI136">
        <f t="shared" si="89"/>
        <v>1.3237387612093801E-2</v>
      </c>
      <c r="AJ136">
        <f t="shared" si="89"/>
        <v>1.3237387612093801E-2</v>
      </c>
      <c r="AK136">
        <f t="shared" si="70"/>
        <v>1.3237387612093801E-2</v>
      </c>
    </row>
    <row r="137" spans="1:37" x14ac:dyDescent="0.45">
      <c r="A137" t="str">
        <f>Data2015!A137</f>
        <v>ROTHCTD_CPUB</v>
      </c>
      <c r="B137">
        <f>Data2015!B137</f>
        <v>-8.1354373754180306E-3</v>
      </c>
      <c r="C137" t="e">
        <v>#N/A</v>
      </c>
      <c r="D137" t="e">
        <v>#N/A</v>
      </c>
      <c r="E137" t="e">
        <v>#N/A</v>
      </c>
      <c r="F137">
        <f>Data2019!B137</f>
        <v>-9.08660779619745E-3</v>
      </c>
      <c r="G137">
        <f t="shared" si="88"/>
        <v>-9.08660779619745E-3</v>
      </c>
      <c r="H137">
        <f t="shared" si="88"/>
        <v>-9.08660779619745E-3</v>
      </c>
      <c r="I137">
        <f t="shared" si="88"/>
        <v>-9.08660779619745E-3</v>
      </c>
      <c r="J137">
        <f t="shared" si="88"/>
        <v>-9.08660779619745E-3</v>
      </c>
      <c r="K137">
        <f t="shared" si="88"/>
        <v>-9.08660779619745E-3</v>
      </c>
      <c r="L137">
        <f t="shared" si="88"/>
        <v>-9.08660779619745E-3</v>
      </c>
      <c r="M137">
        <f t="shared" si="88"/>
        <v>-9.08660779619745E-3</v>
      </c>
      <c r="N137">
        <f t="shared" si="88"/>
        <v>-9.08660779619745E-3</v>
      </c>
      <c r="O137">
        <f t="shared" si="88"/>
        <v>-9.08660779619745E-3</v>
      </c>
      <c r="P137">
        <f t="shared" si="88"/>
        <v>-9.08660779619745E-3</v>
      </c>
      <c r="Q137">
        <f t="shared" si="88"/>
        <v>-9.08660779619745E-3</v>
      </c>
      <c r="R137">
        <f t="shared" si="88"/>
        <v>-9.08660779619745E-3</v>
      </c>
      <c r="S137">
        <f t="shared" si="87"/>
        <v>-9.08660779619745E-3</v>
      </c>
      <c r="T137">
        <f t="shared" si="87"/>
        <v>-9.08660779619745E-3</v>
      </c>
      <c r="U137">
        <f t="shared" si="87"/>
        <v>-9.08660779619745E-3</v>
      </c>
      <c r="V137">
        <f t="shared" si="87"/>
        <v>-9.08660779619745E-3</v>
      </c>
      <c r="W137">
        <f t="shared" si="87"/>
        <v>-9.08660779619745E-3</v>
      </c>
      <c r="X137">
        <f t="shared" si="87"/>
        <v>-9.08660779619745E-3</v>
      </c>
      <c r="Y137">
        <f t="shared" si="87"/>
        <v>-9.08660779619745E-3</v>
      </c>
      <c r="Z137">
        <f t="shared" si="87"/>
        <v>-9.08660779619745E-3</v>
      </c>
      <c r="AA137">
        <f t="shared" si="87"/>
        <v>-9.08660779619745E-3</v>
      </c>
      <c r="AB137">
        <f t="shared" si="89"/>
        <v>-9.08660779619745E-3</v>
      </c>
      <c r="AC137">
        <f t="shared" si="89"/>
        <v>-9.08660779619745E-3</v>
      </c>
      <c r="AD137">
        <f t="shared" si="89"/>
        <v>-9.08660779619745E-3</v>
      </c>
      <c r="AE137">
        <f t="shared" si="89"/>
        <v>-9.08660779619745E-3</v>
      </c>
      <c r="AF137">
        <f t="shared" si="89"/>
        <v>-9.08660779619745E-3</v>
      </c>
      <c r="AG137">
        <f t="shared" si="89"/>
        <v>-9.08660779619745E-3</v>
      </c>
      <c r="AH137">
        <f t="shared" si="89"/>
        <v>-9.08660779619745E-3</v>
      </c>
      <c r="AI137">
        <f t="shared" si="89"/>
        <v>-9.08660779619745E-3</v>
      </c>
      <c r="AJ137">
        <f t="shared" si="89"/>
        <v>-9.08660779619745E-3</v>
      </c>
      <c r="AK137">
        <f t="shared" si="70"/>
        <v>-9.08660779619745E-3</v>
      </c>
    </row>
    <row r="138" spans="1:37" x14ac:dyDescent="0.45">
      <c r="A138" t="str">
        <f>Data2015!A138</f>
        <v>ROTHCTD_CRAI</v>
      </c>
      <c r="B138">
        <f>Data2015!B138</f>
        <v>-2.0712891368054799E-2</v>
      </c>
      <c r="C138" t="e">
        <v>#N/A</v>
      </c>
      <c r="D138" t="e">
        <v>#N/A</v>
      </c>
      <c r="E138" t="e">
        <v>#N/A</v>
      </c>
      <c r="F138">
        <f>Data2019!B138</f>
        <v>-2.0825890847049101E-2</v>
      </c>
      <c r="G138">
        <f t="shared" si="88"/>
        <v>-2.0825890847049101E-2</v>
      </c>
      <c r="H138">
        <f t="shared" si="88"/>
        <v>-2.0825890847049101E-2</v>
      </c>
      <c r="I138">
        <f t="shared" si="88"/>
        <v>-2.0825890847049101E-2</v>
      </c>
      <c r="J138">
        <f t="shared" si="88"/>
        <v>-2.0825890847049101E-2</v>
      </c>
      <c r="K138">
        <f t="shared" si="88"/>
        <v>-2.0825890847049101E-2</v>
      </c>
      <c r="L138">
        <f t="shared" si="88"/>
        <v>-2.0825890847049101E-2</v>
      </c>
      <c r="M138">
        <f t="shared" si="88"/>
        <v>-2.0825890847049101E-2</v>
      </c>
      <c r="N138">
        <f t="shared" si="88"/>
        <v>-2.0825890847049101E-2</v>
      </c>
      <c r="O138">
        <f t="shared" si="88"/>
        <v>-2.0825890847049101E-2</v>
      </c>
      <c r="P138">
        <f t="shared" si="88"/>
        <v>-2.0825890847049101E-2</v>
      </c>
      <c r="Q138">
        <f t="shared" si="88"/>
        <v>-2.0825890847049101E-2</v>
      </c>
      <c r="R138">
        <f t="shared" si="88"/>
        <v>-2.0825890847049101E-2</v>
      </c>
      <c r="S138">
        <f t="shared" si="87"/>
        <v>-2.0825890847049101E-2</v>
      </c>
      <c r="T138">
        <f t="shared" si="87"/>
        <v>-2.0825890847049101E-2</v>
      </c>
      <c r="U138">
        <f t="shared" si="87"/>
        <v>-2.0825890847049101E-2</v>
      </c>
      <c r="V138">
        <f t="shared" si="87"/>
        <v>-2.0825890847049101E-2</v>
      </c>
      <c r="W138">
        <f t="shared" si="87"/>
        <v>-2.0825890847049101E-2</v>
      </c>
      <c r="X138">
        <f t="shared" si="87"/>
        <v>-2.0825890847049101E-2</v>
      </c>
      <c r="Y138">
        <f t="shared" si="87"/>
        <v>-2.0825890847049101E-2</v>
      </c>
      <c r="Z138">
        <f t="shared" si="87"/>
        <v>-2.0825890847049101E-2</v>
      </c>
      <c r="AA138">
        <f t="shared" si="87"/>
        <v>-2.0825890847049101E-2</v>
      </c>
      <c r="AB138">
        <f t="shared" si="89"/>
        <v>-2.0825890847049101E-2</v>
      </c>
      <c r="AC138">
        <f t="shared" si="89"/>
        <v>-2.0825890847049101E-2</v>
      </c>
      <c r="AD138">
        <f t="shared" si="89"/>
        <v>-2.0825890847049101E-2</v>
      </c>
      <c r="AE138">
        <f t="shared" si="89"/>
        <v>-2.0825890847049101E-2</v>
      </c>
      <c r="AF138">
        <f t="shared" si="89"/>
        <v>-2.0825890847049101E-2</v>
      </c>
      <c r="AG138">
        <f t="shared" si="89"/>
        <v>-2.0825890847049101E-2</v>
      </c>
      <c r="AH138">
        <f t="shared" si="89"/>
        <v>-2.0825890847049101E-2</v>
      </c>
      <c r="AI138">
        <f t="shared" si="89"/>
        <v>-2.0825890847049101E-2</v>
      </c>
      <c r="AJ138">
        <f t="shared" si="89"/>
        <v>-2.0825890847049101E-2</v>
      </c>
      <c r="AK138">
        <f t="shared" si="70"/>
        <v>-2.0825890847049101E-2</v>
      </c>
    </row>
    <row r="139" spans="1:37" x14ac:dyDescent="0.45">
      <c r="A139" t="str">
        <f>Data2015!A139</f>
        <v>ROTHCTD_CROA</v>
      </c>
      <c r="B139">
        <f>Data2015!B139</f>
        <v>-2.07128913680572E-2</v>
      </c>
      <c r="C139" t="e">
        <v>#N/A</v>
      </c>
      <c r="D139" t="e">
        <v>#N/A</v>
      </c>
      <c r="E139" t="e">
        <v>#N/A</v>
      </c>
      <c r="F139">
        <f>Data2019!B139</f>
        <v>-2.0825890847060401E-2</v>
      </c>
      <c r="G139">
        <f t="shared" si="88"/>
        <v>-2.0825890847060401E-2</v>
      </c>
      <c r="H139">
        <f t="shared" si="88"/>
        <v>-2.0825890847060401E-2</v>
      </c>
      <c r="I139">
        <f t="shared" si="88"/>
        <v>-2.0825890847060401E-2</v>
      </c>
      <c r="J139">
        <f t="shared" si="88"/>
        <v>-2.0825890847060401E-2</v>
      </c>
      <c r="K139">
        <f t="shared" si="88"/>
        <v>-2.0825890847060401E-2</v>
      </c>
      <c r="L139">
        <f t="shared" si="88"/>
        <v>-2.0825890847060401E-2</v>
      </c>
      <c r="M139">
        <f t="shared" si="88"/>
        <v>-2.0825890847060401E-2</v>
      </c>
      <c r="N139">
        <f t="shared" si="88"/>
        <v>-2.0825890847060401E-2</v>
      </c>
      <c r="O139">
        <f t="shared" si="88"/>
        <v>-2.0825890847060401E-2</v>
      </c>
      <c r="P139">
        <f t="shared" si="88"/>
        <v>-2.0825890847060401E-2</v>
      </c>
      <c r="Q139">
        <f t="shared" si="88"/>
        <v>-2.0825890847060401E-2</v>
      </c>
      <c r="R139">
        <f t="shared" si="88"/>
        <v>-2.0825890847060401E-2</v>
      </c>
      <c r="S139">
        <f t="shared" si="87"/>
        <v>-2.0825890847060401E-2</v>
      </c>
      <c r="T139">
        <f t="shared" si="87"/>
        <v>-2.0825890847060401E-2</v>
      </c>
      <c r="U139">
        <f t="shared" si="87"/>
        <v>-2.0825890847060401E-2</v>
      </c>
      <c r="V139">
        <f t="shared" si="87"/>
        <v>-2.0825890847060401E-2</v>
      </c>
      <c r="W139">
        <f t="shared" si="87"/>
        <v>-2.0825890847060401E-2</v>
      </c>
      <c r="X139">
        <f t="shared" si="87"/>
        <v>-2.0825890847060401E-2</v>
      </c>
      <c r="Y139">
        <f t="shared" si="87"/>
        <v>-2.0825890847060401E-2</v>
      </c>
      <c r="Z139">
        <f t="shared" si="87"/>
        <v>-2.0825890847060401E-2</v>
      </c>
      <c r="AA139">
        <f t="shared" si="87"/>
        <v>-2.0825890847060401E-2</v>
      </c>
      <c r="AB139">
        <f t="shared" si="89"/>
        <v>-2.0825890847060401E-2</v>
      </c>
      <c r="AC139">
        <f t="shared" si="89"/>
        <v>-2.0825890847060401E-2</v>
      </c>
      <c r="AD139">
        <f t="shared" si="89"/>
        <v>-2.0825890847060401E-2</v>
      </c>
      <c r="AE139">
        <f t="shared" si="89"/>
        <v>-2.0825890847060401E-2</v>
      </c>
      <c r="AF139">
        <f t="shared" si="89"/>
        <v>-2.0825890847060401E-2</v>
      </c>
      <c r="AG139">
        <f t="shared" si="89"/>
        <v>-2.0825890847060401E-2</v>
      </c>
      <c r="AH139">
        <f t="shared" si="89"/>
        <v>-2.0825890847060401E-2</v>
      </c>
      <c r="AI139">
        <f t="shared" si="89"/>
        <v>-2.0825890847060401E-2</v>
      </c>
      <c r="AJ139">
        <f t="shared" si="89"/>
        <v>-2.0825890847060401E-2</v>
      </c>
      <c r="AK139">
        <f t="shared" si="70"/>
        <v>-2.0825890847060401E-2</v>
      </c>
    </row>
    <row r="140" spans="1:37" x14ac:dyDescent="0.45">
      <c r="A140" t="str">
        <f>Data2015!A140</f>
        <v>ROTHCTD_CVEH</v>
      </c>
      <c r="B140">
        <f>Data2015!B140</f>
        <v>5.7817379704254802E-2</v>
      </c>
      <c r="C140" t="e">
        <v>#N/A</v>
      </c>
      <c r="D140" t="e">
        <v>#N/A</v>
      </c>
      <c r="E140" t="e">
        <v>#N/A</v>
      </c>
      <c r="F140">
        <f>Data2019!B140</f>
        <v>5.3002912050838298E-2</v>
      </c>
      <c r="G140">
        <f t="shared" si="88"/>
        <v>5.3002912050838298E-2</v>
      </c>
      <c r="H140">
        <f t="shared" si="88"/>
        <v>5.3002912050838298E-2</v>
      </c>
      <c r="I140">
        <f t="shared" si="88"/>
        <v>5.3002912050838298E-2</v>
      </c>
      <c r="J140">
        <f t="shared" si="88"/>
        <v>5.3002912050838298E-2</v>
      </c>
      <c r="K140">
        <f t="shared" si="88"/>
        <v>5.3002912050838298E-2</v>
      </c>
      <c r="L140">
        <f t="shared" si="88"/>
        <v>5.3002912050838298E-2</v>
      </c>
      <c r="M140">
        <f t="shared" si="88"/>
        <v>5.3002912050838298E-2</v>
      </c>
      <c r="N140">
        <f t="shared" si="88"/>
        <v>5.3002912050838298E-2</v>
      </c>
      <c r="O140">
        <f t="shared" si="88"/>
        <v>5.3002912050838298E-2</v>
      </c>
      <c r="P140">
        <f t="shared" si="88"/>
        <v>5.3002912050838298E-2</v>
      </c>
      <c r="Q140">
        <f t="shared" si="88"/>
        <v>5.3002912050838298E-2</v>
      </c>
      <c r="R140">
        <f t="shared" si="88"/>
        <v>5.3002912050838298E-2</v>
      </c>
      <c r="S140">
        <f t="shared" si="87"/>
        <v>5.3002912050838298E-2</v>
      </c>
      <c r="T140">
        <f t="shared" si="87"/>
        <v>5.3002912050838298E-2</v>
      </c>
      <c r="U140">
        <f t="shared" si="87"/>
        <v>5.3002912050838298E-2</v>
      </c>
      <c r="V140">
        <f t="shared" si="87"/>
        <v>5.3002912050838298E-2</v>
      </c>
      <c r="W140">
        <f t="shared" si="87"/>
        <v>5.3002912050838298E-2</v>
      </c>
      <c r="X140">
        <f t="shared" si="87"/>
        <v>5.3002912050838298E-2</v>
      </c>
      <c r="Y140">
        <f t="shared" si="87"/>
        <v>5.3002912050838298E-2</v>
      </c>
      <c r="Z140">
        <f t="shared" si="87"/>
        <v>5.3002912050838298E-2</v>
      </c>
      <c r="AA140">
        <f t="shared" si="87"/>
        <v>5.3002912050838298E-2</v>
      </c>
      <c r="AB140">
        <f t="shared" si="89"/>
        <v>5.3002912050838298E-2</v>
      </c>
      <c r="AC140">
        <f t="shared" si="89"/>
        <v>5.3002912050838298E-2</v>
      </c>
      <c r="AD140">
        <f t="shared" si="89"/>
        <v>5.3002912050838298E-2</v>
      </c>
      <c r="AE140">
        <f t="shared" si="89"/>
        <v>5.3002912050838298E-2</v>
      </c>
      <c r="AF140">
        <f t="shared" si="89"/>
        <v>5.3002912050838298E-2</v>
      </c>
      <c r="AG140">
        <f t="shared" si="89"/>
        <v>5.3002912050838298E-2</v>
      </c>
      <c r="AH140">
        <f t="shared" si="89"/>
        <v>5.3002912050838298E-2</v>
      </c>
      <c r="AI140">
        <f t="shared" si="89"/>
        <v>5.3002912050838298E-2</v>
      </c>
      <c r="AJ140">
        <f t="shared" si="89"/>
        <v>5.3002912050838298E-2</v>
      </c>
      <c r="AK140">
        <f t="shared" si="70"/>
        <v>5.3002912050838298E-2</v>
      </c>
    </row>
    <row r="141" spans="1:37" x14ac:dyDescent="0.45">
      <c r="A141" t="str">
        <f>Data2015!A141</f>
        <v>ROTHCTD_CWAT</v>
      </c>
      <c r="B141">
        <f>Data2015!B141</f>
        <v>3.8701737041642401E-3</v>
      </c>
      <c r="C141" t="e">
        <v>#N/A</v>
      </c>
      <c r="D141" t="e">
        <v>#N/A</v>
      </c>
      <c r="E141" t="e">
        <v>#N/A</v>
      </c>
      <c r="F141">
        <f>Data2019!B141</f>
        <v>4.8173378642899197E-3</v>
      </c>
      <c r="G141">
        <f t="shared" si="88"/>
        <v>4.8173378642899197E-3</v>
      </c>
      <c r="H141">
        <f t="shared" si="88"/>
        <v>4.8173378642899197E-3</v>
      </c>
      <c r="I141">
        <f t="shared" si="88"/>
        <v>4.8173378642899197E-3</v>
      </c>
      <c r="J141">
        <f t="shared" si="88"/>
        <v>4.8173378642899197E-3</v>
      </c>
      <c r="K141">
        <f t="shared" si="88"/>
        <v>4.8173378642899197E-3</v>
      </c>
      <c r="L141">
        <f t="shared" si="88"/>
        <v>4.8173378642899197E-3</v>
      </c>
      <c r="M141">
        <f t="shared" si="88"/>
        <v>4.8173378642899197E-3</v>
      </c>
      <c r="N141">
        <f t="shared" si="88"/>
        <v>4.8173378642899197E-3</v>
      </c>
      <c r="O141">
        <f t="shared" si="88"/>
        <v>4.8173378642899197E-3</v>
      </c>
      <c r="P141">
        <f t="shared" si="88"/>
        <v>4.8173378642899197E-3</v>
      </c>
      <c r="Q141">
        <f t="shared" si="88"/>
        <v>4.8173378642899197E-3</v>
      </c>
      <c r="R141">
        <f t="shared" si="88"/>
        <v>4.8173378642899197E-3</v>
      </c>
      <c r="S141">
        <f t="shared" si="87"/>
        <v>4.8173378642899197E-3</v>
      </c>
      <c r="T141">
        <f t="shared" si="87"/>
        <v>4.8173378642899197E-3</v>
      </c>
      <c r="U141">
        <f t="shared" si="87"/>
        <v>4.8173378642899197E-3</v>
      </c>
      <c r="V141">
        <f t="shared" si="87"/>
        <v>4.8173378642899197E-3</v>
      </c>
      <c r="W141">
        <f t="shared" si="87"/>
        <v>4.8173378642899197E-3</v>
      </c>
      <c r="X141">
        <f t="shared" si="87"/>
        <v>4.8173378642899197E-3</v>
      </c>
      <c r="Y141">
        <f t="shared" si="87"/>
        <v>4.8173378642899197E-3</v>
      </c>
      <c r="Z141">
        <f t="shared" si="87"/>
        <v>4.8173378642899197E-3</v>
      </c>
      <c r="AA141">
        <f t="shared" si="87"/>
        <v>4.8173378642899197E-3</v>
      </c>
      <c r="AB141">
        <f t="shared" si="89"/>
        <v>4.8173378642899197E-3</v>
      </c>
      <c r="AC141">
        <f t="shared" si="89"/>
        <v>4.8173378642899197E-3</v>
      </c>
      <c r="AD141">
        <f t="shared" si="89"/>
        <v>4.8173378642899197E-3</v>
      </c>
      <c r="AE141">
        <f t="shared" si="89"/>
        <v>4.8173378642899197E-3</v>
      </c>
      <c r="AF141">
        <f t="shared" si="89"/>
        <v>4.8173378642899197E-3</v>
      </c>
      <c r="AG141">
        <f t="shared" si="89"/>
        <v>4.8173378642899197E-3</v>
      </c>
      <c r="AH141">
        <f t="shared" si="89"/>
        <v>4.8173378642899197E-3</v>
      </c>
      <c r="AI141">
        <f t="shared" si="89"/>
        <v>4.8173378642899197E-3</v>
      </c>
      <c r="AJ141">
        <f t="shared" si="89"/>
        <v>4.8173378642899197E-3</v>
      </c>
      <c r="AK141">
        <f t="shared" si="70"/>
        <v>4.8173378642899197E-3</v>
      </c>
    </row>
    <row r="142" spans="1:37" x14ac:dyDescent="0.45">
      <c r="A142" t="str">
        <f>Data2015!A142</f>
        <v>ROTHCTM_CAGR</v>
      </c>
      <c r="B142">
        <f>Data2015!B142</f>
        <v>-0.12081956068982801</v>
      </c>
      <c r="C142" t="e">
        <v>#N/A</v>
      </c>
      <c r="D142" t="e">
        <v>#N/A</v>
      </c>
      <c r="E142" t="e">
        <v>#N/A</v>
      </c>
      <c r="F142">
        <f>Data2019!B142</f>
        <v>-0.128047628171825</v>
      </c>
      <c r="G142">
        <f t="shared" si="88"/>
        <v>-0.128047628171825</v>
      </c>
      <c r="H142">
        <f t="shared" si="88"/>
        <v>-0.128047628171825</v>
      </c>
      <c r="I142">
        <f t="shared" si="88"/>
        <v>-0.128047628171825</v>
      </c>
      <c r="J142">
        <f t="shared" si="88"/>
        <v>-0.128047628171825</v>
      </c>
      <c r="K142">
        <f t="shared" si="88"/>
        <v>-0.128047628171825</v>
      </c>
      <c r="L142">
        <f t="shared" si="88"/>
        <v>-0.128047628171825</v>
      </c>
      <c r="M142">
        <f t="shared" si="88"/>
        <v>-0.128047628171825</v>
      </c>
      <c r="N142">
        <f t="shared" si="88"/>
        <v>-0.128047628171825</v>
      </c>
      <c r="O142">
        <f t="shared" si="88"/>
        <v>-0.128047628171825</v>
      </c>
      <c r="P142">
        <f t="shared" si="88"/>
        <v>-0.128047628171825</v>
      </c>
      <c r="Q142">
        <f t="shared" si="88"/>
        <v>-0.128047628171825</v>
      </c>
      <c r="R142">
        <f t="shared" si="88"/>
        <v>-0.128047628171825</v>
      </c>
      <c r="S142">
        <f t="shared" si="87"/>
        <v>-0.128047628171825</v>
      </c>
      <c r="T142">
        <f t="shared" si="87"/>
        <v>-0.128047628171825</v>
      </c>
      <c r="U142">
        <f t="shared" si="87"/>
        <v>-0.128047628171825</v>
      </c>
      <c r="V142">
        <f t="shared" si="87"/>
        <v>-0.128047628171825</v>
      </c>
      <c r="W142">
        <f t="shared" si="87"/>
        <v>-0.128047628171825</v>
      </c>
      <c r="X142">
        <f t="shared" si="87"/>
        <v>-0.128047628171825</v>
      </c>
      <c r="Y142">
        <f t="shared" si="87"/>
        <v>-0.128047628171825</v>
      </c>
      <c r="Z142">
        <f t="shared" si="87"/>
        <v>-0.128047628171825</v>
      </c>
      <c r="AA142">
        <f t="shared" si="87"/>
        <v>-0.128047628171825</v>
      </c>
      <c r="AB142">
        <f t="shared" si="89"/>
        <v>-0.128047628171825</v>
      </c>
      <c r="AC142">
        <f t="shared" si="89"/>
        <v>-0.128047628171825</v>
      </c>
      <c r="AD142">
        <f t="shared" si="89"/>
        <v>-0.128047628171825</v>
      </c>
      <c r="AE142">
        <f t="shared" si="89"/>
        <v>-0.128047628171825</v>
      </c>
      <c r="AF142">
        <f t="shared" si="89"/>
        <v>-0.128047628171825</v>
      </c>
      <c r="AG142">
        <f t="shared" si="89"/>
        <v>-0.128047628171825</v>
      </c>
      <c r="AH142">
        <f t="shared" si="89"/>
        <v>-0.128047628171825</v>
      </c>
      <c r="AI142">
        <f t="shared" si="89"/>
        <v>-0.128047628171825</v>
      </c>
      <c r="AJ142">
        <f t="shared" si="89"/>
        <v>-0.128047628171825</v>
      </c>
      <c r="AK142">
        <f t="shared" si="70"/>
        <v>-0.128047628171825</v>
      </c>
    </row>
    <row r="143" spans="1:37" x14ac:dyDescent="0.45">
      <c r="A143" t="str">
        <f>Data2015!A143</f>
        <v>ROTHCTM_CAIR</v>
      </c>
      <c r="B143">
        <f>Data2015!B143</f>
        <v>-4.9108385039710399E-2</v>
      </c>
      <c r="C143" t="e">
        <v>#N/A</v>
      </c>
      <c r="D143" t="e">
        <v>#N/A</v>
      </c>
      <c r="E143" t="e">
        <v>#N/A</v>
      </c>
      <c r="F143">
        <f>Data2019!B143</f>
        <v>-5.1087605827193301E-2</v>
      </c>
      <c r="G143">
        <f t="shared" si="88"/>
        <v>-5.1087605827193301E-2</v>
      </c>
      <c r="H143">
        <f t="shared" si="88"/>
        <v>-5.1087605827193301E-2</v>
      </c>
      <c r="I143">
        <f t="shared" si="88"/>
        <v>-5.1087605827193301E-2</v>
      </c>
      <c r="J143">
        <f t="shared" si="88"/>
        <v>-5.1087605827193301E-2</v>
      </c>
      <c r="K143">
        <f t="shared" si="88"/>
        <v>-5.1087605827193301E-2</v>
      </c>
      <c r="L143">
        <f t="shared" si="88"/>
        <v>-5.1087605827193301E-2</v>
      </c>
      <c r="M143">
        <f t="shared" si="88"/>
        <v>-5.1087605827193301E-2</v>
      </c>
      <c r="N143">
        <f t="shared" si="88"/>
        <v>-5.1087605827193301E-2</v>
      </c>
      <c r="O143">
        <f t="shared" si="88"/>
        <v>-5.1087605827193301E-2</v>
      </c>
      <c r="P143">
        <f t="shared" si="88"/>
        <v>-5.1087605827193301E-2</v>
      </c>
      <c r="Q143">
        <f t="shared" si="88"/>
        <v>-5.1087605827193301E-2</v>
      </c>
      <c r="R143">
        <f t="shared" si="88"/>
        <v>-5.1087605827193301E-2</v>
      </c>
      <c r="S143">
        <f t="shared" si="87"/>
        <v>-5.1087605827193301E-2</v>
      </c>
      <c r="T143">
        <f t="shared" si="87"/>
        <v>-5.1087605827193301E-2</v>
      </c>
      <c r="U143">
        <f t="shared" si="87"/>
        <v>-5.1087605827193301E-2</v>
      </c>
      <c r="V143">
        <f t="shared" si="87"/>
        <v>-5.1087605827193301E-2</v>
      </c>
      <c r="W143">
        <f t="shared" si="87"/>
        <v>-5.1087605827193301E-2</v>
      </c>
      <c r="X143">
        <f t="shared" si="87"/>
        <v>-5.1087605827193301E-2</v>
      </c>
      <c r="Y143">
        <f t="shared" si="87"/>
        <v>-5.1087605827193301E-2</v>
      </c>
      <c r="Z143">
        <f t="shared" si="87"/>
        <v>-5.1087605827193301E-2</v>
      </c>
      <c r="AA143">
        <f t="shared" si="87"/>
        <v>-5.1087605827193301E-2</v>
      </c>
      <c r="AB143">
        <f t="shared" si="89"/>
        <v>-5.1087605827193301E-2</v>
      </c>
      <c r="AC143">
        <f t="shared" si="89"/>
        <v>-5.1087605827193301E-2</v>
      </c>
      <c r="AD143">
        <f t="shared" si="89"/>
        <v>-5.1087605827193301E-2</v>
      </c>
      <c r="AE143">
        <f t="shared" si="89"/>
        <v>-5.1087605827193301E-2</v>
      </c>
      <c r="AF143">
        <f t="shared" si="89"/>
        <v>-5.1087605827193301E-2</v>
      </c>
      <c r="AG143">
        <f t="shared" si="89"/>
        <v>-5.1087605827193301E-2</v>
      </c>
      <c r="AH143">
        <f t="shared" si="89"/>
        <v>-5.1087605827193301E-2</v>
      </c>
      <c r="AI143">
        <f t="shared" si="89"/>
        <v>-5.1087605827193301E-2</v>
      </c>
      <c r="AJ143">
        <f t="shared" si="89"/>
        <v>-5.1087605827193301E-2</v>
      </c>
      <c r="AK143">
        <f t="shared" si="70"/>
        <v>-5.1087605827193301E-2</v>
      </c>
    </row>
    <row r="144" spans="1:37" x14ac:dyDescent="0.45">
      <c r="A144" t="str">
        <f>Data2015!A144</f>
        <v>ROTHCTM_CBIO</v>
      </c>
      <c r="B144">
        <f>Data2015!B144</f>
        <v>-9.7566578585358096E-2</v>
      </c>
      <c r="C144" t="e">
        <v>#N/A</v>
      </c>
      <c r="D144" t="e">
        <v>#N/A</v>
      </c>
      <c r="E144" t="e">
        <v>#N/A</v>
      </c>
      <c r="F144">
        <f>Data2019!B144</f>
        <v>-0.111631484066594</v>
      </c>
      <c r="G144">
        <f t="shared" si="88"/>
        <v>-0.111631484066594</v>
      </c>
      <c r="H144">
        <f t="shared" si="88"/>
        <v>-0.111631484066594</v>
      </c>
      <c r="I144">
        <f t="shared" si="88"/>
        <v>-0.111631484066594</v>
      </c>
      <c r="J144">
        <f t="shared" si="88"/>
        <v>-0.111631484066594</v>
      </c>
      <c r="K144">
        <f t="shared" si="88"/>
        <v>-0.111631484066594</v>
      </c>
      <c r="L144">
        <f t="shared" si="88"/>
        <v>-0.111631484066594</v>
      </c>
      <c r="M144">
        <f t="shared" si="88"/>
        <v>-0.111631484066594</v>
      </c>
      <c r="N144">
        <f t="shared" si="88"/>
        <v>-0.111631484066594</v>
      </c>
      <c r="O144">
        <f t="shared" si="88"/>
        <v>-0.111631484066594</v>
      </c>
      <c r="P144">
        <f t="shared" si="88"/>
        <v>-0.111631484066594</v>
      </c>
      <c r="Q144">
        <f t="shared" si="88"/>
        <v>-0.111631484066594</v>
      </c>
      <c r="R144">
        <f t="shared" si="88"/>
        <v>-0.111631484066594</v>
      </c>
      <c r="S144">
        <f t="shared" si="87"/>
        <v>-0.111631484066594</v>
      </c>
      <c r="T144">
        <f t="shared" si="87"/>
        <v>-0.111631484066594</v>
      </c>
      <c r="U144">
        <f t="shared" si="87"/>
        <v>-0.111631484066594</v>
      </c>
      <c r="V144">
        <f t="shared" si="87"/>
        <v>-0.111631484066594</v>
      </c>
      <c r="W144">
        <f t="shared" si="87"/>
        <v>-0.111631484066594</v>
      </c>
      <c r="X144">
        <f t="shared" si="87"/>
        <v>-0.111631484066594</v>
      </c>
      <c r="Y144">
        <f t="shared" si="87"/>
        <v>-0.111631484066594</v>
      </c>
      <c r="Z144">
        <f t="shared" si="87"/>
        <v>-0.111631484066594</v>
      </c>
      <c r="AA144">
        <f t="shared" si="87"/>
        <v>-0.111631484066594</v>
      </c>
      <c r="AB144">
        <f t="shared" si="89"/>
        <v>-0.111631484066594</v>
      </c>
      <c r="AC144">
        <f t="shared" si="89"/>
        <v>-0.111631484066594</v>
      </c>
      <c r="AD144">
        <f t="shared" si="89"/>
        <v>-0.111631484066594</v>
      </c>
      <c r="AE144">
        <f t="shared" si="89"/>
        <v>-0.111631484066594</v>
      </c>
      <c r="AF144">
        <f t="shared" si="89"/>
        <v>-0.111631484066594</v>
      </c>
      <c r="AG144">
        <f t="shared" si="89"/>
        <v>-0.111631484066594</v>
      </c>
      <c r="AH144">
        <f t="shared" si="89"/>
        <v>-0.111631484066594</v>
      </c>
      <c r="AI144">
        <f t="shared" si="89"/>
        <v>-0.111631484066594</v>
      </c>
      <c r="AJ144">
        <f t="shared" si="89"/>
        <v>-0.111631484066594</v>
      </c>
      <c r="AK144">
        <f t="shared" si="70"/>
        <v>-0.111631484066594</v>
      </c>
    </row>
    <row r="145" spans="1:37" x14ac:dyDescent="0.45">
      <c r="A145" t="str">
        <f>Data2015!A145</f>
        <v>ROTHCTM_CCGO</v>
      </c>
      <c r="B145">
        <f>Data2015!B145</f>
        <v>3.8210297945727799E-2</v>
      </c>
      <c r="C145" t="e">
        <v>#N/A</v>
      </c>
      <c r="D145" t="e">
        <v>#N/A</v>
      </c>
      <c r="E145" t="e">
        <v>#N/A</v>
      </c>
      <c r="F145">
        <f>Data2019!B145</f>
        <v>3.0321388487296801E-2</v>
      </c>
      <c r="G145">
        <f t="shared" si="88"/>
        <v>3.0321388487296801E-2</v>
      </c>
      <c r="H145">
        <f t="shared" si="88"/>
        <v>3.0321388487296801E-2</v>
      </c>
      <c r="I145">
        <f t="shared" si="88"/>
        <v>3.0321388487296801E-2</v>
      </c>
      <c r="J145">
        <f t="shared" si="88"/>
        <v>3.0321388487296801E-2</v>
      </c>
      <c r="K145">
        <f t="shared" si="88"/>
        <v>3.0321388487296801E-2</v>
      </c>
      <c r="L145">
        <f t="shared" si="88"/>
        <v>3.0321388487296801E-2</v>
      </c>
      <c r="M145">
        <f t="shared" si="88"/>
        <v>3.0321388487296801E-2</v>
      </c>
      <c r="N145">
        <f t="shared" si="88"/>
        <v>3.0321388487296801E-2</v>
      </c>
      <c r="O145">
        <f t="shared" si="88"/>
        <v>3.0321388487296801E-2</v>
      </c>
      <c r="P145">
        <f t="shared" si="88"/>
        <v>3.0321388487296801E-2</v>
      </c>
      <c r="Q145">
        <f t="shared" si="88"/>
        <v>3.0321388487296801E-2</v>
      </c>
      <c r="R145">
        <f t="shared" si="88"/>
        <v>3.0321388487296801E-2</v>
      </c>
      <c r="S145">
        <f t="shared" si="87"/>
        <v>3.0321388487296801E-2</v>
      </c>
      <c r="T145">
        <f t="shared" si="87"/>
        <v>3.0321388487296801E-2</v>
      </c>
      <c r="U145">
        <f t="shared" si="87"/>
        <v>3.0321388487296801E-2</v>
      </c>
      <c r="V145">
        <f t="shared" si="87"/>
        <v>3.0321388487296801E-2</v>
      </c>
      <c r="W145">
        <f t="shared" si="87"/>
        <v>3.0321388487296801E-2</v>
      </c>
      <c r="X145">
        <f t="shared" si="87"/>
        <v>3.0321388487296801E-2</v>
      </c>
      <c r="Y145">
        <f t="shared" si="87"/>
        <v>3.0321388487296801E-2</v>
      </c>
      <c r="Z145">
        <f t="shared" si="87"/>
        <v>3.0321388487296801E-2</v>
      </c>
      <c r="AA145">
        <f t="shared" si="87"/>
        <v>3.0321388487296801E-2</v>
      </c>
      <c r="AB145">
        <f t="shared" si="89"/>
        <v>3.0321388487296801E-2</v>
      </c>
      <c r="AC145">
        <f t="shared" si="89"/>
        <v>3.0321388487296801E-2</v>
      </c>
      <c r="AD145">
        <f t="shared" si="89"/>
        <v>3.0321388487296801E-2</v>
      </c>
      <c r="AE145">
        <f t="shared" si="89"/>
        <v>3.0321388487296801E-2</v>
      </c>
      <c r="AF145">
        <f t="shared" si="89"/>
        <v>3.0321388487296801E-2</v>
      </c>
      <c r="AG145">
        <f t="shared" si="89"/>
        <v>3.0321388487296801E-2</v>
      </c>
      <c r="AH145">
        <f t="shared" si="89"/>
        <v>3.0321388487296801E-2</v>
      </c>
      <c r="AI145">
        <f t="shared" si="89"/>
        <v>3.0321388487296801E-2</v>
      </c>
      <c r="AJ145">
        <f t="shared" si="89"/>
        <v>3.0321388487296801E-2</v>
      </c>
      <c r="AK145">
        <f t="shared" si="70"/>
        <v>3.0321388487296801E-2</v>
      </c>
    </row>
    <row r="146" spans="1:37" x14ac:dyDescent="0.45">
      <c r="A146" t="str">
        <f>Data2015!A146</f>
        <v>ROTHCTM_CCHE</v>
      </c>
      <c r="B146">
        <f>Data2015!B146</f>
        <v>-2.7267952026764099E-2</v>
      </c>
      <c r="C146" t="e">
        <v>#N/A</v>
      </c>
      <c r="D146" t="e">
        <v>#N/A</v>
      </c>
      <c r="E146" t="e">
        <v>#N/A</v>
      </c>
      <c r="F146">
        <f>Data2019!B146</f>
        <v>-2.64873096575735E-2</v>
      </c>
      <c r="G146">
        <f t="shared" si="88"/>
        <v>-2.64873096575735E-2</v>
      </c>
      <c r="H146">
        <f t="shared" si="88"/>
        <v>-2.64873096575735E-2</v>
      </c>
      <c r="I146">
        <f t="shared" si="88"/>
        <v>-2.64873096575735E-2</v>
      </c>
      <c r="J146">
        <f t="shared" si="88"/>
        <v>-2.64873096575735E-2</v>
      </c>
      <c r="K146">
        <f t="shared" si="88"/>
        <v>-2.64873096575735E-2</v>
      </c>
      <c r="L146">
        <f t="shared" si="88"/>
        <v>-2.64873096575735E-2</v>
      </c>
      <c r="M146">
        <f t="shared" si="88"/>
        <v>-2.64873096575735E-2</v>
      </c>
      <c r="N146">
        <f t="shared" si="88"/>
        <v>-2.64873096575735E-2</v>
      </c>
      <c r="O146">
        <f t="shared" si="88"/>
        <v>-2.64873096575735E-2</v>
      </c>
      <c r="P146">
        <f t="shared" si="88"/>
        <v>-2.64873096575735E-2</v>
      </c>
      <c r="Q146">
        <f t="shared" si="88"/>
        <v>-2.64873096575735E-2</v>
      </c>
      <c r="R146">
        <f t="shared" si="88"/>
        <v>-2.64873096575735E-2</v>
      </c>
      <c r="S146">
        <f t="shared" ref="S146:AH161" si="90">R146</f>
        <v>-2.64873096575735E-2</v>
      </c>
      <c r="T146">
        <f t="shared" si="90"/>
        <v>-2.64873096575735E-2</v>
      </c>
      <c r="U146">
        <f t="shared" si="90"/>
        <v>-2.64873096575735E-2</v>
      </c>
      <c r="V146">
        <f t="shared" si="90"/>
        <v>-2.64873096575735E-2</v>
      </c>
      <c r="W146">
        <f t="shared" si="90"/>
        <v>-2.64873096575735E-2</v>
      </c>
      <c r="X146">
        <f t="shared" si="90"/>
        <v>-2.64873096575735E-2</v>
      </c>
      <c r="Y146">
        <f t="shared" si="90"/>
        <v>-2.64873096575735E-2</v>
      </c>
      <c r="Z146">
        <f t="shared" si="90"/>
        <v>-2.64873096575735E-2</v>
      </c>
      <c r="AA146">
        <f t="shared" si="90"/>
        <v>-2.64873096575735E-2</v>
      </c>
      <c r="AB146">
        <f t="shared" si="89"/>
        <v>-2.64873096575735E-2</v>
      </c>
      <c r="AC146">
        <f t="shared" si="89"/>
        <v>-2.64873096575735E-2</v>
      </c>
      <c r="AD146">
        <f t="shared" si="89"/>
        <v>-2.64873096575735E-2</v>
      </c>
      <c r="AE146">
        <f t="shared" si="89"/>
        <v>-2.64873096575735E-2</v>
      </c>
      <c r="AF146">
        <f t="shared" si="89"/>
        <v>-2.64873096575735E-2</v>
      </c>
      <c r="AG146">
        <f t="shared" si="89"/>
        <v>-2.64873096575735E-2</v>
      </c>
      <c r="AH146">
        <f t="shared" si="89"/>
        <v>-2.64873096575735E-2</v>
      </c>
      <c r="AI146">
        <f t="shared" si="89"/>
        <v>-2.64873096575735E-2</v>
      </c>
      <c r="AJ146">
        <f t="shared" si="89"/>
        <v>-2.64873096575735E-2</v>
      </c>
      <c r="AK146">
        <f t="shared" si="70"/>
        <v>-2.64873096575735E-2</v>
      </c>
    </row>
    <row r="147" spans="1:37" x14ac:dyDescent="0.45">
      <c r="A147" t="str">
        <f>Data2015!A147</f>
        <v>ROTHCTM_CCOA</v>
      </c>
      <c r="B147">
        <f>Data2015!B147</f>
        <v>2.47353386902568E-3</v>
      </c>
      <c r="C147" t="e">
        <v>#N/A</v>
      </c>
      <c r="D147" t="e">
        <v>#N/A</v>
      </c>
      <c r="E147" t="e">
        <v>#N/A</v>
      </c>
      <c r="F147">
        <f>Data2019!B147</f>
        <v>3.7442717364047401E-3</v>
      </c>
      <c r="G147">
        <f t="shared" si="88"/>
        <v>3.7442717364047401E-3</v>
      </c>
      <c r="H147">
        <f t="shared" si="88"/>
        <v>3.7442717364047401E-3</v>
      </c>
      <c r="I147">
        <f t="shared" si="88"/>
        <v>3.7442717364047401E-3</v>
      </c>
      <c r="J147">
        <f t="shared" si="88"/>
        <v>3.7442717364047401E-3</v>
      </c>
      <c r="K147">
        <f t="shared" si="88"/>
        <v>3.7442717364047401E-3</v>
      </c>
      <c r="L147">
        <f t="shared" si="88"/>
        <v>3.7442717364047401E-3</v>
      </c>
      <c r="M147">
        <f t="shared" si="88"/>
        <v>3.7442717364047401E-3</v>
      </c>
      <c r="N147">
        <f t="shared" si="88"/>
        <v>3.7442717364047401E-3</v>
      </c>
      <c r="O147">
        <f t="shared" si="88"/>
        <v>3.7442717364047401E-3</v>
      </c>
      <c r="P147">
        <f t="shared" si="88"/>
        <v>3.7442717364047401E-3</v>
      </c>
      <c r="Q147">
        <f t="shared" si="88"/>
        <v>3.7442717364047401E-3</v>
      </c>
      <c r="R147">
        <f t="shared" si="88"/>
        <v>3.7442717364047401E-3</v>
      </c>
      <c r="S147">
        <f t="shared" si="90"/>
        <v>3.7442717364047401E-3</v>
      </c>
      <c r="T147">
        <f t="shared" si="90"/>
        <v>3.7442717364047401E-3</v>
      </c>
      <c r="U147">
        <f t="shared" si="90"/>
        <v>3.7442717364047401E-3</v>
      </c>
      <c r="V147">
        <f t="shared" si="90"/>
        <v>3.7442717364047401E-3</v>
      </c>
      <c r="W147">
        <f t="shared" si="90"/>
        <v>3.7442717364047401E-3</v>
      </c>
      <c r="X147">
        <f t="shared" si="90"/>
        <v>3.7442717364047401E-3</v>
      </c>
      <c r="Y147">
        <f t="shared" si="90"/>
        <v>3.7442717364047401E-3</v>
      </c>
      <c r="Z147">
        <f t="shared" si="90"/>
        <v>3.7442717364047401E-3</v>
      </c>
      <c r="AA147">
        <f t="shared" si="90"/>
        <v>3.7442717364047401E-3</v>
      </c>
      <c r="AB147">
        <f t="shared" si="90"/>
        <v>3.7442717364047401E-3</v>
      </c>
      <c r="AC147">
        <f t="shared" si="90"/>
        <v>3.7442717364047401E-3</v>
      </c>
      <c r="AD147">
        <f t="shared" si="90"/>
        <v>3.7442717364047401E-3</v>
      </c>
      <c r="AE147">
        <f t="shared" si="90"/>
        <v>3.7442717364047401E-3</v>
      </c>
      <c r="AF147">
        <f t="shared" si="90"/>
        <v>3.7442717364047401E-3</v>
      </c>
      <c r="AG147">
        <f t="shared" si="90"/>
        <v>3.7442717364047401E-3</v>
      </c>
      <c r="AH147">
        <f t="shared" si="90"/>
        <v>3.7442717364047401E-3</v>
      </c>
      <c r="AI147">
        <f t="shared" ref="AB147:AJ162" si="91">AH147</f>
        <v>3.7442717364047401E-3</v>
      </c>
      <c r="AJ147">
        <f t="shared" si="91"/>
        <v>3.7442717364047401E-3</v>
      </c>
      <c r="AK147">
        <f t="shared" si="70"/>
        <v>3.7442717364047401E-3</v>
      </c>
    </row>
    <row r="148" spans="1:37" x14ac:dyDescent="0.45">
      <c r="A148" t="str">
        <f>Data2015!A148</f>
        <v>ROTHCTM_CCOI</v>
      </c>
      <c r="B148">
        <f>Data2015!B148</f>
        <v>3.6753447467903099E-7</v>
      </c>
      <c r="C148" t="e">
        <v>#N/A</v>
      </c>
      <c r="D148" t="e">
        <v>#N/A</v>
      </c>
      <c r="E148" t="e">
        <v>#N/A</v>
      </c>
      <c r="F148">
        <f>Data2019!B148</f>
        <v>9.4241860226747903E-7</v>
      </c>
      <c r="G148">
        <f t="shared" si="88"/>
        <v>9.4241860226747903E-7</v>
      </c>
      <c r="H148">
        <f t="shared" si="88"/>
        <v>9.4241860226747903E-7</v>
      </c>
      <c r="I148">
        <f t="shared" si="88"/>
        <v>9.4241860226747903E-7</v>
      </c>
      <c r="J148">
        <f t="shared" si="88"/>
        <v>9.4241860226747903E-7</v>
      </c>
      <c r="K148">
        <f t="shared" si="88"/>
        <v>9.4241860226747903E-7</v>
      </c>
      <c r="L148">
        <f t="shared" si="88"/>
        <v>9.4241860226747903E-7</v>
      </c>
      <c r="M148">
        <f t="shared" si="88"/>
        <v>9.4241860226747903E-7</v>
      </c>
      <c r="N148">
        <f t="shared" si="88"/>
        <v>9.4241860226747903E-7</v>
      </c>
      <c r="O148">
        <f t="shared" si="88"/>
        <v>9.4241860226747903E-7</v>
      </c>
      <c r="P148">
        <f t="shared" si="88"/>
        <v>9.4241860226747903E-7</v>
      </c>
      <c r="Q148">
        <f t="shared" si="88"/>
        <v>9.4241860226747903E-7</v>
      </c>
      <c r="R148">
        <f t="shared" si="88"/>
        <v>9.4241860226747903E-7</v>
      </c>
      <c r="S148">
        <f t="shared" si="90"/>
        <v>9.4241860226747903E-7</v>
      </c>
      <c r="T148">
        <f t="shared" si="90"/>
        <v>9.4241860226747903E-7</v>
      </c>
      <c r="U148">
        <f t="shared" si="90"/>
        <v>9.4241860226747903E-7</v>
      </c>
      <c r="V148">
        <f t="shared" si="90"/>
        <v>9.4241860226747903E-7</v>
      </c>
      <c r="W148">
        <f t="shared" si="90"/>
        <v>9.4241860226747903E-7</v>
      </c>
      <c r="X148">
        <f t="shared" si="90"/>
        <v>9.4241860226747903E-7</v>
      </c>
      <c r="Y148">
        <f t="shared" si="90"/>
        <v>9.4241860226747903E-7</v>
      </c>
      <c r="Z148">
        <f t="shared" si="90"/>
        <v>9.4241860226747903E-7</v>
      </c>
      <c r="AA148">
        <f t="shared" si="90"/>
        <v>9.4241860226747903E-7</v>
      </c>
      <c r="AB148">
        <f t="shared" si="91"/>
        <v>9.4241860226747903E-7</v>
      </c>
      <c r="AC148">
        <f t="shared" si="91"/>
        <v>9.4241860226747903E-7</v>
      </c>
      <c r="AD148">
        <f t="shared" si="91"/>
        <v>9.4241860226747903E-7</v>
      </c>
      <c r="AE148">
        <f t="shared" si="91"/>
        <v>9.4241860226747903E-7</v>
      </c>
      <c r="AF148">
        <f t="shared" si="91"/>
        <v>9.4241860226747903E-7</v>
      </c>
      <c r="AG148">
        <f t="shared" si="91"/>
        <v>9.4241860226747903E-7</v>
      </c>
      <c r="AH148">
        <f t="shared" si="91"/>
        <v>9.4241860226747903E-7</v>
      </c>
      <c r="AI148">
        <f t="shared" si="91"/>
        <v>9.4241860226747903E-7</v>
      </c>
      <c r="AJ148">
        <f t="shared" si="91"/>
        <v>9.4241860226747903E-7</v>
      </c>
      <c r="AK148">
        <f t="shared" si="70"/>
        <v>9.4241860226747903E-7</v>
      </c>
    </row>
    <row r="149" spans="1:37" x14ac:dyDescent="0.45">
      <c r="A149" t="str">
        <f>Data2015!A149</f>
        <v>ROTHCTM_CCON</v>
      </c>
      <c r="B149">
        <f>Data2015!B149</f>
        <v>0</v>
      </c>
      <c r="C149" t="e">
        <v>#N/A</v>
      </c>
      <c r="D149" t="e">
        <v>#N/A</v>
      </c>
      <c r="E149" t="e">
        <v>#N/A</v>
      </c>
      <c r="F149">
        <f>Data2019!B149</f>
        <v>0</v>
      </c>
      <c r="G149">
        <f t="shared" si="88"/>
        <v>0</v>
      </c>
      <c r="H149">
        <f t="shared" si="88"/>
        <v>0</v>
      </c>
      <c r="I149">
        <f t="shared" si="88"/>
        <v>0</v>
      </c>
      <c r="J149">
        <f t="shared" si="88"/>
        <v>0</v>
      </c>
      <c r="K149">
        <f t="shared" si="88"/>
        <v>0</v>
      </c>
      <c r="L149">
        <f t="shared" si="88"/>
        <v>0</v>
      </c>
      <c r="M149">
        <f t="shared" si="88"/>
        <v>0</v>
      </c>
      <c r="N149">
        <f t="shared" si="88"/>
        <v>0</v>
      </c>
      <c r="O149">
        <f t="shared" si="88"/>
        <v>0</v>
      </c>
      <c r="P149">
        <f t="shared" si="88"/>
        <v>0</v>
      </c>
      <c r="Q149">
        <f t="shared" si="88"/>
        <v>0</v>
      </c>
      <c r="R149">
        <f t="shared" si="88"/>
        <v>0</v>
      </c>
      <c r="S149">
        <f t="shared" si="90"/>
        <v>0</v>
      </c>
      <c r="T149">
        <f t="shared" si="90"/>
        <v>0</v>
      </c>
      <c r="U149">
        <f t="shared" si="90"/>
        <v>0</v>
      </c>
      <c r="V149">
        <f t="shared" si="90"/>
        <v>0</v>
      </c>
      <c r="W149">
        <f t="shared" si="90"/>
        <v>0</v>
      </c>
      <c r="X149">
        <f t="shared" si="90"/>
        <v>0</v>
      </c>
      <c r="Y149">
        <f t="shared" si="90"/>
        <v>0</v>
      </c>
      <c r="Z149">
        <f t="shared" si="90"/>
        <v>0</v>
      </c>
      <c r="AA149">
        <f t="shared" si="90"/>
        <v>0</v>
      </c>
      <c r="AB149">
        <f t="shared" si="91"/>
        <v>0</v>
      </c>
      <c r="AC149">
        <f t="shared" si="91"/>
        <v>0</v>
      </c>
      <c r="AD149">
        <f t="shared" si="91"/>
        <v>0</v>
      </c>
      <c r="AE149">
        <f t="shared" si="91"/>
        <v>0</v>
      </c>
      <c r="AF149">
        <f t="shared" si="91"/>
        <v>0</v>
      </c>
      <c r="AG149">
        <f t="shared" si="91"/>
        <v>0</v>
      </c>
      <c r="AH149">
        <f t="shared" si="91"/>
        <v>0</v>
      </c>
      <c r="AI149">
        <f t="shared" si="91"/>
        <v>0</v>
      </c>
      <c r="AJ149">
        <f t="shared" si="91"/>
        <v>0</v>
      </c>
      <c r="AK149">
        <f t="shared" si="70"/>
        <v>0</v>
      </c>
    </row>
    <row r="150" spans="1:37" x14ac:dyDescent="0.45">
      <c r="A150" t="str">
        <f>Data2015!A150</f>
        <v>ROTHCTM_CELE</v>
      </c>
      <c r="B150">
        <f>Data2015!B150</f>
        <v>-1.4740912495584299E-2</v>
      </c>
      <c r="C150" t="e">
        <v>#N/A</v>
      </c>
      <c r="D150" t="e">
        <v>#N/A</v>
      </c>
      <c r="E150" t="e">
        <v>#N/A</v>
      </c>
      <c r="F150">
        <f>Data2019!B150</f>
        <v>-1.80093592391498E-2</v>
      </c>
      <c r="G150">
        <f t="shared" si="88"/>
        <v>-1.80093592391498E-2</v>
      </c>
      <c r="H150">
        <f t="shared" si="88"/>
        <v>-1.80093592391498E-2</v>
      </c>
      <c r="I150">
        <f t="shared" si="88"/>
        <v>-1.80093592391498E-2</v>
      </c>
      <c r="J150">
        <f t="shared" si="88"/>
        <v>-1.80093592391498E-2</v>
      </c>
      <c r="K150">
        <f t="shared" si="88"/>
        <v>-1.80093592391498E-2</v>
      </c>
      <c r="L150">
        <f t="shared" si="88"/>
        <v>-1.80093592391498E-2</v>
      </c>
      <c r="M150">
        <f t="shared" si="88"/>
        <v>-1.80093592391498E-2</v>
      </c>
      <c r="N150">
        <f t="shared" si="88"/>
        <v>-1.80093592391498E-2</v>
      </c>
      <c r="O150">
        <f t="shared" ref="H150:S165" si="92">N150</f>
        <v>-1.80093592391498E-2</v>
      </c>
      <c r="P150">
        <f t="shared" si="92"/>
        <v>-1.80093592391498E-2</v>
      </c>
      <c r="Q150">
        <f t="shared" si="92"/>
        <v>-1.80093592391498E-2</v>
      </c>
      <c r="R150">
        <f t="shared" si="92"/>
        <v>-1.80093592391498E-2</v>
      </c>
      <c r="S150">
        <f t="shared" si="90"/>
        <v>-1.80093592391498E-2</v>
      </c>
      <c r="T150">
        <f t="shared" si="90"/>
        <v>-1.80093592391498E-2</v>
      </c>
      <c r="U150">
        <f t="shared" si="90"/>
        <v>-1.80093592391498E-2</v>
      </c>
      <c r="V150">
        <f t="shared" si="90"/>
        <v>-1.80093592391498E-2</v>
      </c>
      <c r="W150">
        <f t="shared" si="90"/>
        <v>-1.80093592391498E-2</v>
      </c>
      <c r="X150">
        <f t="shared" si="90"/>
        <v>-1.80093592391498E-2</v>
      </c>
      <c r="Y150">
        <f t="shared" si="90"/>
        <v>-1.80093592391498E-2</v>
      </c>
      <c r="Z150">
        <f t="shared" si="90"/>
        <v>-1.80093592391498E-2</v>
      </c>
      <c r="AA150">
        <f t="shared" si="90"/>
        <v>-1.80093592391498E-2</v>
      </c>
      <c r="AB150">
        <f t="shared" si="91"/>
        <v>-1.80093592391498E-2</v>
      </c>
      <c r="AC150">
        <f t="shared" si="91"/>
        <v>-1.80093592391498E-2</v>
      </c>
      <c r="AD150">
        <f t="shared" si="91"/>
        <v>-1.80093592391498E-2</v>
      </c>
      <c r="AE150">
        <f t="shared" si="91"/>
        <v>-1.80093592391498E-2</v>
      </c>
      <c r="AF150">
        <f t="shared" si="91"/>
        <v>-1.80093592391498E-2</v>
      </c>
      <c r="AG150">
        <f t="shared" si="91"/>
        <v>-1.80093592391498E-2</v>
      </c>
      <c r="AH150">
        <f t="shared" si="91"/>
        <v>-1.80093592391498E-2</v>
      </c>
      <c r="AI150">
        <f t="shared" si="91"/>
        <v>-1.80093592391498E-2</v>
      </c>
      <c r="AJ150">
        <f t="shared" si="91"/>
        <v>-1.80093592391498E-2</v>
      </c>
      <c r="AK150">
        <f t="shared" si="70"/>
        <v>-1.80093592391498E-2</v>
      </c>
    </row>
    <row r="151" spans="1:37" x14ac:dyDescent="0.45">
      <c r="A151" t="str">
        <f>Data2015!A151</f>
        <v>ROTHCTM_CFOO</v>
      </c>
      <c r="B151">
        <f>Data2015!B151</f>
        <v>2.5289480669237099E-2</v>
      </c>
      <c r="C151" t="e">
        <v>#N/A</v>
      </c>
      <c r="D151" t="e">
        <v>#N/A</v>
      </c>
      <c r="E151" t="e">
        <v>#N/A</v>
      </c>
      <c r="F151">
        <f>Data2019!B151</f>
        <v>2.42464239398009E-2</v>
      </c>
      <c r="G151">
        <f t="shared" si="88"/>
        <v>2.42464239398009E-2</v>
      </c>
      <c r="H151">
        <f t="shared" si="92"/>
        <v>2.42464239398009E-2</v>
      </c>
      <c r="I151">
        <f t="shared" si="92"/>
        <v>2.42464239398009E-2</v>
      </c>
      <c r="J151">
        <f t="shared" si="92"/>
        <v>2.42464239398009E-2</v>
      </c>
      <c r="K151">
        <f t="shared" si="92"/>
        <v>2.42464239398009E-2</v>
      </c>
      <c r="L151">
        <f t="shared" si="92"/>
        <v>2.42464239398009E-2</v>
      </c>
      <c r="M151">
        <f t="shared" si="92"/>
        <v>2.42464239398009E-2</v>
      </c>
      <c r="N151">
        <f t="shared" si="92"/>
        <v>2.42464239398009E-2</v>
      </c>
      <c r="O151">
        <f t="shared" si="92"/>
        <v>2.42464239398009E-2</v>
      </c>
      <c r="P151">
        <f t="shared" si="92"/>
        <v>2.42464239398009E-2</v>
      </c>
      <c r="Q151">
        <f t="shared" si="92"/>
        <v>2.42464239398009E-2</v>
      </c>
      <c r="R151">
        <f t="shared" si="92"/>
        <v>2.42464239398009E-2</v>
      </c>
      <c r="S151">
        <f t="shared" si="90"/>
        <v>2.42464239398009E-2</v>
      </c>
      <c r="T151">
        <f t="shared" si="90"/>
        <v>2.42464239398009E-2</v>
      </c>
      <c r="U151">
        <f t="shared" si="90"/>
        <v>2.42464239398009E-2</v>
      </c>
      <c r="V151">
        <f t="shared" si="90"/>
        <v>2.42464239398009E-2</v>
      </c>
      <c r="W151">
        <f t="shared" si="90"/>
        <v>2.42464239398009E-2</v>
      </c>
      <c r="X151">
        <f t="shared" si="90"/>
        <v>2.42464239398009E-2</v>
      </c>
      <c r="Y151">
        <f t="shared" si="90"/>
        <v>2.42464239398009E-2</v>
      </c>
      <c r="Z151">
        <f t="shared" si="90"/>
        <v>2.42464239398009E-2</v>
      </c>
      <c r="AA151">
        <f t="shared" si="90"/>
        <v>2.42464239398009E-2</v>
      </c>
      <c r="AB151">
        <f t="shared" si="91"/>
        <v>2.42464239398009E-2</v>
      </c>
      <c r="AC151">
        <f t="shared" si="91"/>
        <v>2.42464239398009E-2</v>
      </c>
      <c r="AD151">
        <f t="shared" si="91"/>
        <v>2.42464239398009E-2</v>
      </c>
      <c r="AE151">
        <f t="shared" si="91"/>
        <v>2.42464239398009E-2</v>
      </c>
      <c r="AF151">
        <f t="shared" si="91"/>
        <v>2.42464239398009E-2</v>
      </c>
      <c r="AG151">
        <f t="shared" si="91"/>
        <v>2.42464239398009E-2</v>
      </c>
      <c r="AH151">
        <f t="shared" si="91"/>
        <v>2.42464239398009E-2</v>
      </c>
      <c r="AI151">
        <f t="shared" si="91"/>
        <v>2.42464239398009E-2</v>
      </c>
      <c r="AJ151">
        <f t="shared" si="91"/>
        <v>2.42464239398009E-2</v>
      </c>
      <c r="AK151">
        <f t="shared" si="70"/>
        <v>2.42464239398009E-2</v>
      </c>
    </row>
    <row r="152" spans="1:37" x14ac:dyDescent="0.45">
      <c r="A152" t="str">
        <f>Data2015!A152</f>
        <v>ROTHCTM_CFOR</v>
      </c>
      <c r="B152">
        <f>Data2015!B152</f>
        <v>0</v>
      </c>
      <c r="C152" t="e">
        <v>#N/A</v>
      </c>
      <c r="D152" t="e">
        <v>#N/A</v>
      </c>
      <c r="E152" t="e">
        <v>#N/A</v>
      </c>
      <c r="F152">
        <f>Data2019!B152</f>
        <v>0</v>
      </c>
      <c r="G152">
        <f t="shared" si="88"/>
        <v>0</v>
      </c>
      <c r="H152">
        <f t="shared" si="92"/>
        <v>0</v>
      </c>
      <c r="I152">
        <f t="shared" si="92"/>
        <v>0</v>
      </c>
      <c r="J152">
        <f t="shared" si="92"/>
        <v>0</v>
      </c>
      <c r="K152">
        <f t="shared" si="92"/>
        <v>0</v>
      </c>
      <c r="L152">
        <f t="shared" si="92"/>
        <v>0</v>
      </c>
      <c r="M152">
        <f t="shared" si="92"/>
        <v>0</v>
      </c>
      <c r="N152">
        <f t="shared" si="92"/>
        <v>0</v>
      </c>
      <c r="O152">
        <f t="shared" si="92"/>
        <v>0</v>
      </c>
      <c r="P152">
        <f t="shared" si="92"/>
        <v>0</v>
      </c>
      <c r="Q152">
        <f t="shared" si="92"/>
        <v>0</v>
      </c>
      <c r="R152">
        <f t="shared" si="92"/>
        <v>0</v>
      </c>
      <c r="S152">
        <f t="shared" si="90"/>
        <v>0</v>
      </c>
      <c r="T152">
        <f t="shared" si="90"/>
        <v>0</v>
      </c>
      <c r="U152">
        <f t="shared" si="90"/>
        <v>0</v>
      </c>
      <c r="V152">
        <f t="shared" si="90"/>
        <v>0</v>
      </c>
      <c r="W152">
        <f t="shared" si="90"/>
        <v>0</v>
      </c>
      <c r="X152">
        <f t="shared" si="90"/>
        <v>0</v>
      </c>
      <c r="Y152">
        <f t="shared" si="90"/>
        <v>0</v>
      </c>
      <c r="Z152">
        <f t="shared" si="90"/>
        <v>0</v>
      </c>
      <c r="AA152">
        <f t="shared" si="90"/>
        <v>0</v>
      </c>
      <c r="AB152">
        <f t="shared" si="91"/>
        <v>0</v>
      </c>
      <c r="AC152">
        <f t="shared" si="91"/>
        <v>0</v>
      </c>
      <c r="AD152">
        <f t="shared" si="91"/>
        <v>0</v>
      </c>
      <c r="AE152">
        <f t="shared" si="91"/>
        <v>0</v>
      </c>
      <c r="AF152">
        <f t="shared" si="91"/>
        <v>0</v>
      </c>
      <c r="AG152">
        <f t="shared" si="91"/>
        <v>0</v>
      </c>
      <c r="AH152">
        <f t="shared" si="91"/>
        <v>0</v>
      </c>
      <c r="AI152">
        <f t="shared" si="91"/>
        <v>0</v>
      </c>
      <c r="AJ152">
        <f t="shared" si="91"/>
        <v>0</v>
      </c>
      <c r="AK152">
        <f t="shared" si="70"/>
        <v>0</v>
      </c>
    </row>
    <row r="153" spans="1:37" x14ac:dyDescent="0.45">
      <c r="A153" t="str">
        <f>Data2015!A153</f>
        <v>ROTHCTM_CFUH</v>
      </c>
      <c r="B153">
        <f>Data2015!B153</f>
        <v>0.16689815077724901</v>
      </c>
      <c r="C153" t="e">
        <v>#N/A</v>
      </c>
      <c r="D153" t="e">
        <v>#N/A</v>
      </c>
      <c r="E153" t="e">
        <v>#N/A</v>
      </c>
      <c r="F153">
        <f>Data2019!B153</f>
        <v>0.24568416232964299</v>
      </c>
      <c r="G153">
        <f t="shared" si="88"/>
        <v>0.24568416232964299</v>
      </c>
      <c r="H153">
        <f t="shared" si="92"/>
        <v>0.24568416232964299</v>
      </c>
      <c r="I153">
        <f t="shared" si="92"/>
        <v>0.24568416232964299</v>
      </c>
      <c r="J153">
        <f t="shared" si="92"/>
        <v>0.24568416232964299</v>
      </c>
      <c r="K153">
        <f t="shared" si="92"/>
        <v>0.24568416232964299</v>
      </c>
      <c r="L153">
        <f t="shared" si="92"/>
        <v>0.24568416232964299</v>
      </c>
      <c r="M153">
        <f t="shared" si="92"/>
        <v>0.24568416232964299</v>
      </c>
      <c r="N153">
        <f t="shared" si="92"/>
        <v>0.24568416232964299</v>
      </c>
      <c r="O153">
        <f t="shared" si="92"/>
        <v>0.24568416232964299</v>
      </c>
      <c r="P153">
        <f t="shared" si="92"/>
        <v>0.24568416232964299</v>
      </c>
      <c r="Q153">
        <f t="shared" si="92"/>
        <v>0.24568416232964299</v>
      </c>
      <c r="R153">
        <f t="shared" si="92"/>
        <v>0.24568416232964299</v>
      </c>
      <c r="S153">
        <f t="shared" si="90"/>
        <v>0.24568416232964299</v>
      </c>
      <c r="T153">
        <f t="shared" si="90"/>
        <v>0.24568416232964299</v>
      </c>
      <c r="U153">
        <f t="shared" si="90"/>
        <v>0.24568416232964299</v>
      </c>
      <c r="V153">
        <f t="shared" si="90"/>
        <v>0.24568416232964299</v>
      </c>
      <c r="W153">
        <f t="shared" si="90"/>
        <v>0.24568416232964299</v>
      </c>
      <c r="X153">
        <f t="shared" si="90"/>
        <v>0.24568416232964299</v>
      </c>
      <c r="Y153">
        <f t="shared" si="90"/>
        <v>0.24568416232964299</v>
      </c>
      <c r="Z153">
        <f t="shared" si="90"/>
        <v>0.24568416232964299</v>
      </c>
      <c r="AA153">
        <f t="shared" si="90"/>
        <v>0.24568416232964299</v>
      </c>
      <c r="AB153">
        <f t="shared" si="91"/>
        <v>0.24568416232964299</v>
      </c>
      <c r="AC153">
        <f t="shared" si="91"/>
        <v>0.24568416232964299</v>
      </c>
      <c r="AD153">
        <f t="shared" si="91"/>
        <v>0.24568416232964299</v>
      </c>
      <c r="AE153">
        <f t="shared" si="91"/>
        <v>0.24568416232964299</v>
      </c>
      <c r="AF153">
        <f t="shared" si="91"/>
        <v>0.24568416232964299</v>
      </c>
      <c r="AG153">
        <f t="shared" si="91"/>
        <v>0.24568416232964299</v>
      </c>
      <c r="AH153">
        <f t="shared" si="91"/>
        <v>0.24568416232964299</v>
      </c>
      <c r="AI153">
        <f t="shared" si="91"/>
        <v>0.24568416232964299</v>
      </c>
      <c r="AJ153">
        <f t="shared" si="91"/>
        <v>0.24568416232964299</v>
      </c>
      <c r="AK153">
        <f t="shared" si="70"/>
        <v>0.24568416232964299</v>
      </c>
    </row>
    <row r="154" spans="1:37" x14ac:dyDescent="0.45">
      <c r="A154" t="str">
        <f>Data2015!A154</f>
        <v>ROTHCTM_CFUT</v>
      </c>
      <c r="B154">
        <f>Data2015!B154</f>
        <v>0.13752562611081001</v>
      </c>
      <c r="C154" t="e">
        <v>#N/A</v>
      </c>
      <c r="D154" t="e">
        <v>#N/A</v>
      </c>
      <c r="E154" t="e">
        <v>#N/A</v>
      </c>
      <c r="F154">
        <f>Data2019!B154</f>
        <v>0.18288510111595499</v>
      </c>
      <c r="G154">
        <f t="shared" si="88"/>
        <v>0.18288510111595499</v>
      </c>
      <c r="H154">
        <f t="shared" si="92"/>
        <v>0.18288510111595499</v>
      </c>
      <c r="I154">
        <f t="shared" si="92"/>
        <v>0.18288510111595499</v>
      </c>
      <c r="J154">
        <f t="shared" si="92"/>
        <v>0.18288510111595499</v>
      </c>
      <c r="K154">
        <f t="shared" si="92"/>
        <v>0.18288510111595499</v>
      </c>
      <c r="L154">
        <f t="shared" si="92"/>
        <v>0.18288510111595499</v>
      </c>
      <c r="M154">
        <f t="shared" si="92"/>
        <v>0.18288510111595499</v>
      </c>
      <c r="N154">
        <f t="shared" si="92"/>
        <v>0.18288510111595499</v>
      </c>
      <c r="O154">
        <f t="shared" si="92"/>
        <v>0.18288510111595499</v>
      </c>
      <c r="P154">
        <f t="shared" si="92"/>
        <v>0.18288510111595499</v>
      </c>
      <c r="Q154">
        <f t="shared" si="92"/>
        <v>0.18288510111595499</v>
      </c>
      <c r="R154">
        <f t="shared" si="92"/>
        <v>0.18288510111595499</v>
      </c>
      <c r="S154">
        <f t="shared" si="90"/>
        <v>0.18288510111595499</v>
      </c>
      <c r="T154">
        <f t="shared" si="90"/>
        <v>0.18288510111595499</v>
      </c>
      <c r="U154">
        <f t="shared" si="90"/>
        <v>0.18288510111595499</v>
      </c>
      <c r="V154">
        <f t="shared" si="90"/>
        <v>0.18288510111595499</v>
      </c>
      <c r="W154">
        <f t="shared" si="90"/>
        <v>0.18288510111595499</v>
      </c>
      <c r="X154">
        <f t="shared" si="90"/>
        <v>0.18288510111595499</v>
      </c>
      <c r="Y154">
        <f t="shared" si="90"/>
        <v>0.18288510111595499</v>
      </c>
      <c r="Z154">
        <f t="shared" si="90"/>
        <v>0.18288510111595499</v>
      </c>
      <c r="AA154">
        <f t="shared" si="90"/>
        <v>0.18288510111595499</v>
      </c>
      <c r="AB154">
        <f t="shared" si="91"/>
        <v>0.18288510111595499</v>
      </c>
      <c r="AC154">
        <f t="shared" si="91"/>
        <v>0.18288510111595499</v>
      </c>
      <c r="AD154">
        <f t="shared" si="91"/>
        <v>0.18288510111595499</v>
      </c>
      <c r="AE154">
        <f t="shared" si="91"/>
        <v>0.18288510111595499</v>
      </c>
      <c r="AF154">
        <f t="shared" si="91"/>
        <v>0.18288510111595499</v>
      </c>
      <c r="AG154">
        <f t="shared" si="91"/>
        <v>0.18288510111595499</v>
      </c>
      <c r="AH154">
        <f t="shared" si="91"/>
        <v>0.18288510111595499</v>
      </c>
      <c r="AI154">
        <f t="shared" si="91"/>
        <v>0.18288510111595499</v>
      </c>
      <c r="AJ154">
        <f t="shared" si="91"/>
        <v>0.18288510111595499</v>
      </c>
      <c r="AK154">
        <f t="shared" si="70"/>
        <v>0.18288510111595499</v>
      </c>
    </row>
    <row r="155" spans="1:37" x14ac:dyDescent="0.45">
      <c r="A155" t="str">
        <f>Data2015!A155</f>
        <v>ROTHCTM_CGAS</v>
      </c>
      <c r="B155">
        <f>Data2015!B155</f>
        <v>1.51725638562415E-3</v>
      </c>
      <c r="C155" t="e">
        <v>#N/A</v>
      </c>
      <c r="D155" t="e">
        <v>#N/A</v>
      </c>
      <c r="E155" t="e">
        <v>#N/A</v>
      </c>
      <c r="F155">
        <f>Data2019!B155</f>
        <v>1.7407302148808399E-3</v>
      </c>
      <c r="G155">
        <f t="shared" si="88"/>
        <v>1.7407302148808399E-3</v>
      </c>
      <c r="H155">
        <f t="shared" si="92"/>
        <v>1.7407302148808399E-3</v>
      </c>
      <c r="I155">
        <f t="shared" si="92"/>
        <v>1.7407302148808399E-3</v>
      </c>
      <c r="J155">
        <f t="shared" si="92"/>
        <v>1.7407302148808399E-3</v>
      </c>
      <c r="K155">
        <f t="shared" si="92"/>
        <v>1.7407302148808399E-3</v>
      </c>
      <c r="L155">
        <f t="shared" si="92"/>
        <v>1.7407302148808399E-3</v>
      </c>
      <c r="M155">
        <f t="shared" si="92"/>
        <v>1.7407302148808399E-3</v>
      </c>
      <c r="N155">
        <f t="shared" si="92"/>
        <v>1.7407302148808399E-3</v>
      </c>
      <c r="O155">
        <f t="shared" si="92"/>
        <v>1.7407302148808399E-3</v>
      </c>
      <c r="P155">
        <f t="shared" si="92"/>
        <v>1.7407302148808399E-3</v>
      </c>
      <c r="Q155">
        <f t="shared" si="92"/>
        <v>1.7407302148808399E-3</v>
      </c>
      <c r="R155">
        <f t="shared" si="92"/>
        <v>1.7407302148808399E-3</v>
      </c>
      <c r="S155">
        <f t="shared" si="90"/>
        <v>1.7407302148808399E-3</v>
      </c>
      <c r="T155">
        <f t="shared" si="90"/>
        <v>1.7407302148808399E-3</v>
      </c>
      <c r="U155">
        <f t="shared" si="90"/>
        <v>1.7407302148808399E-3</v>
      </c>
      <c r="V155">
        <f t="shared" si="90"/>
        <v>1.7407302148808399E-3</v>
      </c>
      <c r="W155">
        <f t="shared" si="90"/>
        <v>1.7407302148808399E-3</v>
      </c>
      <c r="X155">
        <f t="shared" si="90"/>
        <v>1.7407302148808399E-3</v>
      </c>
      <c r="Y155">
        <f t="shared" si="90"/>
        <v>1.7407302148808399E-3</v>
      </c>
      <c r="Z155">
        <f t="shared" si="90"/>
        <v>1.7407302148808399E-3</v>
      </c>
      <c r="AA155">
        <f t="shared" si="90"/>
        <v>1.7407302148808399E-3</v>
      </c>
      <c r="AB155">
        <f t="shared" si="91"/>
        <v>1.7407302148808399E-3</v>
      </c>
      <c r="AC155">
        <f t="shared" si="91"/>
        <v>1.7407302148808399E-3</v>
      </c>
      <c r="AD155">
        <f t="shared" si="91"/>
        <v>1.7407302148808399E-3</v>
      </c>
      <c r="AE155">
        <f t="shared" si="91"/>
        <v>1.7407302148808399E-3</v>
      </c>
      <c r="AF155">
        <f t="shared" si="91"/>
        <v>1.7407302148808399E-3</v>
      </c>
      <c r="AG155">
        <f t="shared" si="91"/>
        <v>1.7407302148808399E-3</v>
      </c>
      <c r="AH155">
        <f t="shared" si="91"/>
        <v>1.7407302148808399E-3</v>
      </c>
      <c r="AI155">
        <f t="shared" si="91"/>
        <v>1.7407302148808399E-3</v>
      </c>
      <c r="AJ155">
        <f t="shared" si="91"/>
        <v>1.7407302148808399E-3</v>
      </c>
      <c r="AK155">
        <f t="shared" si="70"/>
        <v>1.7407302148808399E-3</v>
      </c>
    </row>
    <row r="156" spans="1:37" x14ac:dyDescent="0.45">
      <c r="A156" t="str">
        <f>Data2015!A156</f>
        <v>ROTHCTM_CGLA</v>
      </c>
      <c r="B156">
        <f>Data2015!B156</f>
        <v>1.6675189907525399E-3</v>
      </c>
      <c r="C156" t="e">
        <v>#N/A</v>
      </c>
      <c r="D156" t="e">
        <v>#N/A</v>
      </c>
      <c r="E156" t="e">
        <v>#N/A</v>
      </c>
      <c r="F156">
        <f>Data2019!B156</f>
        <v>1.9837575391729299E-3</v>
      </c>
      <c r="G156">
        <f t="shared" si="88"/>
        <v>1.9837575391729299E-3</v>
      </c>
      <c r="H156">
        <f t="shared" si="92"/>
        <v>1.9837575391729299E-3</v>
      </c>
      <c r="I156">
        <f t="shared" si="92"/>
        <v>1.9837575391729299E-3</v>
      </c>
      <c r="J156">
        <f t="shared" si="92"/>
        <v>1.9837575391729299E-3</v>
      </c>
      <c r="K156">
        <f t="shared" si="92"/>
        <v>1.9837575391729299E-3</v>
      </c>
      <c r="L156">
        <f t="shared" si="92"/>
        <v>1.9837575391729299E-3</v>
      </c>
      <c r="M156">
        <f t="shared" si="92"/>
        <v>1.9837575391729299E-3</v>
      </c>
      <c r="N156">
        <f t="shared" si="92"/>
        <v>1.9837575391729299E-3</v>
      </c>
      <c r="O156">
        <f t="shared" si="92"/>
        <v>1.9837575391729299E-3</v>
      </c>
      <c r="P156">
        <f t="shared" si="92"/>
        <v>1.9837575391729299E-3</v>
      </c>
      <c r="Q156">
        <f t="shared" si="92"/>
        <v>1.9837575391729299E-3</v>
      </c>
      <c r="R156">
        <f t="shared" si="92"/>
        <v>1.9837575391729299E-3</v>
      </c>
      <c r="S156">
        <f t="shared" si="90"/>
        <v>1.9837575391729299E-3</v>
      </c>
      <c r="T156">
        <f t="shared" si="90"/>
        <v>1.9837575391729299E-3</v>
      </c>
      <c r="U156">
        <f t="shared" si="90"/>
        <v>1.9837575391729299E-3</v>
      </c>
      <c r="V156">
        <f t="shared" si="90"/>
        <v>1.9837575391729299E-3</v>
      </c>
      <c r="W156">
        <f t="shared" si="90"/>
        <v>1.9837575391729299E-3</v>
      </c>
      <c r="X156">
        <f t="shared" si="90"/>
        <v>1.9837575391729299E-3</v>
      </c>
      <c r="Y156">
        <f t="shared" si="90"/>
        <v>1.9837575391729299E-3</v>
      </c>
      <c r="Z156">
        <f t="shared" si="90"/>
        <v>1.9837575391729299E-3</v>
      </c>
      <c r="AA156">
        <f t="shared" si="90"/>
        <v>1.9837575391729299E-3</v>
      </c>
      <c r="AB156">
        <f t="shared" si="91"/>
        <v>1.9837575391729299E-3</v>
      </c>
      <c r="AC156">
        <f t="shared" si="91"/>
        <v>1.9837575391729299E-3</v>
      </c>
      <c r="AD156">
        <f t="shared" si="91"/>
        <v>1.9837575391729299E-3</v>
      </c>
      <c r="AE156">
        <f t="shared" si="91"/>
        <v>1.9837575391729299E-3</v>
      </c>
      <c r="AF156">
        <f t="shared" si="91"/>
        <v>1.9837575391729299E-3</v>
      </c>
      <c r="AG156">
        <f t="shared" si="91"/>
        <v>1.9837575391729299E-3</v>
      </c>
      <c r="AH156">
        <f t="shared" si="91"/>
        <v>1.9837575391729299E-3</v>
      </c>
      <c r="AI156">
        <f t="shared" si="91"/>
        <v>1.9837575391729299E-3</v>
      </c>
      <c r="AJ156">
        <f t="shared" si="91"/>
        <v>1.9837575391729299E-3</v>
      </c>
      <c r="AK156">
        <f t="shared" si="70"/>
        <v>1.9837575391729299E-3</v>
      </c>
    </row>
    <row r="157" spans="1:37" x14ac:dyDescent="0.45">
      <c r="A157" t="str">
        <f>Data2015!A157</f>
        <v>ROTHCTM_CHEA</v>
      </c>
      <c r="B157">
        <f>Data2015!B157</f>
        <v>0</v>
      </c>
      <c r="C157" t="e">
        <v>#N/A</v>
      </c>
      <c r="D157" t="e">
        <v>#N/A</v>
      </c>
      <c r="E157" t="e">
        <v>#N/A</v>
      </c>
      <c r="F157">
        <f>Data2019!B157</f>
        <v>0</v>
      </c>
      <c r="G157">
        <f t="shared" si="88"/>
        <v>0</v>
      </c>
      <c r="H157">
        <f t="shared" si="92"/>
        <v>0</v>
      </c>
      <c r="I157">
        <f t="shared" si="92"/>
        <v>0</v>
      </c>
      <c r="J157">
        <f t="shared" si="92"/>
        <v>0</v>
      </c>
      <c r="K157">
        <f t="shared" si="92"/>
        <v>0</v>
      </c>
      <c r="L157">
        <f t="shared" si="92"/>
        <v>0</v>
      </c>
      <c r="M157">
        <f t="shared" si="92"/>
        <v>0</v>
      </c>
      <c r="N157">
        <f t="shared" si="92"/>
        <v>0</v>
      </c>
      <c r="O157">
        <f t="shared" si="92"/>
        <v>0</v>
      </c>
      <c r="P157">
        <f t="shared" si="92"/>
        <v>0</v>
      </c>
      <c r="Q157">
        <f t="shared" si="92"/>
        <v>0</v>
      </c>
      <c r="R157">
        <f t="shared" si="92"/>
        <v>0</v>
      </c>
      <c r="S157">
        <f t="shared" si="90"/>
        <v>0</v>
      </c>
      <c r="T157">
        <f t="shared" si="90"/>
        <v>0</v>
      </c>
      <c r="U157">
        <f t="shared" si="90"/>
        <v>0</v>
      </c>
      <c r="V157">
        <f t="shared" si="90"/>
        <v>0</v>
      </c>
      <c r="W157">
        <f t="shared" si="90"/>
        <v>0</v>
      </c>
      <c r="X157">
        <f t="shared" si="90"/>
        <v>0</v>
      </c>
      <c r="Y157">
        <f t="shared" si="90"/>
        <v>0</v>
      </c>
      <c r="Z157">
        <f t="shared" si="90"/>
        <v>0</v>
      </c>
      <c r="AA157">
        <f t="shared" si="90"/>
        <v>0</v>
      </c>
      <c r="AB157">
        <f t="shared" si="91"/>
        <v>0</v>
      </c>
      <c r="AC157">
        <f t="shared" si="91"/>
        <v>0</v>
      </c>
      <c r="AD157">
        <f t="shared" si="91"/>
        <v>0</v>
      </c>
      <c r="AE157">
        <f t="shared" si="91"/>
        <v>0</v>
      </c>
      <c r="AF157">
        <f t="shared" si="91"/>
        <v>0</v>
      </c>
      <c r="AG157">
        <f t="shared" si="91"/>
        <v>0</v>
      </c>
      <c r="AH157">
        <f t="shared" si="91"/>
        <v>0</v>
      </c>
      <c r="AI157">
        <f t="shared" si="91"/>
        <v>0</v>
      </c>
      <c r="AJ157">
        <f t="shared" si="91"/>
        <v>0</v>
      </c>
      <c r="AK157">
        <f t="shared" si="70"/>
        <v>0</v>
      </c>
    </row>
    <row r="158" spans="1:37" x14ac:dyDescent="0.45">
      <c r="A158" t="str">
        <f>Data2015!A158</f>
        <v>ROTHCTM_CIGO</v>
      </c>
      <c r="B158">
        <f>Data2015!B158</f>
        <v>3.9608393575987097E-2</v>
      </c>
      <c r="C158" t="e">
        <v>#N/A</v>
      </c>
      <c r="D158" t="e">
        <v>#N/A</v>
      </c>
      <c r="E158" t="e">
        <v>#N/A</v>
      </c>
      <c r="F158">
        <f>Data2019!B158</f>
        <v>3.9172490668958899E-2</v>
      </c>
      <c r="G158">
        <f t="shared" si="88"/>
        <v>3.9172490668958899E-2</v>
      </c>
      <c r="H158">
        <f t="shared" si="92"/>
        <v>3.9172490668958899E-2</v>
      </c>
      <c r="I158">
        <f t="shared" si="92"/>
        <v>3.9172490668958899E-2</v>
      </c>
      <c r="J158">
        <f t="shared" si="92"/>
        <v>3.9172490668958899E-2</v>
      </c>
      <c r="K158">
        <f t="shared" si="92"/>
        <v>3.9172490668958899E-2</v>
      </c>
      <c r="L158">
        <f t="shared" si="92"/>
        <v>3.9172490668958899E-2</v>
      </c>
      <c r="M158">
        <f t="shared" si="92"/>
        <v>3.9172490668958899E-2</v>
      </c>
      <c r="N158">
        <f t="shared" si="92"/>
        <v>3.9172490668958899E-2</v>
      </c>
      <c r="O158">
        <f t="shared" si="92"/>
        <v>3.9172490668958899E-2</v>
      </c>
      <c r="P158">
        <f t="shared" si="92"/>
        <v>3.9172490668958899E-2</v>
      </c>
      <c r="Q158">
        <f t="shared" si="92"/>
        <v>3.9172490668958899E-2</v>
      </c>
      <c r="R158">
        <f t="shared" si="92"/>
        <v>3.9172490668958899E-2</v>
      </c>
      <c r="S158">
        <f t="shared" si="90"/>
        <v>3.9172490668958899E-2</v>
      </c>
      <c r="T158">
        <f t="shared" si="90"/>
        <v>3.9172490668958899E-2</v>
      </c>
      <c r="U158">
        <f t="shared" si="90"/>
        <v>3.9172490668958899E-2</v>
      </c>
      <c r="V158">
        <f t="shared" si="90"/>
        <v>3.9172490668958899E-2</v>
      </c>
      <c r="W158">
        <f t="shared" si="90"/>
        <v>3.9172490668958899E-2</v>
      </c>
      <c r="X158">
        <f t="shared" si="90"/>
        <v>3.9172490668958899E-2</v>
      </c>
      <c r="Y158">
        <f t="shared" si="90"/>
        <v>3.9172490668958899E-2</v>
      </c>
      <c r="Z158">
        <f t="shared" si="90"/>
        <v>3.9172490668958899E-2</v>
      </c>
      <c r="AA158">
        <f t="shared" si="90"/>
        <v>3.9172490668958899E-2</v>
      </c>
      <c r="AB158">
        <f t="shared" si="91"/>
        <v>3.9172490668958899E-2</v>
      </c>
      <c r="AC158">
        <f t="shared" si="91"/>
        <v>3.9172490668958899E-2</v>
      </c>
      <c r="AD158">
        <f t="shared" si="91"/>
        <v>3.9172490668958899E-2</v>
      </c>
      <c r="AE158">
        <f t="shared" si="91"/>
        <v>3.9172490668958899E-2</v>
      </c>
      <c r="AF158">
        <f t="shared" si="91"/>
        <v>3.9172490668958899E-2</v>
      </c>
      <c r="AG158">
        <f t="shared" si="91"/>
        <v>3.9172490668958899E-2</v>
      </c>
      <c r="AH158">
        <f t="shared" si="91"/>
        <v>3.9172490668958899E-2</v>
      </c>
      <c r="AI158">
        <f t="shared" si="91"/>
        <v>3.9172490668958899E-2</v>
      </c>
      <c r="AJ158">
        <f t="shared" si="91"/>
        <v>3.9172490668958899E-2</v>
      </c>
      <c r="AK158">
        <f t="shared" si="70"/>
        <v>3.9172490668958899E-2</v>
      </c>
    </row>
    <row r="159" spans="1:37" x14ac:dyDescent="0.45">
      <c r="A159" t="str">
        <f>Data2015!A159</f>
        <v>ROTHCTM_CMET</v>
      </c>
      <c r="B159">
        <f>Data2015!B159</f>
        <v>1.6704897059059199E-3</v>
      </c>
      <c r="C159" t="e">
        <v>#N/A</v>
      </c>
      <c r="D159" t="e">
        <v>#N/A</v>
      </c>
      <c r="E159" t="e">
        <v>#N/A</v>
      </c>
      <c r="F159">
        <f>Data2019!B159</f>
        <v>1.7139682167468899E-3</v>
      </c>
      <c r="G159">
        <f t="shared" si="88"/>
        <v>1.7139682167468899E-3</v>
      </c>
      <c r="H159">
        <f t="shared" si="92"/>
        <v>1.7139682167468899E-3</v>
      </c>
      <c r="I159">
        <f t="shared" si="92"/>
        <v>1.7139682167468899E-3</v>
      </c>
      <c r="J159">
        <f t="shared" si="92"/>
        <v>1.7139682167468899E-3</v>
      </c>
      <c r="K159">
        <f t="shared" si="92"/>
        <v>1.7139682167468899E-3</v>
      </c>
      <c r="L159">
        <f t="shared" si="92"/>
        <v>1.7139682167468899E-3</v>
      </c>
      <c r="M159">
        <f t="shared" si="92"/>
        <v>1.7139682167468899E-3</v>
      </c>
      <c r="N159">
        <f t="shared" si="92"/>
        <v>1.7139682167468899E-3</v>
      </c>
      <c r="O159">
        <f t="shared" si="92"/>
        <v>1.7139682167468899E-3</v>
      </c>
      <c r="P159">
        <f t="shared" si="92"/>
        <v>1.7139682167468899E-3</v>
      </c>
      <c r="Q159">
        <f t="shared" si="92"/>
        <v>1.7139682167468899E-3</v>
      </c>
      <c r="R159">
        <f t="shared" si="92"/>
        <v>1.7139682167468899E-3</v>
      </c>
      <c r="S159">
        <f t="shared" si="90"/>
        <v>1.7139682167468899E-3</v>
      </c>
      <c r="T159">
        <f t="shared" si="90"/>
        <v>1.7139682167468899E-3</v>
      </c>
      <c r="U159">
        <f t="shared" si="90"/>
        <v>1.7139682167468899E-3</v>
      </c>
      <c r="V159">
        <f t="shared" si="90"/>
        <v>1.7139682167468899E-3</v>
      </c>
      <c r="W159">
        <f t="shared" si="90"/>
        <v>1.7139682167468899E-3</v>
      </c>
      <c r="X159">
        <f t="shared" si="90"/>
        <v>1.7139682167468899E-3</v>
      </c>
      <c r="Y159">
        <f t="shared" si="90"/>
        <v>1.7139682167468899E-3</v>
      </c>
      <c r="Z159">
        <f t="shared" si="90"/>
        <v>1.7139682167468899E-3</v>
      </c>
      <c r="AA159">
        <f t="shared" si="90"/>
        <v>1.7139682167468899E-3</v>
      </c>
      <c r="AB159">
        <f t="shared" si="91"/>
        <v>1.7139682167468899E-3</v>
      </c>
      <c r="AC159">
        <f t="shared" si="91"/>
        <v>1.7139682167468899E-3</v>
      </c>
      <c r="AD159">
        <f t="shared" si="91"/>
        <v>1.7139682167468899E-3</v>
      </c>
      <c r="AE159">
        <f t="shared" si="91"/>
        <v>1.7139682167468899E-3</v>
      </c>
      <c r="AF159">
        <f t="shared" si="91"/>
        <v>1.7139682167468899E-3</v>
      </c>
      <c r="AG159">
        <f t="shared" si="91"/>
        <v>1.7139682167468899E-3</v>
      </c>
      <c r="AH159">
        <f t="shared" si="91"/>
        <v>1.7139682167468899E-3</v>
      </c>
      <c r="AI159">
        <f t="shared" si="91"/>
        <v>1.7139682167468899E-3</v>
      </c>
      <c r="AJ159">
        <f t="shared" si="91"/>
        <v>1.7139682167468899E-3</v>
      </c>
      <c r="AK159">
        <f t="shared" si="70"/>
        <v>1.7139682167468899E-3</v>
      </c>
    </row>
    <row r="160" spans="1:37" x14ac:dyDescent="0.45">
      <c r="A160" t="str">
        <f>Data2015!A160</f>
        <v>ROTHCTM_CMIN</v>
      </c>
      <c r="B160">
        <f>Data2015!B160</f>
        <v>0</v>
      </c>
      <c r="C160" t="e">
        <v>#N/A</v>
      </c>
      <c r="D160" t="e">
        <v>#N/A</v>
      </c>
      <c r="E160" t="e">
        <v>#N/A</v>
      </c>
      <c r="F160">
        <f>Data2019!B160</f>
        <v>0</v>
      </c>
      <c r="G160">
        <f t="shared" si="88"/>
        <v>0</v>
      </c>
      <c r="H160">
        <f t="shared" si="92"/>
        <v>0</v>
      </c>
      <c r="I160">
        <f t="shared" si="92"/>
        <v>0</v>
      </c>
      <c r="J160">
        <f t="shared" si="92"/>
        <v>0</v>
      </c>
      <c r="K160">
        <f t="shared" si="92"/>
        <v>0</v>
      </c>
      <c r="L160">
        <f t="shared" si="92"/>
        <v>0</v>
      </c>
      <c r="M160">
        <f t="shared" si="92"/>
        <v>0</v>
      </c>
      <c r="N160">
        <f t="shared" si="92"/>
        <v>0</v>
      </c>
      <c r="O160">
        <f t="shared" si="92"/>
        <v>0</v>
      </c>
      <c r="P160">
        <f t="shared" si="92"/>
        <v>0</v>
      </c>
      <c r="Q160">
        <f t="shared" si="92"/>
        <v>0</v>
      </c>
      <c r="R160">
        <f t="shared" si="92"/>
        <v>0</v>
      </c>
      <c r="S160">
        <f t="shared" si="90"/>
        <v>0</v>
      </c>
      <c r="T160">
        <f t="shared" si="90"/>
        <v>0</v>
      </c>
      <c r="U160">
        <f t="shared" si="90"/>
        <v>0</v>
      </c>
      <c r="V160">
        <f t="shared" si="90"/>
        <v>0</v>
      </c>
      <c r="W160">
        <f t="shared" si="90"/>
        <v>0</v>
      </c>
      <c r="X160">
        <f t="shared" si="90"/>
        <v>0</v>
      </c>
      <c r="Y160">
        <f t="shared" si="90"/>
        <v>0</v>
      </c>
      <c r="Z160">
        <f t="shared" si="90"/>
        <v>0</v>
      </c>
      <c r="AA160">
        <f t="shared" si="90"/>
        <v>0</v>
      </c>
      <c r="AB160">
        <f t="shared" si="91"/>
        <v>0</v>
      </c>
      <c r="AC160">
        <f t="shared" si="91"/>
        <v>0</v>
      </c>
      <c r="AD160">
        <f t="shared" si="91"/>
        <v>0</v>
      </c>
      <c r="AE160">
        <f t="shared" si="91"/>
        <v>0</v>
      </c>
      <c r="AF160">
        <f t="shared" si="91"/>
        <v>0</v>
      </c>
      <c r="AG160">
        <f t="shared" si="91"/>
        <v>0</v>
      </c>
      <c r="AH160">
        <f t="shared" si="91"/>
        <v>0</v>
      </c>
      <c r="AI160">
        <f t="shared" si="91"/>
        <v>0</v>
      </c>
      <c r="AJ160">
        <f t="shared" si="91"/>
        <v>0</v>
      </c>
      <c r="AK160">
        <f t="shared" si="70"/>
        <v>0</v>
      </c>
    </row>
    <row r="161" spans="1:37" x14ac:dyDescent="0.45">
      <c r="A161" t="str">
        <f>Data2015!A161</f>
        <v>ROTHCTM_COTE</v>
      </c>
      <c r="B161">
        <f>Data2015!B161</f>
        <v>1.1073917896867E-2</v>
      </c>
      <c r="C161" t="e">
        <v>#N/A</v>
      </c>
      <c r="D161" t="e">
        <v>#N/A</v>
      </c>
      <c r="E161" t="e">
        <v>#N/A</v>
      </c>
      <c r="F161">
        <f>Data2019!B161</f>
        <v>1.4418385526867999E-2</v>
      </c>
      <c r="G161">
        <f t="shared" si="88"/>
        <v>1.4418385526867999E-2</v>
      </c>
      <c r="H161">
        <f t="shared" si="92"/>
        <v>1.4418385526867999E-2</v>
      </c>
      <c r="I161">
        <f t="shared" si="92"/>
        <v>1.4418385526867999E-2</v>
      </c>
      <c r="J161">
        <f t="shared" si="92"/>
        <v>1.4418385526867999E-2</v>
      </c>
      <c r="K161">
        <f t="shared" si="92"/>
        <v>1.4418385526867999E-2</v>
      </c>
      <c r="L161">
        <f t="shared" si="92"/>
        <v>1.4418385526867999E-2</v>
      </c>
      <c r="M161">
        <f t="shared" si="92"/>
        <v>1.4418385526867999E-2</v>
      </c>
      <c r="N161">
        <f t="shared" si="92"/>
        <v>1.4418385526867999E-2</v>
      </c>
      <c r="O161">
        <f t="shared" si="92"/>
        <v>1.4418385526867999E-2</v>
      </c>
      <c r="P161">
        <f t="shared" si="92"/>
        <v>1.4418385526867999E-2</v>
      </c>
      <c r="Q161">
        <f t="shared" si="92"/>
        <v>1.4418385526867999E-2</v>
      </c>
      <c r="R161">
        <f t="shared" si="92"/>
        <v>1.4418385526867999E-2</v>
      </c>
      <c r="S161">
        <f t="shared" si="90"/>
        <v>1.4418385526867999E-2</v>
      </c>
      <c r="T161">
        <f t="shared" si="90"/>
        <v>1.4418385526867999E-2</v>
      </c>
      <c r="U161">
        <f t="shared" si="90"/>
        <v>1.4418385526867999E-2</v>
      </c>
      <c r="V161">
        <f t="shared" si="90"/>
        <v>1.4418385526867999E-2</v>
      </c>
      <c r="W161">
        <f t="shared" si="90"/>
        <v>1.4418385526867999E-2</v>
      </c>
      <c r="X161">
        <f t="shared" si="90"/>
        <v>1.4418385526867999E-2</v>
      </c>
      <c r="Y161">
        <f t="shared" si="90"/>
        <v>1.4418385526867999E-2</v>
      </c>
      <c r="Z161">
        <f t="shared" si="90"/>
        <v>1.4418385526867999E-2</v>
      </c>
      <c r="AA161">
        <f t="shared" si="90"/>
        <v>1.4418385526867999E-2</v>
      </c>
      <c r="AB161">
        <f t="shared" si="91"/>
        <v>1.4418385526867999E-2</v>
      </c>
      <c r="AC161">
        <f t="shared" si="91"/>
        <v>1.4418385526867999E-2</v>
      </c>
      <c r="AD161">
        <f t="shared" si="91"/>
        <v>1.4418385526867999E-2</v>
      </c>
      <c r="AE161">
        <f t="shared" si="91"/>
        <v>1.4418385526867999E-2</v>
      </c>
      <c r="AF161">
        <f t="shared" si="91"/>
        <v>1.4418385526867999E-2</v>
      </c>
      <c r="AG161">
        <f t="shared" si="91"/>
        <v>1.4418385526867999E-2</v>
      </c>
      <c r="AH161">
        <f t="shared" si="91"/>
        <v>1.4418385526867999E-2</v>
      </c>
      <c r="AI161">
        <f t="shared" si="91"/>
        <v>1.4418385526867999E-2</v>
      </c>
      <c r="AJ161">
        <f t="shared" si="91"/>
        <v>1.4418385526867999E-2</v>
      </c>
      <c r="AK161">
        <f t="shared" si="70"/>
        <v>1.4418385526867999E-2</v>
      </c>
    </row>
    <row r="162" spans="1:37" x14ac:dyDescent="0.45">
      <c r="A162" t="str">
        <f>Data2015!A162</f>
        <v>ROTHCTM_CPAP</v>
      </c>
      <c r="B162">
        <f>Data2015!B162</f>
        <v>1.8302040194394301E-2</v>
      </c>
      <c r="C162" t="e">
        <v>#N/A</v>
      </c>
      <c r="D162" t="e">
        <v>#N/A</v>
      </c>
      <c r="E162" t="e">
        <v>#N/A</v>
      </c>
      <c r="F162">
        <f>Data2019!B162</f>
        <v>1.6638617757444601E-2</v>
      </c>
      <c r="G162">
        <f t="shared" si="88"/>
        <v>1.6638617757444601E-2</v>
      </c>
      <c r="H162">
        <f t="shared" si="92"/>
        <v>1.6638617757444601E-2</v>
      </c>
      <c r="I162">
        <f t="shared" si="92"/>
        <v>1.6638617757444601E-2</v>
      </c>
      <c r="J162">
        <f t="shared" si="92"/>
        <v>1.6638617757444601E-2</v>
      </c>
      <c r="K162">
        <f t="shared" si="92"/>
        <v>1.6638617757444601E-2</v>
      </c>
      <c r="L162">
        <f t="shared" si="92"/>
        <v>1.6638617757444601E-2</v>
      </c>
      <c r="M162">
        <f t="shared" si="92"/>
        <v>1.6638617757444601E-2</v>
      </c>
      <c r="N162">
        <f t="shared" si="92"/>
        <v>1.6638617757444601E-2</v>
      </c>
      <c r="O162">
        <f t="shared" si="92"/>
        <v>1.6638617757444601E-2</v>
      </c>
      <c r="P162">
        <f t="shared" si="92"/>
        <v>1.6638617757444601E-2</v>
      </c>
      <c r="Q162">
        <f t="shared" si="92"/>
        <v>1.6638617757444601E-2</v>
      </c>
      <c r="R162">
        <f t="shared" si="92"/>
        <v>1.6638617757444601E-2</v>
      </c>
      <c r="S162">
        <f t="shared" si="92"/>
        <v>1.6638617757444601E-2</v>
      </c>
      <c r="T162">
        <f t="shared" ref="T162:AA162" si="93">S162</f>
        <v>1.6638617757444601E-2</v>
      </c>
      <c r="U162">
        <f t="shared" si="93"/>
        <v>1.6638617757444601E-2</v>
      </c>
      <c r="V162">
        <f t="shared" si="93"/>
        <v>1.6638617757444601E-2</v>
      </c>
      <c r="W162">
        <f t="shared" si="93"/>
        <v>1.6638617757444601E-2</v>
      </c>
      <c r="X162">
        <f t="shared" si="93"/>
        <v>1.6638617757444601E-2</v>
      </c>
      <c r="Y162">
        <f t="shared" si="93"/>
        <v>1.6638617757444601E-2</v>
      </c>
      <c r="Z162">
        <f t="shared" si="93"/>
        <v>1.6638617757444601E-2</v>
      </c>
      <c r="AA162">
        <f t="shared" si="93"/>
        <v>1.6638617757444601E-2</v>
      </c>
      <c r="AB162">
        <f t="shared" si="91"/>
        <v>1.6638617757444601E-2</v>
      </c>
      <c r="AC162">
        <f t="shared" si="91"/>
        <v>1.6638617757444601E-2</v>
      </c>
      <c r="AD162">
        <f t="shared" si="91"/>
        <v>1.6638617757444601E-2</v>
      </c>
      <c r="AE162">
        <f t="shared" si="91"/>
        <v>1.6638617757444601E-2</v>
      </c>
      <c r="AF162">
        <f t="shared" si="91"/>
        <v>1.6638617757444601E-2</v>
      </c>
      <c r="AG162">
        <f t="shared" si="91"/>
        <v>1.6638617757444601E-2</v>
      </c>
      <c r="AH162">
        <f t="shared" si="91"/>
        <v>1.6638617757444601E-2</v>
      </c>
      <c r="AI162">
        <f t="shared" si="91"/>
        <v>1.6638617757444601E-2</v>
      </c>
      <c r="AJ162">
        <f t="shared" si="91"/>
        <v>1.6638617757444601E-2</v>
      </c>
      <c r="AK162">
        <f t="shared" si="70"/>
        <v>1.6638617757444601E-2</v>
      </c>
    </row>
    <row r="163" spans="1:37" x14ac:dyDescent="0.45">
      <c r="A163" t="str">
        <f>Data2015!A163</f>
        <v>ROTHCTM_CPLA</v>
      </c>
      <c r="B163">
        <f>Data2015!B163</f>
        <v>-1.2071944229883501E-2</v>
      </c>
      <c r="C163" t="e">
        <v>#N/A</v>
      </c>
      <c r="D163" t="e">
        <v>#N/A</v>
      </c>
      <c r="E163" t="e">
        <v>#N/A</v>
      </c>
      <c r="F163">
        <f>Data2019!B163</f>
        <v>-1.11338830226909E-2</v>
      </c>
      <c r="G163">
        <f t="shared" si="88"/>
        <v>-1.11338830226909E-2</v>
      </c>
      <c r="H163">
        <f t="shared" si="92"/>
        <v>-1.11338830226909E-2</v>
      </c>
      <c r="I163">
        <f t="shared" si="92"/>
        <v>-1.11338830226909E-2</v>
      </c>
      <c r="J163">
        <f t="shared" si="92"/>
        <v>-1.11338830226909E-2</v>
      </c>
      <c r="K163">
        <f t="shared" si="92"/>
        <v>-1.11338830226909E-2</v>
      </c>
      <c r="L163">
        <f t="shared" si="92"/>
        <v>-1.11338830226909E-2</v>
      </c>
      <c r="M163">
        <f t="shared" si="92"/>
        <v>-1.11338830226909E-2</v>
      </c>
      <c r="N163">
        <f t="shared" si="92"/>
        <v>-1.11338830226909E-2</v>
      </c>
      <c r="O163">
        <f t="shared" si="92"/>
        <v>-1.11338830226909E-2</v>
      </c>
      <c r="P163">
        <f t="shared" si="92"/>
        <v>-1.11338830226909E-2</v>
      </c>
      <c r="Q163">
        <f t="shared" si="92"/>
        <v>-1.11338830226909E-2</v>
      </c>
      <c r="R163">
        <f t="shared" si="92"/>
        <v>-1.11338830226909E-2</v>
      </c>
      <c r="S163">
        <f t="shared" si="92"/>
        <v>-1.11338830226909E-2</v>
      </c>
      <c r="T163">
        <f t="shared" ref="T163:AJ169" si="94">S163</f>
        <v>-1.11338830226909E-2</v>
      </c>
      <c r="U163">
        <f t="shared" si="94"/>
        <v>-1.11338830226909E-2</v>
      </c>
      <c r="V163">
        <f t="shared" si="94"/>
        <v>-1.11338830226909E-2</v>
      </c>
      <c r="W163">
        <f t="shared" si="94"/>
        <v>-1.11338830226909E-2</v>
      </c>
      <c r="X163">
        <f t="shared" si="94"/>
        <v>-1.11338830226909E-2</v>
      </c>
      <c r="Y163">
        <f t="shared" si="94"/>
        <v>-1.11338830226909E-2</v>
      </c>
      <c r="Z163">
        <f t="shared" si="94"/>
        <v>-1.11338830226909E-2</v>
      </c>
      <c r="AA163">
        <f t="shared" si="94"/>
        <v>-1.11338830226909E-2</v>
      </c>
      <c r="AB163">
        <f t="shared" si="94"/>
        <v>-1.11338830226909E-2</v>
      </c>
      <c r="AC163">
        <f t="shared" si="94"/>
        <v>-1.11338830226909E-2</v>
      </c>
      <c r="AD163">
        <f t="shared" si="94"/>
        <v>-1.11338830226909E-2</v>
      </c>
      <c r="AE163">
        <f t="shared" si="94"/>
        <v>-1.11338830226909E-2</v>
      </c>
      <c r="AF163">
        <f t="shared" si="94"/>
        <v>-1.11338830226909E-2</v>
      </c>
      <c r="AG163">
        <f t="shared" si="94"/>
        <v>-1.11338830226909E-2</v>
      </c>
      <c r="AH163">
        <f t="shared" si="94"/>
        <v>-1.11338830226909E-2</v>
      </c>
      <c r="AI163">
        <f t="shared" si="94"/>
        <v>-1.11338830226909E-2</v>
      </c>
      <c r="AJ163">
        <f t="shared" si="94"/>
        <v>-1.11338830226909E-2</v>
      </c>
      <c r="AK163">
        <f t="shared" si="70"/>
        <v>-1.11338830226909E-2</v>
      </c>
    </row>
    <row r="164" spans="1:37" x14ac:dyDescent="0.45">
      <c r="A164" t="str">
        <f>Data2015!A164</f>
        <v>ROTHCTM_CPRI</v>
      </c>
      <c r="B164">
        <f>Data2015!B164</f>
        <v>3.3480091221474002E-2</v>
      </c>
      <c r="C164" t="e">
        <v>#N/A</v>
      </c>
      <c r="D164" t="e">
        <v>#N/A</v>
      </c>
      <c r="E164" t="e">
        <v>#N/A</v>
      </c>
      <c r="F164">
        <f>Data2019!B164</f>
        <v>3.5783925384298497E-2</v>
      </c>
      <c r="G164">
        <f t="shared" si="88"/>
        <v>3.5783925384298497E-2</v>
      </c>
      <c r="H164">
        <f t="shared" si="92"/>
        <v>3.5783925384298497E-2</v>
      </c>
      <c r="I164">
        <f t="shared" si="92"/>
        <v>3.5783925384298497E-2</v>
      </c>
      <c r="J164">
        <f t="shared" si="92"/>
        <v>3.5783925384298497E-2</v>
      </c>
      <c r="K164">
        <f t="shared" si="92"/>
        <v>3.5783925384298497E-2</v>
      </c>
      <c r="L164">
        <f t="shared" si="92"/>
        <v>3.5783925384298497E-2</v>
      </c>
      <c r="M164">
        <f t="shared" si="92"/>
        <v>3.5783925384298497E-2</v>
      </c>
      <c r="N164">
        <f t="shared" si="92"/>
        <v>3.5783925384298497E-2</v>
      </c>
      <c r="O164">
        <f t="shared" si="92"/>
        <v>3.5783925384298497E-2</v>
      </c>
      <c r="P164">
        <f t="shared" si="92"/>
        <v>3.5783925384298497E-2</v>
      </c>
      <c r="Q164">
        <f t="shared" si="92"/>
        <v>3.5783925384298497E-2</v>
      </c>
      <c r="R164">
        <f t="shared" si="92"/>
        <v>3.5783925384298497E-2</v>
      </c>
      <c r="S164">
        <f t="shared" si="92"/>
        <v>3.5783925384298497E-2</v>
      </c>
      <c r="T164">
        <f t="shared" ref="T164:AA164" si="95">S164</f>
        <v>3.5783925384298497E-2</v>
      </c>
      <c r="U164">
        <f t="shared" si="95"/>
        <v>3.5783925384298497E-2</v>
      </c>
      <c r="V164">
        <f t="shared" si="95"/>
        <v>3.5783925384298497E-2</v>
      </c>
      <c r="W164">
        <f t="shared" si="95"/>
        <v>3.5783925384298497E-2</v>
      </c>
      <c r="X164">
        <f t="shared" si="95"/>
        <v>3.5783925384298497E-2</v>
      </c>
      <c r="Y164">
        <f t="shared" si="95"/>
        <v>3.5783925384298497E-2</v>
      </c>
      <c r="Z164">
        <f t="shared" si="95"/>
        <v>3.5783925384298497E-2</v>
      </c>
      <c r="AA164">
        <f t="shared" si="95"/>
        <v>3.5783925384298497E-2</v>
      </c>
      <c r="AB164">
        <f t="shared" si="94"/>
        <v>3.5783925384298497E-2</v>
      </c>
      <c r="AC164">
        <f t="shared" si="94"/>
        <v>3.5783925384298497E-2</v>
      </c>
      <c r="AD164">
        <f t="shared" si="94"/>
        <v>3.5783925384298497E-2</v>
      </c>
      <c r="AE164">
        <f t="shared" si="94"/>
        <v>3.5783925384298497E-2</v>
      </c>
      <c r="AF164">
        <f t="shared" si="94"/>
        <v>3.5783925384298497E-2</v>
      </c>
      <c r="AG164">
        <f t="shared" si="94"/>
        <v>3.5783925384298497E-2</v>
      </c>
      <c r="AH164">
        <f t="shared" si="94"/>
        <v>3.5783925384298497E-2</v>
      </c>
      <c r="AI164">
        <f t="shared" si="94"/>
        <v>3.5783925384298497E-2</v>
      </c>
      <c r="AJ164">
        <f t="shared" si="94"/>
        <v>3.5783925384298497E-2</v>
      </c>
      <c r="AK164">
        <f t="shared" si="70"/>
        <v>3.5783925384298497E-2</v>
      </c>
    </row>
    <row r="165" spans="1:37" x14ac:dyDescent="0.45">
      <c r="A165" t="str">
        <f>Data2015!A165</f>
        <v>ROTHCTM_CPUB</v>
      </c>
      <c r="B165">
        <f>Data2015!B165</f>
        <v>-1.7929442160309401E-2</v>
      </c>
      <c r="C165" t="e">
        <v>#N/A</v>
      </c>
      <c r="D165" t="e">
        <v>#N/A</v>
      </c>
      <c r="E165" t="e">
        <v>#N/A</v>
      </c>
      <c r="F165">
        <f>Data2019!B165</f>
        <v>-1.9749634351501202E-2</v>
      </c>
      <c r="G165">
        <f t="shared" si="88"/>
        <v>-1.9749634351501202E-2</v>
      </c>
      <c r="H165">
        <f t="shared" si="92"/>
        <v>-1.9749634351501202E-2</v>
      </c>
      <c r="I165">
        <f t="shared" si="92"/>
        <v>-1.9749634351501202E-2</v>
      </c>
      <c r="J165">
        <f t="shared" si="92"/>
        <v>-1.9749634351501202E-2</v>
      </c>
      <c r="K165">
        <f t="shared" si="92"/>
        <v>-1.9749634351501202E-2</v>
      </c>
      <c r="L165">
        <f t="shared" si="92"/>
        <v>-1.9749634351501202E-2</v>
      </c>
      <c r="M165">
        <f t="shared" si="92"/>
        <v>-1.9749634351501202E-2</v>
      </c>
      <c r="N165">
        <f t="shared" si="92"/>
        <v>-1.9749634351501202E-2</v>
      </c>
      <c r="O165">
        <f t="shared" si="92"/>
        <v>-1.9749634351501202E-2</v>
      </c>
      <c r="P165">
        <f t="shared" si="92"/>
        <v>-1.9749634351501202E-2</v>
      </c>
      <c r="Q165">
        <f t="shared" si="92"/>
        <v>-1.9749634351501202E-2</v>
      </c>
      <c r="R165">
        <f t="shared" si="92"/>
        <v>-1.9749634351501202E-2</v>
      </c>
      <c r="S165">
        <f t="shared" si="92"/>
        <v>-1.9749634351501202E-2</v>
      </c>
      <c r="T165">
        <f t="shared" ref="T165:AA165" si="96">S165</f>
        <v>-1.9749634351501202E-2</v>
      </c>
      <c r="U165">
        <f t="shared" si="96"/>
        <v>-1.9749634351501202E-2</v>
      </c>
      <c r="V165">
        <f t="shared" si="96"/>
        <v>-1.9749634351501202E-2</v>
      </c>
      <c r="W165">
        <f t="shared" si="96"/>
        <v>-1.9749634351501202E-2</v>
      </c>
      <c r="X165">
        <f t="shared" si="96"/>
        <v>-1.9749634351501202E-2</v>
      </c>
      <c r="Y165">
        <f t="shared" si="96"/>
        <v>-1.9749634351501202E-2</v>
      </c>
      <c r="Z165">
        <f t="shared" si="96"/>
        <v>-1.9749634351501202E-2</v>
      </c>
      <c r="AA165">
        <f t="shared" si="96"/>
        <v>-1.9749634351501202E-2</v>
      </c>
      <c r="AB165">
        <f t="shared" si="94"/>
        <v>-1.9749634351501202E-2</v>
      </c>
      <c r="AC165">
        <f t="shared" si="94"/>
        <v>-1.9749634351501202E-2</v>
      </c>
      <c r="AD165">
        <f t="shared" si="94"/>
        <v>-1.9749634351501202E-2</v>
      </c>
      <c r="AE165">
        <f t="shared" si="94"/>
        <v>-1.9749634351501202E-2</v>
      </c>
      <c r="AF165">
        <f t="shared" si="94"/>
        <v>-1.9749634351501202E-2</v>
      </c>
      <c r="AG165">
        <f t="shared" si="94"/>
        <v>-1.9749634351501202E-2</v>
      </c>
      <c r="AH165">
        <f t="shared" si="94"/>
        <v>-1.9749634351501202E-2</v>
      </c>
      <c r="AI165">
        <f t="shared" si="94"/>
        <v>-1.9749634351501202E-2</v>
      </c>
      <c r="AJ165">
        <f t="shared" si="94"/>
        <v>-1.9749634351501202E-2</v>
      </c>
      <c r="AK165">
        <f t="shared" si="70"/>
        <v>-1.9749634351501202E-2</v>
      </c>
    </row>
    <row r="166" spans="1:37" x14ac:dyDescent="0.45">
      <c r="A166" t="str">
        <f>Data2015!A166</f>
        <v>ROTHCTM_CRAI</v>
      </c>
      <c r="B166">
        <f>Data2015!B166</f>
        <v>-6.0488247608289298E-3</v>
      </c>
      <c r="C166" t="e">
        <v>#N/A</v>
      </c>
      <c r="D166" t="e">
        <v>#N/A</v>
      </c>
      <c r="E166" t="e">
        <v>#N/A</v>
      </c>
      <c r="F166">
        <f>Data2019!B166</f>
        <v>-5.4967801520874396E-3</v>
      </c>
      <c r="G166">
        <f t="shared" si="88"/>
        <v>-5.4967801520874396E-3</v>
      </c>
      <c r="H166">
        <f t="shared" ref="H166:S169" si="97">G166</f>
        <v>-5.4967801520874396E-3</v>
      </c>
      <c r="I166">
        <f t="shared" si="97"/>
        <v>-5.4967801520874396E-3</v>
      </c>
      <c r="J166">
        <f t="shared" si="97"/>
        <v>-5.4967801520874396E-3</v>
      </c>
      <c r="K166">
        <f t="shared" si="97"/>
        <v>-5.4967801520874396E-3</v>
      </c>
      <c r="L166">
        <f t="shared" si="97"/>
        <v>-5.4967801520874396E-3</v>
      </c>
      <c r="M166">
        <f t="shared" si="97"/>
        <v>-5.4967801520874396E-3</v>
      </c>
      <c r="N166">
        <f t="shared" si="97"/>
        <v>-5.4967801520874396E-3</v>
      </c>
      <c r="O166">
        <f t="shared" si="97"/>
        <v>-5.4967801520874396E-3</v>
      </c>
      <c r="P166">
        <f t="shared" si="97"/>
        <v>-5.4967801520874396E-3</v>
      </c>
      <c r="Q166">
        <f t="shared" si="97"/>
        <v>-5.4967801520874396E-3</v>
      </c>
      <c r="R166">
        <f t="shared" si="97"/>
        <v>-5.4967801520874396E-3</v>
      </c>
      <c r="S166">
        <f t="shared" si="97"/>
        <v>-5.4967801520874396E-3</v>
      </c>
      <c r="T166">
        <f t="shared" ref="T166:AA166" si="98">S166</f>
        <v>-5.4967801520874396E-3</v>
      </c>
      <c r="U166">
        <f t="shared" si="98"/>
        <v>-5.4967801520874396E-3</v>
      </c>
      <c r="V166">
        <f t="shared" si="98"/>
        <v>-5.4967801520874396E-3</v>
      </c>
      <c r="W166">
        <f t="shared" si="98"/>
        <v>-5.4967801520874396E-3</v>
      </c>
      <c r="X166">
        <f t="shared" si="98"/>
        <v>-5.4967801520874396E-3</v>
      </c>
      <c r="Y166">
        <f t="shared" si="98"/>
        <v>-5.4967801520874396E-3</v>
      </c>
      <c r="Z166">
        <f t="shared" si="98"/>
        <v>-5.4967801520874396E-3</v>
      </c>
      <c r="AA166">
        <f t="shared" si="98"/>
        <v>-5.4967801520874396E-3</v>
      </c>
      <c r="AB166">
        <f t="shared" si="94"/>
        <v>-5.4967801520874396E-3</v>
      </c>
      <c r="AC166">
        <f t="shared" si="94"/>
        <v>-5.4967801520874396E-3</v>
      </c>
      <c r="AD166">
        <f t="shared" si="94"/>
        <v>-5.4967801520874396E-3</v>
      </c>
      <c r="AE166">
        <f t="shared" si="94"/>
        <v>-5.4967801520874396E-3</v>
      </c>
      <c r="AF166">
        <f t="shared" si="94"/>
        <v>-5.4967801520874396E-3</v>
      </c>
      <c r="AG166">
        <f t="shared" si="94"/>
        <v>-5.4967801520874396E-3</v>
      </c>
      <c r="AH166">
        <f t="shared" si="94"/>
        <v>-5.4967801520874396E-3</v>
      </c>
      <c r="AI166">
        <f t="shared" si="94"/>
        <v>-5.4967801520874396E-3</v>
      </c>
      <c r="AJ166">
        <f t="shared" si="94"/>
        <v>-5.4967801520874396E-3</v>
      </c>
      <c r="AK166">
        <f t="shared" si="70"/>
        <v>-5.4967801520874396E-3</v>
      </c>
    </row>
    <row r="167" spans="1:37" x14ac:dyDescent="0.45">
      <c r="A167" t="str">
        <f>Data2015!A167</f>
        <v>ROTHCTM_CROA</v>
      </c>
      <c r="B167">
        <f>Data2015!B167</f>
        <v>-6.0488247608314399E-3</v>
      </c>
      <c r="C167" t="e">
        <v>#N/A</v>
      </c>
      <c r="D167" t="e">
        <v>#N/A</v>
      </c>
      <c r="E167" t="e">
        <v>#N/A</v>
      </c>
      <c r="F167">
        <f>Data2019!B167</f>
        <v>-5.4967801520885802E-3</v>
      </c>
      <c r="G167">
        <f t="shared" si="88"/>
        <v>-5.4967801520885802E-3</v>
      </c>
      <c r="H167">
        <f t="shared" si="97"/>
        <v>-5.4967801520885802E-3</v>
      </c>
      <c r="I167">
        <f t="shared" si="97"/>
        <v>-5.4967801520885802E-3</v>
      </c>
      <c r="J167">
        <f t="shared" si="97"/>
        <v>-5.4967801520885802E-3</v>
      </c>
      <c r="K167">
        <f t="shared" si="97"/>
        <v>-5.4967801520885802E-3</v>
      </c>
      <c r="L167">
        <f t="shared" si="97"/>
        <v>-5.4967801520885802E-3</v>
      </c>
      <c r="M167">
        <f t="shared" si="97"/>
        <v>-5.4967801520885802E-3</v>
      </c>
      <c r="N167">
        <f t="shared" si="97"/>
        <v>-5.4967801520885802E-3</v>
      </c>
      <c r="O167">
        <f t="shared" si="97"/>
        <v>-5.4967801520885802E-3</v>
      </c>
      <c r="P167">
        <f t="shared" si="97"/>
        <v>-5.4967801520885802E-3</v>
      </c>
      <c r="Q167">
        <f t="shared" si="97"/>
        <v>-5.4967801520885802E-3</v>
      </c>
      <c r="R167">
        <f t="shared" si="97"/>
        <v>-5.4967801520885802E-3</v>
      </c>
      <c r="S167">
        <f t="shared" si="97"/>
        <v>-5.4967801520885802E-3</v>
      </c>
      <c r="T167">
        <f t="shared" ref="T167:AA167" si="99">S167</f>
        <v>-5.4967801520885802E-3</v>
      </c>
      <c r="U167">
        <f t="shared" si="99"/>
        <v>-5.4967801520885802E-3</v>
      </c>
      <c r="V167">
        <f t="shared" si="99"/>
        <v>-5.4967801520885802E-3</v>
      </c>
      <c r="W167">
        <f t="shared" si="99"/>
        <v>-5.4967801520885802E-3</v>
      </c>
      <c r="X167">
        <f t="shared" si="99"/>
        <v>-5.4967801520885802E-3</v>
      </c>
      <c r="Y167">
        <f t="shared" si="99"/>
        <v>-5.4967801520885802E-3</v>
      </c>
      <c r="Z167">
        <f t="shared" si="99"/>
        <v>-5.4967801520885802E-3</v>
      </c>
      <c r="AA167">
        <f t="shared" si="99"/>
        <v>-5.4967801520885802E-3</v>
      </c>
      <c r="AB167">
        <f t="shared" si="94"/>
        <v>-5.4967801520885802E-3</v>
      </c>
      <c r="AC167">
        <f t="shared" si="94"/>
        <v>-5.4967801520885802E-3</v>
      </c>
      <c r="AD167">
        <f t="shared" si="94"/>
        <v>-5.4967801520885802E-3</v>
      </c>
      <c r="AE167">
        <f t="shared" si="94"/>
        <v>-5.4967801520885802E-3</v>
      </c>
      <c r="AF167">
        <f t="shared" si="94"/>
        <v>-5.4967801520885802E-3</v>
      </c>
      <c r="AG167">
        <f t="shared" si="94"/>
        <v>-5.4967801520885802E-3</v>
      </c>
      <c r="AH167">
        <f t="shared" si="94"/>
        <v>-5.4967801520885802E-3</v>
      </c>
      <c r="AI167">
        <f t="shared" si="94"/>
        <v>-5.4967801520885802E-3</v>
      </c>
      <c r="AJ167">
        <f t="shared" si="94"/>
        <v>-5.4967801520885802E-3</v>
      </c>
      <c r="AK167">
        <f t="shared" si="70"/>
        <v>-5.4967801520885802E-3</v>
      </c>
    </row>
    <row r="168" spans="1:37" x14ac:dyDescent="0.45">
      <c r="A168" t="str">
        <f>Data2015!A168</f>
        <v>ROTHCTM_CVEH</v>
      </c>
      <c r="B168">
        <f>Data2015!B168</f>
        <v>-1.42742659949633E-5</v>
      </c>
      <c r="C168" t="e">
        <v>#N/A</v>
      </c>
      <c r="D168" t="e">
        <v>#N/A</v>
      </c>
      <c r="E168" t="e">
        <v>#N/A</v>
      </c>
      <c r="F168">
        <f>Data2019!B168</f>
        <v>-2.5551797538502E-3</v>
      </c>
      <c r="G168">
        <f t="shared" si="88"/>
        <v>-2.5551797538502E-3</v>
      </c>
      <c r="H168">
        <f t="shared" si="97"/>
        <v>-2.5551797538502E-3</v>
      </c>
      <c r="I168">
        <f t="shared" si="97"/>
        <v>-2.5551797538502E-3</v>
      </c>
      <c r="J168">
        <f t="shared" si="97"/>
        <v>-2.5551797538502E-3</v>
      </c>
      <c r="K168">
        <f t="shared" si="97"/>
        <v>-2.5551797538502E-3</v>
      </c>
      <c r="L168">
        <f t="shared" si="97"/>
        <v>-2.5551797538502E-3</v>
      </c>
      <c r="M168">
        <f t="shared" si="97"/>
        <v>-2.5551797538502E-3</v>
      </c>
      <c r="N168">
        <f t="shared" si="97"/>
        <v>-2.5551797538502E-3</v>
      </c>
      <c r="O168">
        <f t="shared" si="97"/>
        <v>-2.5551797538502E-3</v>
      </c>
      <c r="P168">
        <f t="shared" si="97"/>
        <v>-2.5551797538502E-3</v>
      </c>
      <c r="Q168">
        <f t="shared" si="97"/>
        <v>-2.5551797538502E-3</v>
      </c>
      <c r="R168">
        <f t="shared" si="97"/>
        <v>-2.5551797538502E-3</v>
      </c>
      <c r="S168">
        <f t="shared" si="97"/>
        <v>-2.5551797538502E-3</v>
      </c>
      <c r="T168">
        <f t="shared" ref="T168:AA168" si="100">S168</f>
        <v>-2.5551797538502E-3</v>
      </c>
      <c r="U168">
        <f t="shared" si="100"/>
        <v>-2.5551797538502E-3</v>
      </c>
      <c r="V168">
        <f t="shared" si="100"/>
        <v>-2.5551797538502E-3</v>
      </c>
      <c r="W168">
        <f t="shared" si="100"/>
        <v>-2.5551797538502E-3</v>
      </c>
      <c r="X168">
        <f t="shared" si="100"/>
        <v>-2.5551797538502E-3</v>
      </c>
      <c r="Y168">
        <f t="shared" si="100"/>
        <v>-2.5551797538502E-3</v>
      </c>
      <c r="Z168">
        <f t="shared" si="100"/>
        <v>-2.5551797538502E-3</v>
      </c>
      <c r="AA168">
        <f t="shared" si="100"/>
        <v>-2.5551797538502E-3</v>
      </c>
      <c r="AB168">
        <f t="shared" si="94"/>
        <v>-2.5551797538502E-3</v>
      </c>
      <c r="AC168">
        <f t="shared" si="94"/>
        <v>-2.5551797538502E-3</v>
      </c>
      <c r="AD168">
        <f t="shared" si="94"/>
        <v>-2.5551797538502E-3</v>
      </c>
      <c r="AE168">
        <f t="shared" si="94"/>
        <v>-2.5551797538502E-3</v>
      </c>
      <c r="AF168">
        <f t="shared" si="94"/>
        <v>-2.5551797538502E-3</v>
      </c>
      <c r="AG168">
        <f t="shared" si="94"/>
        <v>-2.5551797538502E-3</v>
      </c>
      <c r="AH168">
        <f t="shared" si="94"/>
        <v>-2.5551797538502E-3</v>
      </c>
      <c r="AI168">
        <f t="shared" si="94"/>
        <v>-2.5551797538502E-3</v>
      </c>
      <c r="AJ168">
        <f t="shared" si="94"/>
        <v>-2.5551797538502E-3</v>
      </c>
      <c r="AK168">
        <f t="shared" si="70"/>
        <v>-2.5551797538502E-3</v>
      </c>
    </row>
    <row r="169" spans="1:37" x14ac:dyDescent="0.45">
      <c r="A169" t="str">
        <f>Data2015!A169</f>
        <v>ROTHCTM_CWAT</v>
      </c>
      <c r="B169">
        <f>Data2015!B169</f>
        <v>-3.4962163033518602E-2</v>
      </c>
      <c r="C169" t="e">
        <v>#N/A</v>
      </c>
      <c r="D169" t="e">
        <v>#N/A</v>
      </c>
      <c r="E169" t="e">
        <v>#N/A</v>
      </c>
      <c r="F169">
        <f>Data2019!B169</f>
        <v>-2.35615436802795E-2</v>
      </c>
      <c r="G169">
        <f t="shared" si="88"/>
        <v>-2.35615436802795E-2</v>
      </c>
      <c r="H169">
        <f t="shared" si="97"/>
        <v>-2.35615436802795E-2</v>
      </c>
      <c r="I169">
        <f t="shared" si="97"/>
        <v>-2.35615436802795E-2</v>
      </c>
      <c r="J169">
        <f t="shared" si="97"/>
        <v>-2.35615436802795E-2</v>
      </c>
      <c r="K169">
        <f t="shared" si="97"/>
        <v>-2.35615436802795E-2</v>
      </c>
      <c r="L169">
        <f t="shared" si="97"/>
        <v>-2.35615436802795E-2</v>
      </c>
      <c r="M169">
        <f t="shared" si="97"/>
        <v>-2.35615436802795E-2</v>
      </c>
      <c r="N169">
        <f t="shared" si="97"/>
        <v>-2.35615436802795E-2</v>
      </c>
      <c r="O169">
        <f t="shared" si="97"/>
        <v>-2.35615436802795E-2</v>
      </c>
      <c r="P169">
        <f t="shared" si="97"/>
        <v>-2.35615436802795E-2</v>
      </c>
      <c r="Q169">
        <f t="shared" si="97"/>
        <v>-2.35615436802795E-2</v>
      </c>
      <c r="R169">
        <f t="shared" si="97"/>
        <v>-2.35615436802795E-2</v>
      </c>
      <c r="S169">
        <f t="shared" si="97"/>
        <v>-2.35615436802795E-2</v>
      </c>
      <c r="T169">
        <f t="shared" ref="T169:AA169" si="101">S169</f>
        <v>-2.35615436802795E-2</v>
      </c>
      <c r="U169">
        <f t="shared" si="101"/>
        <v>-2.35615436802795E-2</v>
      </c>
      <c r="V169">
        <f t="shared" si="101"/>
        <v>-2.35615436802795E-2</v>
      </c>
      <c r="W169">
        <f t="shared" si="101"/>
        <v>-2.35615436802795E-2</v>
      </c>
      <c r="X169">
        <f t="shared" si="101"/>
        <v>-2.35615436802795E-2</v>
      </c>
      <c r="Y169">
        <f t="shared" si="101"/>
        <v>-2.35615436802795E-2</v>
      </c>
      <c r="Z169">
        <f t="shared" si="101"/>
        <v>-2.35615436802795E-2</v>
      </c>
      <c r="AA169">
        <f t="shared" si="101"/>
        <v>-2.35615436802795E-2</v>
      </c>
      <c r="AB169">
        <f t="shared" si="94"/>
        <v>-2.35615436802795E-2</v>
      </c>
      <c r="AC169">
        <f t="shared" si="94"/>
        <v>-2.35615436802795E-2</v>
      </c>
      <c r="AD169">
        <f t="shared" si="94"/>
        <v>-2.35615436802795E-2</v>
      </c>
      <c r="AE169">
        <f t="shared" si="94"/>
        <v>-2.35615436802795E-2</v>
      </c>
      <c r="AF169">
        <f t="shared" si="94"/>
        <v>-2.35615436802795E-2</v>
      </c>
      <c r="AG169">
        <f t="shared" si="94"/>
        <v>-2.35615436802795E-2</v>
      </c>
      <c r="AH169">
        <f t="shared" si="94"/>
        <v>-2.35615436802795E-2</v>
      </c>
      <c r="AI169">
        <f t="shared" si="94"/>
        <v>-2.35615436802795E-2</v>
      </c>
      <c r="AJ169">
        <f t="shared" si="94"/>
        <v>-2.35615436802795E-2</v>
      </c>
      <c r="AK169">
        <f t="shared" si="70"/>
        <v>-2.35615436802795E-2</v>
      </c>
    </row>
    <row r="170" spans="1:37" x14ac:dyDescent="0.45">
      <c r="A170" t="str">
        <f>Data2015!A170</f>
        <v>RRSC_SAGR</v>
      </c>
      <c r="B170">
        <f>Data2015!B170</f>
        <v>0.272517433135957</v>
      </c>
      <c r="C170" t="e">
        <v>#N/A</v>
      </c>
      <c r="D170" t="e">
        <v>#N/A</v>
      </c>
      <c r="E170" t="e">
        <v>#N/A</v>
      </c>
      <c r="F170">
        <f>Data2019!B170</f>
        <v>0.24714642524615499</v>
      </c>
      <c r="G170">
        <f t="shared" ref="G170:G226" si="102">F170</f>
        <v>0.24714642524615499</v>
      </c>
      <c r="H170">
        <f t="shared" ref="H170:H188" si="103">G170</f>
        <v>0.24714642524615499</v>
      </c>
      <c r="I170">
        <f t="shared" ref="I170:I188" si="104">H170</f>
        <v>0.24714642524615499</v>
      </c>
      <c r="J170">
        <f t="shared" ref="J170:J188" si="105">I170</f>
        <v>0.24714642524615499</v>
      </c>
      <c r="K170">
        <f t="shared" ref="K170:K188" si="106">J170</f>
        <v>0.24714642524615499</v>
      </c>
      <c r="L170">
        <f t="shared" ref="L170:L188" si="107">K170</f>
        <v>0.24714642524615499</v>
      </c>
      <c r="M170">
        <f t="shared" ref="M170:M188" si="108">L170</f>
        <v>0.24714642524615499</v>
      </c>
      <c r="N170">
        <f t="shared" ref="N170:N188" si="109">M170</f>
        <v>0.24714642524615499</v>
      </c>
      <c r="O170">
        <f t="shared" ref="O170:O188" si="110">N170</f>
        <v>0.24714642524615499</v>
      </c>
      <c r="P170">
        <f t="shared" ref="P170:P188" si="111">O170</f>
        <v>0.24714642524615499</v>
      </c>
      <c r="Q170">
        <f t="shared" ref="Q170:Q188" si="112">P170</f>
        <v>0.24714642524615499</v>
      </c>
      <c r="R170">
        <f t="shared" ref="R170:R188" si="113">Q170</f>
        <v>0.24714642524615499</v>
      </c>
      <c r="S170">
        <f t="shared" ref="S170:S188" si="114">R170</f>
        <v>0.24714642524615499</v>
      </c>
      <c r="T170">
        <f t="shared" ref="T170:T188" si="115">S170</f>
        <v>0.24714642524615499</v>
      </c>
      <c r="U170">
        <f t="shared" ref="U170:U188" si="116">T170</f>
        <v>0.24714642524615499</v>
      </c>
      <c r="V170">
        <f t="shared" ref="V170:V188" si="117">U170</f>
        <v>0.24714642524615499</v>
      </c>
      <c r="W170">
        <f t="shared" ref="W170:W188" si="118">V170</f>
        <v>0.24714642524615499</v>
      </c>
      <c r="X170">
        <f t="shared" ref="X170:X188" si="119">W170</f>
        <v>0.24714642524615499</v>
      </c>
      <c r="Y170">
        <f t="shared" ref="Y170:Y188" si="120">X170</f>
        <v>0.24714642524615499</v>
      </c>
      <c r="Z170">
        <f t="shared" ref="Z170:Z188" si="121">Y170</f>
        <v>0.24714642524615499</v>
      </c>
      <c r="AA170">
        <f t="shared" ref="AA170:AA188" si="122">Z170</f>
        <v>0.24714642524615499</v>
      </c>
      <c r="AB170">
        <f t="shared" ref="AB170:AB188" si="123">AA170</f>
        <v>0.24714642524615499</v>
      </c>
      <c r="AC170">
        <f t="shared" ref="AC170:AC188" si="124">AB170</f>
        <v>0.24714642524615499</v>
      </c>
      <c r="AD170">
        <f t="shared" ref="AD170:AD188" si="125">AC170</f>
        <v>0.24714642524615499</v>
      </c>
      <c r="AE170">
        <f t="shared" ref="AE170:AE188" si="126">AD170</f>
        <v>0.24714642524615499</v>
      </c>
      <c r="AF170">
        <f t="shared" ref="AF170:AF188" si="127">AE170</f>
        <v>0.24714642524615499</v>
      </c>
      <c r="AG170">
        <f t="shared" ref="AG170:AG188" si="128">AF170</f>
        <v>0.24714642524615499</v>
      </c>
      <c r="AH170">
        <f t="shared" ref="AH170:AH188" si="129">AG170</f>
        <v>0.24714642524615499</v>
      </c>
      <c r="AI170">
        <f t="shared" ref="AI170:AI188" si="130">AH170</f>
        <v>0.24714642524615499</v>
      </c>
      <c r="AJ170">
        <f t="shared" ref="AJ170:AJ188" si="131">AI170</f>
        <v>0.24714642524615499</v>
      </c>
      <c r="AK170">
        <f t="shared" ref="AK170:AK188" si="132">AJ170</f>
        <v>0.24714642524615499</v>
      </c>
    </row>
    <row r="171" spans="1:37" x14ac:dyDescent="0.45">
      <c r="A171" t="str">
        <f>Data2015!A171</f>
        <v>RRSC_SAIR</v>
      </c>
      <c r="B171">
        <f>Data2015!B171</f>
        <v>0.27251743313694998</v>
      </c>
      <c r="C171" t="e">
        <v>#N/A</v>
      </c>
      <c r="D171" t="e">
        <v>#N/A</v>
      </c>
      <c r="E171" t="e">
        <v>#N/A</v>
      </c>
      <c r="F171">
        <f>Data2019!B171</f>
        <v>0.24714642524633501</v>
      </c>
      <c r="G171">
        <f t="shared" si="102"/>
        <v>0.24714642524633501</v>
      </c>
      <c r="H171">
        <f t="shared" si="103"/>
        <v>0.24714642524633501</v>
      </c>
      <c r="I171">
        <f t="shared" si="104"/>
        <v>0.24714642524633501</v>
      </c>
      <c r="J171">
        <f t="shared" si="105"/>
        <v>0.24714642524633501</v>
      </c>
      <c r="K171">
        <f t="shared" si="106"/>
        <v>0.24714642524633501</v>
      </c>
      <c r="L171">
        <f t="shared" si="107"/>
        <v>0.24714642524633501</v>
      </c>
      <c r="M171">
        <f t="shared" si="108"/>
        <v>0.24714642524633501</v>
      </c>
      <c r="N171">
        <f t="shared" si="109"/>
        <v>0.24714642524633501</v>
      </c>
      <c r="O171">
        <f t="shared" si="110"/>
        <v>0.24714642524633501</v>
      </c>
      <c r="P171">
        <f t="shared" si="111"/>
        <v>0.24714642524633501</v>
      </c>
      <c r="Q171">
        <f t="shared" si="112"/>
        <v>0.24714642524633501</v>
      </c>
      <c r="R171">
        <f t="shared" si="113"/>
        <v>0.24714642524633501</v>
      </c>
      <c r="S171">
        <f t="shared" si="114"/>
        <v>0.24714642524633501</v>
      </c>
      <c r="T171">
        <f t="shared" si="115"/>
        <v>0.24714642524633501</v>
      </c>
      <c r="U171">
        <f t="shared" si="116"/>
        <v>0.24714642524633501</v>
      </c>
      <c r="V171">
        <f t="shared" si="117"/>
        <v>0.24714642524633501</v>
      </c>
      <c r="W171">
        <f t="shared" si="118"/>
        <v>0.24714642524633501</v>
      </c>
      <c r="X171">
        <f t="shared" si="119"/>
        <v>0.24714642524633501</v>
      </c>
      <c r="Y171">
        <f t="shared" si="120"/>
        <v>0.24714642524633501</v>
      </c>
      <c r="Z171">
        <f t="shared" si="121"/>
        <v>0.24714642524633501</v>
      </c>
      <c r="AA171">
        <f t="shared" si="122"/>
        <v>0.24714642524633501</v>
      </c>
      <c r="AB171">
        <f t="shared" si="123"/>
        <v>0.24714642524633501</v>
      </c>
      <c r="AC171">
        <f t="shared" si="124"/>
        <v>0.24714642524633501</v>
      </c>
      <c r="AD171">
        <f t="shared" si="125"/>
        <v>0.24714642524633501</v>
      </c>
      <c r="AE171">
        <f t="shared" si="126"/>
        <v>0.24714642524633501</v>
      </c>
      <c r="AF171">
        <f t="shared" si="127"/>
        <v>0.24714642524633501</v>
      </c>
      <c r="AG171">
        <f t="shared" si="128"/>
        <v>0.24714642524633501</v>
      </c>
      <c r="AH171">
        <f t="shared" si="129"/>
        <v>0.24714642524633501</v>
      </c>
      <c r="AI171">
        <f t="shared" si="130"/>
        <v>0.24714642524633501</v>
      </c>
      <c r="AJ171">
        <f t="shared" si="131"/>
        <v>0.24714642524633501</v>
      </c>
      <c r="AK171">
        <f t="shared" si="132"/>
        <v>0.24714642524633501</v>
      </c>
    </row>
    <row r="172" spans="1:37" x14ac:dyDescent="0.45">
      <c r="A172" t="str">
        <f>Data2015!A172</f>
        <v>RRSC_SBFU</v>
      </c>
      <c r="B172">
        <f>Data2015!B172</f>
        <v>0.27251743313437699</v>
      </c>
      <c r="C172" t="e">
        <v>#N/A</v>
      </c>
      <c r="D172" t="e">
        <v>#N/A</v>
      </c>
      <c r="E172" t="e">
        <v>#N/A</v>
      </c>
      <c r="F172">
        <f>Data2019!B172</f>
        <v>0.247146425248468</v>
      </c>
      <c r="G172">
        <f t="shared" si="102"/>
        <v>0.247146425248468</v>
      </c>
      <c r="H172">
        <f t="shared" si="103"/>
        <v>0.247146425248468</v>
      </c>
      <c r="I172">
        <f t="shared" si="104"/>
        <v>0.247146425248468</v>
      </c>
      <c r="J172">
        <f t="shared" si="105"/>
        <v>0.247146425248468</v>
      </c>
      <c r="K172">
        <f t="shared" si="106"/>
        <v>0.247146425248468</v>
      </c>
      <c r="L172">
        <f t="shared" si="107"/>
        <v>0.247146425248468</v>
      </c>
      <c r="M172">
        <f t="shared" si="108"/>
        <v>0.247146425248468</v>
      </c>
      <c r="N172">
        <f t="shared" si="109"/>
        <v>0.247146425248468</v>
      </c>
      <c r="O172">
        <f t="shared" si="110"/>
        <v>0.247146425248468</v>
      </c>
      <c r="P172">
        <f t="shared" si="111"/>
        <v>0.247146425248468</v>
      </c>
      <c r="Q172">
        <f t="shared" si="112"/>
        <v>0.247146425248468</v>
      </c>
      <c r="R172">
        <f t="shared" si="113"/>
        <v>0.247146425248468</v>
      </c>
      <c r="S172">
        <f t="shared" si="114"/>
        <v>0.247146425248468</v>
      </c>
      <c r="T172">
        <f t="shared" si="115"/>
        <v>0.247146425248468</v>
      </c>
      <c r="U172">
        <f t="shared" si="116"/>
        <v>0.247146425248468</v>
      </c>
      <c r="V172">
        <f t="shared" si="117"/>
        <v>0.247146425248468</v>
      </c>
      <c r="W172">
        <f t="shared" si="118"/>
        <v>0.247146425248468</v>
      </c>
      <c r="X172">
        <f t="shared" si="119"/>
        <v>0.247146425248468</v>
      </c>
      <c r="Y172">
        <f t="shared" si="120"/>
        <v>0.247146425248468</v>
      </c>
      <c r="Z172">
        <f t="shared" si="121"/>
        <v>0.247146425248468</v>
      </c>
      <c r="AA172">
        <f t="shared" si="122"/>
        <v>0.247146425248468</v>
      </c>
      <c r="AB172">
        <f t="shared" si="123"/>
        <v>0.247146425248468</v>
      </c>
      <c r="AC172">
        <f t="shared" si="124"/>
        <v>0.247146425248468</v>
      </c>
      <c r="AD172">
        <f t="shared" si="125"/>
        <v>0.247146425248468</v>
      </c>
      <c r="AE172">
        <f t="shared" si="126"/>
        <v>0.247146425248468</v>
      </c>
      <c r="AF172">
        <f t="shared" si="127"/>
        <v>0.247146425248468</v>
      </c>
      <c r="AG172">
        <f t="shared" si="128"/>
        <v>0.247146425248468</v>
      </c>
      <c r="AH172">
        <f t="shared" si="129"/>
        <v>0.247146425248468</v>
      </c>
      <c r="AI172">
        <f t="shared" si="130"/>
        <v>0.247146425248468</v>
      </c>
      <c r="AJ172">
        <f t="shared" si="131"/>
        <v>0.247146425248468</v>
      </c>
      <c r="AK172">
        <f t="shared" si="132"/>
        <v>0.247146425248468</v>
      </c>
    </row>
    <row r="173" spans="1:37" x14ac:dyDescent="0.45">
      <c r="A173" t="str">
        <f>Data2015!A173</f>
        <v>RRSC_SBGA</v>
      </c>
      <c r="B173">
        <f>Data2015!B173</f>
        <v>0.27251743326529598</v>
      </c>
      <c r="C173" t="e">
        <v>#N/A</v>
      </c>
      <c r="D173" t="e">
        <v>#N/A</v>
      </c>
      <c r="E173" t="e">
        <v>#N/A</v>
      </c>
      <c r="F173">
        <f>Data2019!B173</f>
        <v>0.24714642528394401</v>
      </c>
      <c r="G173">
        <f t="shared" si="102"/>
        <v>0.24714642528394401</v>
      </c>
      <c r="H173">
        <f t="shared" si="103"/>
        <v>0.24714642528394401</v>
      </c>
      <c r="I173">
        <f t="shared" si="104"/>
        <v>0.24714642528394401</v>
      </c>
      <c r="J173">
        <f t="shared" si="105"/>
        <v>0.24714642528394401</v>
      </c>
      <c r="K173">
        <f t="shared" si="106"/>
        <v>0.24714642528394401</v>
      </c>
      <c r="L173">
        <f t="shared" si="107"/>
        <v>0.24714642528394401</v>
      </c>
      <c r="M173">
        <f t="shared" si="108"/>
        <v>0.24714642528394401</v>
      </c>
      <c r="N173">
        <f t="shared" si="109"/>
        <v>0.24714642528394401</v>
      </c>
      <c r="O173">
        <f t="shared" si="110"/>
        <v>0.24714642528394401</v>
      </c>
      <c r="P173">
        <f t="shared" si="111"/>
        <v>0.24714642528394401</v>
      </c>
      <c r="Q173">
        <f t="shared" si="112"/>
        <v>0.24714642528394401</v>
      </c>
      <c r="R173">
        <f t="shared" si="113"/>
        <v>0.24714642528394401</v>
      </c>
      <c r="S173">
        <f t="shared" si="114"/>
        <v>0.24714642528394401</v>
      </c>
      <c r="T173">
        <f t="shared" si="115"/>
        <v>0.24714642528394401</v>
      </c>
      <c r="U173">
        <f t="shared" si="116"/>
        <v>0.24714642528394401</v>
      </c>
      <c r="V173">
        <f t="shared" si="117"/>
        <v>0.24714642528394401</v>
      </c>
      <c r="W173">
        <f t="shared" si="118"/>
        <v>0.24714642528394401</v>
      </c>
      <c r="X173">
        <f t="shared" si="119"/>
        <v>0.24714642528394401</v>
      </c>
      <c r="Y173">
        <f t="shared" si="120"/>
        <v>0.24714642528394401</v>
      </c>
      <c r="Z173">
        <f t="shared" si="121"/>
        <v>0.24714642528394401</v>
      </c>
      <c r="AA173">
        <f t="shared" si="122"/>
        <v>0.24714642528394401</v>
      </c>
      <c r="AB173">
        <f t="shared" si="123"/>
        <v>0.24714642528394401</v>
      </c>
      <c r="AC173">
        <f t="shared" si="124"/>
        <v>0.24714642528394401</v>
      </c>
      <c r="AD173">
        <f t="shared" si="125"/>
        <v>0.24714642528394401</v>
      </c>
      <c r="AE173">
        <f t="shared" si="126"/>
        <v>0.24714642528394401</v>
      </c>
      <c r="AF173">
        <f t="shared" si="127"/>
        <v>0.24714642528394401</v>
      </c>
      <c r="AG173">
        <f t="shared" si="128"/>
        <v>0.24714642528394401</v>
      </c>
      <c r="AH173">
        <f t="shared" si="129"/>
        <v>0.24714642528394401</v>
      </c>
      <c r="AI173">
        <f t="shared" si="130"/>
        <v>0.24714642528394401</v>
      </c>
      <c r="AJ173">
        <f t="shared" si="131"/>
        <v>0.24714642528394401</v>
      </c>
      <c r="AK173">
        <f t="shared" si="132"/>
        <v>0.24714642528394401</v>
      </c>
    </row>
    <row r="174" spans="1:37" x14ac:dyDescent="0.45">
      <c r="A174" t="str">
        <f>Data2015!A174</f>
        <v>RRSC_SCGO</v>
      </c>
      <c r="B174">
        <f>Data2015!B174</f>
        <v>0.27251743313510701</v>
      </c>
      <c r="C174" t="e">
        <v>#N/A</v>
      </c>
      <c r="D174" t="e">
        <v>#N/A</v>
      </c>
      <c r="E174" t="e">
        <v>#N/A</v>
      </c>
      <c r="F174">
        <f>Data2019!B174</f>
        <v>0.24714642524616101</v>
      </c>
      <c r="G174">
        <f t="shared" si="102"/>
        <v>0.24714642524616101</v>
      </c>
      <c r="H174">
        <f t="shared" si="103"/>
        <v>0.24714642524616101</v>
      </c>
      <c r="I174">
        <f t="shared" si="104"/>
        <v>0.24714642524616101</v>
      </c>
      <c r="J174">
        <f t="shared" si="105"/>
        <v>0.24714642524616101</v>
      </c>
      <c r="K174">
        <f t="shared" si="106"/>
        <v>0.24714642524616101</v>
      </c>
      <c r="L174">
        <f t="shared" si="107"/>
        <v>0.24714642524616101</v>
      </c>
      <c r="M174">
        <f t="shared" si="108"/>
        <v>0.24714642524616101</v>
      </c>
      <c r="N174">
        <f t="shared" si="109"/>
        <v>0.24714642524616101</v>
      </c>
      <c r="O174">
        <f t="shared" si="110"/>
        <v>0.24714642524616101</v>
      </c>
      <c r="P174">
        <f t="shared" si="111"/>
        <v>0.24714642524616101</v>
      </c>
      <c r="Q174">
        <f t="shared" si="112"/>
        <v>0.24714642524616101</v>
      </c>
      <c r="R174">
        <f t="shared" si="113"/>
        <v>0.24714642524616101</v>
      </c>
      <c r="S174">
        <f t="shared" si="114"/>
        <v>0.24714642524616101</v>
      </c>
      <c r="T174">
        <f t="shared" si="115"/>
        <v>0.24714642524616101</v>
      </c>
      <c r="U174">
        <f t="shared" si="116"/>
        <v>0.24714642524616101</v>
      </c>
      <c r="V174">
        <f t="shared" si="117"/>
        <v>0.24714642524616101</v>
      </c>
      <c r="W174">
        <f t="shared" si="118"/>
        <v>0.24714642524616101</v>
      </c>
      <c r="X174">
        <f t="shared" si="119"/>
        <v>0.24714642524616101</v>
      </c>
      <c r="Y174">
        <f t="shared" si="120"/>
        <v>0.24714642524616101</v>
      </c>
      <c r="Z174">
        <f t="shared" si="121"/>
        <v>0.24714642524616101</v>
      </c>
      <c r="AA174">
        <f t="shared" si="122"/>
        <v>0.24714642524616101</v>
      </c>
      <c r="AB174">
        <f t="shared" si="123"/>
        <v>0.24714642524616101</v>
      </c>
      <c r="AC174">
        <f t="shared" si="124"/>
        <v>0.24714642524616101</v>
      </c>
      <c r="AD174">
        <f t="shared" si="125"/>
        <v>0.24714642524616101</v>
      </c>
      <c r="AE174">
        <f t="shared" si="126"/>
        <v>0.24714642524616101</v>
      </c>
      <c r="AF174">
        <f t="shared" si="127"/>
        <v>0.24714642524616101</v>
      </c>
      <c r="AG174">
        <f t="shared" si="128"/>
        <v>0.24714642524616101</v>
      </c>
      <c r="AH174">
        <f t="shared" si="129"/>
        <v>0.24714642524616101</v>
      </c>
      <c r="AI174">
        <f t="shared" si="130"/>
        <v>0.24714642524616101</v>
      </c>
      <c r="AJ174">
        <f t="shared" si="131"/>
        <v>0.24714642524616101</v>
      </c>
      <c r="AK174">
        <f t="shared" si="132"/>
        <v>0.24714642524616101</v>
      </c>
    </row>
    <row r="175" spans="1:37" x14ac:dyDescent="0.45">
      <c r="A175" t="str">
        <f>Data2015!A175</f>
        <v>RRSC_SCHE</v>
      </c>
      <c r="B175">
        <f>Data2015!B175</f>
        <v>0.27251743313612597</v>
      </c>
      <c r="C175" t="e">
        <v>#N/A</v>
      </c>
      <c r="D175" t="e">
        <v>#N/A</v>
      </c>
      <c r="E175" t="e">
        <v>#N/A</v>
      </c>
      <c r="F175">
        <f>Data2019!B175</f>
        <v>0.24714642524623101</v>
      </c>
      <c r="G175">
        <f t="shared" si="102"/>
        <v>0.24714642524623101</v>
      </c>
      <c r="H175">
        <f t="shared" si="103"/>
        <v>0.24714642524623101</v>
      </c>
      <c r="I175">
        <f t="shared" si="104"/>
        <v>0.24714642524623101</v>
      </c>
      <c r="J175">
        <f t="shared" si="105"/>
        <v>0.24714642524623101</v>
      </c>
      <c r="K175">
        <f t="shared" si="106"/>
        <v>0.24714642524623101</v>
      </c>
      <c r="L175">
        <f t="shared" si="107"/>
        <v>0.24714642524623101</v>
      </c>
      <c r="M175">
        <f t="shared" si="108"/>
        <v>0.24714642524623101</v>
      </c>
      <c r="N175">
        <f t="shared" si="109"/>
        <v>0.24714642524623101</v>
      </c>
      <c r="O175">
        <f t="shared" si="110"/>
        <v>0.24714642524623101</v>
      </c>
      <c r="P175">
        <f t="shared" si="111"/>
        <v>0.24714642524623101</v>
      </c>
      <c r="Q175">
        <f t="shared" si="112"/>
        <v>0.24714642524623101</v>
      </c>
      <c r="R175">
        <f t="shared" si="113"/>
        <v>0.24714642524623101</v>
      </c>
      <c r="S175">
        <f t="shared" si="114"/>
        <v>0.24714642524623101</v>
      </c>
      <c r="T175">
        <f t="shared" si="115"/>
        <v>0.24714642524623101</v>
      </c>
      <c r="U175">
        <f t="shared" si="116"/>
        <v>0.24714642524623101</v>
      </c>
      <c r="V175">
        <f t="shared" si="117"/>
        <v>0.24714642524623101</v>
      </c>
      <c r="W175">
        <f t="shared" si="118"/>
        <v>0.24714642524623101</v>
      </c>
      <c r="X175">
        <f t="shared" si="119"/>
        <v>0.24714642524623101</v>
      </c>
      <c r="Y175">
        <f t="shared" si="120"/>
        <v>0.24714642524623101</v>
      </c>
      <c r="Z175">
        <f t="shared" si="121"/>
        <v>0.24714642524623101</v>
      </c>
      <c r="AA175">
        <f t="shared" si="122"/>
        <v>0.24714642524623101</v>
      </c>
      <c r="AB175">
        <f t="shared" si="123"/>
        <v>0.24714642524623101</v>
      </c>
      <c r="AC175">
        <f t="shared" si="124"/>
        <v>0.24714642524623101</v>
      </c>
      <c r="AD175">
        <f t="shared" si="125"/>
        <v>0.24714642524623101</v>
      </c>
      <c r="AE175">
        <f t="shared" si="126"/>
        <v>0.24714642524623101</v>
      </c>
      <c r="AF175">
        <f t="shared" si="127"/>
        <v>0.24714642524623101</v>
      </c>
      <c r="AG175">
        <f t="shared" si="128"/>
        <v>0.24714642524623101</v>
      </c>
      <c r="AH175">
        <f t="shared" si="129"/>
        <v>0.24714642524623101</v>
      </c>
      <c r="AI175">
        <f t="shared" si="130"/>
        <v>0.24714642524623101</v>
      </c>
      <c r="AJ175">
        <f t="shared" si="131"/>
        <v>0.24714642524623101</v>
      </c>
      <c r="AK175">
        <f t="shared" si="132"/>
        <v>0.24714642524623101</v>
      </c>
    </row>
    <row r="176" spans="1:37" x14ac:dyDescent="0.45">
      <c r="A176" t="str">
        <f>Data2015!A176</f>
        <v>RRSC_SCON</v>
      </c>
      <c r="B176">
        <f>Data2015!B176</f>
        <v>0.27251743313624199</v>
      </c>
      <c r="C176" t="e">
        <v>#N/A</v>
      </c>
      <c r="D176" t="e">
        <v>#N/A</v>
      </c>
      <c r="E176" t="e">
        <v>#N/A</v>
      </c>
      <c r="F176">
        <f>Data2019!B176</f>
        <v>0.24714642524619401</v>
      </c>
      <c r="G176">
        <f t="shared" si="102"/>
        <v>0.24714642524619401</v>
      </c>
      <c r="H176">
        <f t="shared" si="103"/>
        <v>0.24714642524619401</v>
      </c>
      <c r="I176">
        <f t="shared" si="104"/>
        <v>0.24714642524619401</v>
      </c>
      <c r="J176">
        <f t="shared" si="105"/>
        <v>0.24714642524619401</v>
      </c>
      <c r="K176">
        <f t="shared" si="106"/>
        <v>0.24714642524619401</v>
      </c>
      <c r="L176">
        <f t="shared" si="107"/>
        <v>0.24714642524619401</v>
      </c>
      <c r="M176">
        <f t="shared" si="108"/>
        <v>0.24714642524619401</v>
      </c>
      <c r="N176">
        <f t="shared" si="109"/>
        <v>0.24714642524619401</v>
      </c>
      <c r="O176">
        <f t="shared" si="110"/>
        <v>0.24714642524619401</v>
      </c>
      <c r="P176">
        <f t="shared" si="111"/>
        <v>0.24714642524619401</v>
      </c>
      <c r="Q176">
        <f t="shared" si="112"/>
        <v>0.24714642524619401</v>
      </c>
      <c r="R176">
        <f t="shared" si="113"/>
        <v>0.24714642524619401</v>
      </c>
      <c r="S176">
        <f t="shared" si="114"/>
        <v>0.24714642524619401</v>
      </c>
      <c r="T176">
        <f t="shared" si="115"/>
        <v>0.24714642524619401</v>
      </c>
      <c r="U176">
        <f t="shared" si="116"/>
        <v>0.24714642524619401</v>
      </c>
      <c r="V176">
        <f t="shared" si="117"/>
        <v>0.24714642524619401</v>
      </c>
      <c r="W176">
        <f t="shared" si="118"/>
        <v>0.24714642524619401</v>
      </c>
      <c r="X176">
        <f t="shared" si="119"/>
        <v>0.24714642524619401</v>
      </c>
      <c r="Y176">
        <f t="shared" si="120"/>
        <v>0.24714642524619401</v>
      </c>
      <c r="Z176">
        <f t="shared" si="121"/>
        <v>0.24714642524619401</v>
      </c>
      <c r="AA176">
        <f t="shared" si="122"/>
        <v>0.24714642524619401</v>
      </c>
      <c r="AB176">
        <f t="shared" si="123"/>
        <v>0.24714642524619401</v>
      </c>
      <c r="AC176">
        <f t="shared" si="124"/>
        <v>0.24714642524619401</v>
      </c>
      <c r="AD176">
        <f t="shared" si="125"/>
        <v>0.24714642524619401</v>
      </c>
      <c r="AE176">
        <f t="shared" si="126"/>
        <v>0.24714642524619401</v>
      </c>
      <c r="AF176">
        <f t="shared" si="127"/>
        <v>0.24714642524619401</v>
      </c>
      <c r="AG176">
        <f t="shared" si="128"/>
        <v>0.24714642524619401</v>
      </c>
      <c r="AH176">
        <f t="shared" si="129"/>
        <v>0.24714642524619401</v>
      </c>
      <c r="AI176">
        <f t="shared" si="130"/>
        <v>0.24714642524619401</v>
      </c>
      <c r="AJ176">
        <f t="shared" si="131"/>
        <v>0.24714642524619401</v>
      </c>
      <c r="AK176">
        <f t="shared" si="132"/>
        <v>0.24714642524619401</v>
      </c>
    </row>
    <row r="177" spans="1:37" x14ac:dyDescent="0.45">
      <c r="A177" t="str">
        <f>Data2015!A177</f>
        <v>RRSC_SECH</v>
      </c>
      <c r="B177">
        <f>Data2015!B177</f>
        <v>0.27251743314462901</v>
      </c>
      <c r="C177" t="e">
        <v>#N/A</v>
      </c>
      <c r="D177" t="e">
        <v>#N/A</v>
      </c>
      <c r="E177" t="e">
        <v>#N/A</v>
      </c>
      <c r="F177">
        <f>Data2019!B177</f>
        <v>0.247146425243576</v>
      </c>
      <c r="G177">
        <f t="shared" si="102"/>
        <v>0.247146425243576</v>
      </c>
      <c r="H177">
        <f t="shared" si="103"/>
        <v>0.247146425243576</v>
      </c>
      <c r="I177">
        <f t="shared" si="104"/>
        <v>0.247146425243576</v>
      </c>
      <c r="J177">
        <f t="shared" si="105"/>
        <v>0.247146425243576</v>
      </c>
      <c r="K177">
        <f t="shared" si="106"/>
        <v>0.247146425243576</v>
      </c>
      <c r="L177">
        <f t="shared" si="107"/>
        <v>0.247146425243576</v>
      </c>
      <c r="M177">
        <f t="shared" si="108"/>
        <v>0.247146425243576</v>
      </c>
      <c r="N177">
        <f t="shared" si="109"/>
        <v>0.247146425243576</v>
      </c>
      <c r="O177">
        <f t="shared" si="110"/>
        <v>0.247146425243576</v>
      </c>
      <c r="P177">
        <f t="shared" si="111"/>
        <v>0.247146425243576</v>
      </c>
      <c r="Q177">
        <f t="shared" si="112"/>
        <v>0.247146425243576</v>
      </c>
      <c r="R177">
        <f t="shared" si="113"/>
        <v>0.247146425243576</v>
      </c>
      <c r="S177">
        <f t="shared" si="114"/>
        <v>0.247146425243576</v>
      </c>
      <c r="T177">
        <f t="shared" si="115"/>
        <v>0.247146425243576</v>
      </c>
      <c r="U177">
        <f t="shared" si="116"/>
        <v>0.247146425243576</v>
      </c>
      <c r="V177">
        <f t="shared" si="117"/>
        <v>0.247146425243576</v>
      </c>
      <c r="W177">
        <f t="shared" si="118"/>
        <v>0.247146425243576</v>
      </c>
      <c r="X177">
        <f t="shared" si="119"/>
        <v>0.247146425243576</v>
      </c>
      <c r="Y177">
        <f t="shared" si="120"/>
        <v>0.247146425243576</v>
      </c>
      <c r="Z177">
        <f t="shared" si="121"/>
        <v>0.247146425243576</v>
      </c>
      <c r="AA177">
        <f t="shared" si="122"/>
        <v>0.247146425243576</v>
      </c>
      <c r="AB177">
        <f t="shared" si="123"/>
        <v>0.247146425243576</v>
      </c>
      <c r="AC177">
        <f t="shared" si="124"/>
        <v>0.247146425243576</v>
      </c>
      <c r="AD177">
        <f t="shared" si="125"/>
        <v>0.247146425243576</v>
      </c>
      <c r="AE177">
        <f t="shared" si="126"/>
        <v>0.247146425243576</v>
      </c>
      <c r="AF177">
        <f t="shared" si="127"/>
        <v>0.247146425243576</v>
      </c>
      <c r="AG177">
        <f t="shared" si="128"/>
        <v>0.247146425243576</v>
      </c>
      <c r="AH177">
        <f t="shared" si="129"/>
        <v>0.247146425243576</v>
      </c>
      <c r="AI177">
        <f t="shared" si="130"/>
        <v>0.247146425243576</v>
      </c>
      <c r="AJ177">
        <f t="shared" si="131"/>
        <v>0.247146425243576</v>
      </c>
      <c r="AK177">
        <f t="shared" si="132"/>
        <v>0.247146425243576</v>
      </c>
    </row>
    <row r="178" spans="1:37" x14ac:dyDescent="0.45">
      <c r="A178" t="str">
        <f>Data2015!A178</f>
        <v>RRSC_SECO</v>
      </c>
      <c r="B178">
        <f>Data2015!B178</f>
        <v>0.272517433153802</v>
      </c>
      <c r="C178" t="e">
        <v>#N/A</v>
      </c>
      <c r="D178" t="e">
        <v>#N/A</v>
      </c>
      <c r="E178" t="e">
        <v>#N/A</v>
      </c>
      <c r="F178">
        <f>Data2019!B178</f>
        <v>0.24714642520086599</v>
      </c>
      <c r="G178">
        <f t="shared" si="102"/>
        <v>0.24714642520086599</v>
      </c>
      <c r="H178">
        <f t="shared" si="103"/>
        <v>0.24714642520086599</v>
      </c>
      <c r="I178">
        <f t="shared" si="104"/>
        <v>0.24714642520086599</v>
      </c>
      <c r="J178">
        <f t="shared" si="105"/>
        <v>0.24714642520086599</v>
      </c>
      <c r="K178">
        <f t="shared" si="106"/>
        <v>0.24714642520086599</v>
      </c>
      <c r="L178">
        <f t="shared" si="107"/>
        <v>0.24714642520086599</v>
      </c>
      <c r="M178">
        <f t="shared" si="108"/>
        <v>0.24714642520086599</v>
      </c>
      <c r="N178">
        <f t="shared" si="109"/>
        <v>0.24714642520086599</v>
      </c>
      <c r="O178">
        <f t="shared" si="110"/>
        <v>0.24714642520086599</v>
      </c>
      <c r="P178">
        <f t="shared" si="111"/>
        <v>0.24714642520086599</v>
      </c>
      <c r="Q178">
        <f t="shared" si="112"/>
        <v>0.24714642520086599</v>
      </c>
      <c r="R178">
        <f t="shared" si="113"/>
        <v>0.24714642520086599</v>
      </c>
      <c r="S178">
        <f t="shared" si="114"/>
        <v>0.24714642520086599</v>
      </c>
      <c r="T178">
        <f t="shared" si="115"/>
        <v>0.24714642520086599</v>
      </c>
      <c r="U178">
        <f t="shared" si="116"/>
        <v>0.24714642520086599</v>
      </c>
      <c r="V178">
        <f t="shared" si="117"/>
        <v>0.24714642520086599</v>
      </c>
      <c r="W178">
        <f t="shared" si="118"/>
        <v>0.24714642520086599</v>
      </c>
      <c r="X178">
        <f t="shared" si="119"/>
        <v>0.24714642520086599</v>
      </c>
      <c r="Y178">
        <f t="shared" si="120"/>
        <v>0.24714642520086599</v>
      </c>
      <c r="Z178">
        <f t="shared" si="121"/>
        <v>0.24714642520086599</v>
      </c>
      <c r="AA178">
        <f t="shared" si="122"/>
        <v>0.24714642520086599</v>
      </c>
      <c r="AB178">
        <f t="shared" si="123"/>
        <v>0.24714642520086599</v>
      </c>
      <c r="AC178">
        <f t="shared" si="124"/>
        <v>0.24714642520086599</v>
      </c>
      <c r="AD178">
        <f t="shared" si="125"/>
        <v>0.24714642520086599</v>
      </c>
      <c r="AE178">
        <f t="shared" si="126"/>
        <v>0.24714642520086599</v>
      </c>
      <c r="AF178">
        <f t="shared" si="127"/>
        <v>0.24714642520086599</v>
      </c>
      <c r="AG178">
        <f t="shared" si="128"/>
        <v>0.24714642520086599</v>
      </c>
      <c r="AH178">
        <f t="shared" si="129"/>
        <v>0.24714642520086599</v>
      </c>
      <c r="AI178">
        <f t="shared" si="130"/>
        <v>0.24714642520086599</v>
      </c>
      <c r="AJ178">
        <f t="shared" si="131"/>
        <v>0.24714642520086599</v>
      </c>
      <c r="AK178">
        <f t="shared" si="132"/>
        <v>0.24714642520086599</v>
      </c>
    </row>
    <row r="179" spans="1:37" x14ac:dyDescent="0.45">
      <c r="A179" t="str">
        <f>Data2015!A179</f>
        <v>RRSC_SEGA</v>
      </c>
      <c r="B179">
        <f>Data2015!B179</f>
        <v>0.272517433114631</v>
      </c>
      <c r="C179" t="e">
        <v>#N/A</v>
      </c>
      <c r="D179" t="e">
        <v>#N/A</v>
      </c>
      <c r="E179" t="e">
        <v>#N/A</v>
      </c>
      <c r="F179">
        <f>Data2019!B179</f>
        <v>0.247146425248785</v>
      </c>
      <c r="G179">
        <f t="shared" si="102"/>
        <v>0.247146425248785</v>
      </c>
      <c r="H179">
        <f t="shared" si="103"/>
        <v>0.247146425248785</v>
      </c>
      <c r="I179">
        <f t="shared" si="104"/>
        <v>0.247146425248785</v>
      </c>
      <c r="J179">
        <f t="shared" si="105"/>
        <v>0.247146425248785</v>
      </c>
      <c r="K179">
        <f t="shared" si="106"/>
        <v>0.247146425248785</v>
      </c>
      <c r="L179">
        <f t="shared" si="107"/>
        <v>0.247146425248785</v>
      </c>
      <c r="M179">
        <f t="shared" si="108"/>
        <v>0.247146425248785</v>
      </c>
      <c r="N179">
        <f t="shared" si="109"/>
        <v>0.247146425248785</v>
      </c>
      <c r="O179">
        <f t="shared" si="110"/>
        <v>0.247146425248785</v>
      </c>
      <c r="P179">
        <f t="shared" si="111"/>
        <v>0.247146425248785</v>
      </c>
      <c r="Q179">
        <f t="shared" si="112"/>
        <v>0.247146425248785</v>
      </c>
      <c r="R179">
        <f t="shared" si="113"/>
        <v>0.247146425248785</v>
      </c>
      <c r="S179">
        <f t="shared" si="114"/>
        <v>0.247146425248785</v>
      </c>
      <c r="T179">
        <f t="shared" si="115"/>
        <v>0.247146425248785</v>
      </c>
      <c r="U179">
        <f t="shared" si="116"/>
        <v>0.247146425248785</v>
      </c>
      <c r="V179">
        <f t="shared" si="117"/>
        <v>0.247146425248785</v>
      </c>
      <c r="W179">
        <f t="shared" si="118"/>
        <v>0.247146425248785</v>
      </c>
      <c r="X179">
        <f t="shared" si="119"/>
        <v>0.247146425248785</v>
      </c>
      <c r="Y179">
        <f t="shared" si="120"/>
        <v>0.247146425248785</v>
      </c>
      <c r="Z179">
        <f t="shared" si="121"/>
        <v>0.247146425248785</v>
      </c>
      <c r="AA179">
        <f t="shared" si="122"/>
        <v>0.247146425248785</v>
      </c>
      <c r="AB179">
        <f t="shared" si="123"/>
        <v>0.247146425248785</v>
      </c>
      <c r="AC179">
        <f t="shared" si="124"/>
        <v>0.247146425248785</v>
      </c>
      <c r="AD179">
        <f t="shared" si="125"/>
        <v>0.247146425248785</v>
      </c>
      <c r="AE179">
        <f t="shared" si="126"/>
        <v>0.247146425248785</v>
      </c>
      <c r="AF179">
        <f t="shared" si="127"/>
        <v>0.247146425248785</v>
      </c>
      <c r="AG179">
        <f t="shared" si="128"/>
        <v>0.247146425248785</v>
      </c>
      <c r="AH179">
        <f t="shared" si="129"/>
        <v>0.247146425248785</v>
      </c>
      <c r="AI179">
        <f t="shared" si="130"/>
        <v>0.247146425248785</v>
      </c>
      <c r="AJ179">
        <f t="shared" si="131"/>
        <v>0.247146425248785</v>
      </c>
      <c r="AK179">
        <f t="shared" si="132"/>
        <v>0.247146425248785</v>
      </c>
    </row>
    <row r="180" spans="1:37" x14ac:dyDescent="0.45">
      <c r="A180" t="str">
        <f>Data2015!A180</f>
        <v>RRSC_SEHY</v>
      </c>
      <c r="B180">
        <f>Data2015!B180</f>
        <v>0.27251743314100602</v>
      </c>
      <c r="C180" t="e">
        <v>#N/A</v>
      </c>
      <c r="D180" t="e">
        <v>#N/A</v>
      </c>
      <c r="E180" t="e">
        <v>#N/A</v>
      </c>
      <c r="F180">
        <f>Data2019!B180</f>
        <v>0.247146425246347</v>
      </c>
      <c r="G180">
        <f t="shared" si="102"/>
        <v>0.247146425246347</v>
      </c>
      <c r="H180">
        <f t="shared" si="103"/>
        <v>0.247146425246347</v>
      </c>
      <c r="I180">
        <f t="shared" si="104"/>
        <v>0.247146425246347</v>
      </c>
      <c r="J180">
        <f t="shared" si="105"/>
        <v>0.247146425246347</v>
      </c>
      <c r="K180">
        <f t="shared" si="106"/>
        <v>0.247146425246347</v>
      </c>
      <c r="L180">
        <f t="shared" si="107"/>
        <v>0.247146425246347</v>
      </c>
      <c r="M180">
        <f t="shared" si="108"/>
        <v>0.247146425246347</v>
      </c>
      <c r="N180">
        <f t="shared" si="109"/>
        <v>0.247146425246347</v>
      </c>
      <c r="O180">
        <f t="shared" si="110"/>
        <v>0.247146425246347</v>
      </c>
      <c r="P180">
        <f t="shared" si="111"/>
        <v>0.247146425246347</v>
      </c>
      <c r="Q180">
        <f t="shared" si="112"/>
        <v>0.247146425246347</v>
      </c>
      <c r="R180">
        <f t="shared" si="113"/>
        <v>0.247146425246347</v>
      </c>
      <c r="S180">
        <f t="shared" si="114"/>
        <v>0.247146425246347</v>
      </c>
      <c r="T180">
        <f t="shared" si="115"/>
        <v>0.247146425246347</v>
      </c>
      <c r="U180">
        <f t="shared" si="116"/>
        <v>0.247146425246347</v>
      </c>
      <c r="V180">
        <f t="shared" si="117"/>
        <v>0.247146425246347</v>
      </c>
      <c r="W180">
        <f t="shared" si="118"/>
        <v>0.247146425246347</v>
      </c>
      <c r="X180">
        <f t="shared" si="119"/>
        <v>0.247146425246347</v>
      </c>
      <c r="Y180">
        <f t="shared" si="120"/>
        <v>0.247146425246347</v>
      </c>
      <c r="Z180">
        <f t="shared" si="121"/>
        <v>0.247146425246347</v>
      </c>
      <c r="AA180">
        <f t="shared" si="122"/>
        <v>0.247146425246347</v>
      </c>
      <c r="AB180">
        <f t="shared" si="123"/>
        <v>0.247146425246347</v>
      </c>
      <c r="AC180">
        <f t="shared" si="124"/>
        <v>0.247146425246347</v>
      </c>
      <c r="AD180">
        <f t="shared" si="125"/>
        <v>0.247146425246347</v>
      </c>
      <c r="AE180">
        <f t="shared" si="126"/>
        <v>0.247146425246347</v>
      </c>
      <c r="AF180">
        <f t="shared" si="127"/>
        <v>0.247146425246347</v>
      </c>
      <c r="AG180">
        <f t="shared" si="128"/>
        <v>0.247146425246347</v>
      </c>
      <c r="AH180">
        <f t="shared" si="129"/>
        <v>0.247146425246347</v>
      </c>
      <c r="AI180">
        <f t="shared" si="130"/>
        <v>0.247146425246347</v>
      </c>
      <c r="AJ180">
        <f t="shared" si="131"/>
        <v>0.247146425246347</v>
      </c>
      <c r="AK180">
        <f t="shared" si="132"/>
        <v>0.247146425246347</v>
      </c>
    </row>
    <row r="181" spans="1:37" x14ac:dyDescent="0.45">
      <c r="A181" t="str">
        <f>Data2015!A181</f>
        <v>RRSC_SENU</v>
      </c>
      <c r="B181">
        <f>Data2015!B181</f>
        <v>0.27251743313670101</v>
      </c>
      <c r="C181" t="e">
        <v>#N/A</v>
      </c>
      <c r="D181" t="e">
        <v>#N/A</v>
      </c>
      <c r="E181" t="e">
        <v>#N/A</v>
      </c>
      <c r="F181">
        <f>Data2019!B181</f>
        <v>0.24714642524643499</v>
      </c>
      <c r="G181">
        <f t="shared" si="102"/>
        <v>0.24714642524643499</v>
      </c>
      <c r="H181">
        <f t="shared" si="103"/>
        <v>0.24714642524643499</v>
      </c>
      <c r="I181">
        <f t="shared" si="104"/>
        <v>0.24714642524643499</v>
      </c>
      <c r="J181">
        <f t="shared" si="105"/>
        <v>0.24714642524643499</v>
      </c>
      <c r="K181">
        <f t="shared" si="106"/>
        <v>0.24714642524643499</v>
      </c>
      <c r="L181">
        <f t="shared" si="107"/>
        <v>0.24714642524643499</v>
      </c>
      <c r="M181">
        <f t="shared" si="108"/>
        <v>0.24714642524643499</v>
      </c>
      <c r="N181">
        <f t="shared" si="109"/>
        <v>0.24714642524643499</v>
      </c>
      <c r="O181">
        <f t="shared" si="110"/>
        <v>0.24714642524643499</v>
      </c>
      <c r="P181">
        <f t="shared" si="111"/>
        <v>0.24714642524643499</v>
      </c>
      <c r="Q181">
        <f t="shared" si="112"/>
        <v>0.24714642524643499</v>
      </c>
      <c r="R181">
        <f t="shared" si="113"/>
        <v>0.24714642524643499</v>
      </c>
      <c r="S181">
        <f t="shared" si="114"/>
        <v>0.24714642524643499</v>
      </c>
      <c r="T181">
        <f t="shared" si="115"/>
        <v>0.24714642524643499</v>
      </c>
      <c r="U181">
        <f t="shared" si="116"/>
        <v>0.24714642524643499</v>
      </c>
      <c r="V181">
        <f t="shared" si="117"/>
        <v>0.24714642524643499</v>
      </c>
      <c r="W181">
        <f t="shared" si="118"/>
        <v>0.24714642524643499</v>
      </c>
      <c r="X181">
        <f t="shared" si="119"/>
        <v>0.24714642524643499</v>
      </c>
      <c r="Y181">
        <f t="shared" si="120"/>
        <v>0.24714642524643499</v>
      </c>
      <c r="Z181">
        <f t="shared" si="121"/>
        <v>0.24714642524643499</v>
      </c>
      <c r="AA181">
        <f t="shared" si="122"/>
        <v>0.24714642524643499</v>
      </c>
      <c r="AB181">
        <f t="shared" si="123"/>
        <v>0.24714642524643499</v>
      </c>
      <c r="AC181">
        <f t="shared" si="124"/>
        <v>0.24714642524643499</v>
      </c>
      <c r="AD181">
        <f t="shared" si="125"/>
        <v>0.24714642524643499</v>
      </c>
      <c r="AE181">
        <f t="shared" si="126"/>
        <v>0.24714642524643499</v>
      </c>
      <c r="AF181">
        <f t="shared" si="127"/>
        <v>0.24714642524643499</v>
      </c>
      <c r="AG181">
        <f t="shared" si="128"/>
        <v>0.24714642524643499</v>
      </c>
      <c r="AH181">
        <f t="shared" si="129"/>
        <v>0.24714642524643499</v>
      </c>
      <c r="AI181">
        <f t="shared" si="130"/>
        <v>0.24714642524643499</v>
      </c>
      <c r="AJ181">
        <f t="shared" si="131"/>
        <v>0.24714642524643499</v>
      </c>
      <c r="AK181">
        <f t="shared" si="132"/>
        <v>0.24714642524643499</v>
      </c>
    </row>
    <row r="182" spans="1:37" x14ac:dyDescent="0.45">
      <c r="A182" t="str">
        <f>Data2015!A182</f>
        <v>RRSC_SEOI</v>
      </c>
      <c r="B182">
        <f>Data2015!B182</f>
        <v>0.27251743304965997</v>
      </c>
      <c r="C182" t="e">
        <v>#N/A</v>
      </c>
      <c r="D182" t="e">
        <v>#N/A</v>
      </c>
      <c r="E182" t="e">
        <v>#N/A</v>
      </c>
      <c r="F182">
        <f>Data2019!B182</f>
        <v>0.247146425236032</v>
      </c>
      <c r="G182">
        <f t="shared" si="102"/>
        <v>0.247146425236032</v>
      </c>
      <c r="H182">
        <f t="shared" si="103"/>
        <v>0.247146425236032</v>
      </c>
      <c r="I182">
        <f t="shared" si="104"/>
        <v>0.247146425236032</v>
      </c>
      <c r="J182">
        <f t="shared" si="105"/>
        <v>0.247146425236032</v>
      </c>
      <c r="K182">
        <f t="shared" si="106"/>
        <v>0.247146425236032</v>
      </c>
      <c r="L182">
        <f t="shared" si="107"/>
        <v>0.247146425236032</v>
      </c>
      <c r="M182">
        <f t="shared" si="108"/>
        <v>0.247146425236032</v>
      </c>
      <c r="N182">
        <f t="shared" si="109"/>
        <v>0.247146425236032</v>
      </c>
      <c r="O182">
        <f t="shared" si="110"/>
        <v>0.247146425236032</v>
      </c>
      <c r="P182">
        <f t="shared" si="111"/>
        <v>0.247146425236032</v>
      </c>
      <c r="Q182">
        <f t="shared" si="112"/>
        <v>0.247146425236032</v>
      </c>
      <c r="R182">
        <f t="shared" si="113"/>
        <v>0.247146425236032</v>
      </c>
      <c r="S182">
        <f t="shared" si="114"/>
        <v>0.247146425236032</v>
      </c>
      <c r="T182">
        <f t="shared" si="115"/>
        <v>0.247146425236032</v>
      </c>
      <c r="U182">
        <f t="shared" si="116"/>
        <v>0.247146425236032</v>
      </c>
      <c r="V182">
        <f t="shared" si="117"/>
        <v>0.247146425236032</v>
      </c>
      <c r="W182">
        <f t="shared" si="118"/>
        <v>0.247146425236032</v>
      </c>
      <c r="X182">
        <f t="shared" si="119"/>
        <v>0.247146425236032</v>
      </c>
      <c r="Y182">
        <f t="shared" si="120"/>
        <v>0.247146425236032</v>
      </c>
      <c r="Z182">
        <f t="shared" si="121"/>
        <v>0.247146425236032</v>
      </c>
      <c r="AA182">
        <f t="shared" si="122"/>
        <v>0.247146425236032</v>
      </c>
      <c r="AB182">
        <f t="shared" si="123"/>
        <v>0.247146425236032</v>
      </c>
      <c r="AC182">
        <f t="shared" si="124"/>
        <v>0.247146425236032</v>
      </c>
      <c r="AD182">
        <f t="shared" si="125"/>
        <v>0.247146425236032</v>
      </c>
      <c r="AE182">
        <f t="shared" si="126"/>
        <v>0.247146425236032</v>
      </c>
      <c r="AF182">
        <f t="shared" si="127"/>
        <v>0.247146425236032</v>
      </c>
      <c r="AG182">
        <f t="shared" si="128"/>
        <v>0.247146425236032</v>
      </c>
      <c r="AH182">
        <f t="shared" si="129"/>
        <v>0.247146425236032</v>
      </c>
      <c r="AI182">
        <f t="shared" si="130"/>
        <v>0.247146425236032</v>
      </c>
      <c r="AJ182">
        <f t="shared" si="131"/>
        <v>0.247146425236032</v>
      </c>
      <c r="AK182">
        <f t="shared" si="132"/>
        <v>0.247146425236032</v>
      </c>
    </row>
    <row r="183" spans="1:37" x14ac:dyDescent="0.45">
      <c r="A183" t="str">
        <f>Data2015!A183</f>
        <v>RRSC_SEOT</v>
      </c>
      <c r="B183">
        <f>Data2015!B183</f>
        <v>0.27251743315266802</v>
      </c>
      <c r="C183" t="e">
        <v>#N/A</v>
      </c>
      <c r="D183" t="e">
        <v>#N/A</v>
      </c>
      <c r="E183" t="e">
        <v>#N/A</v>
      </c>
      <c r="F183">
        <f>Data2019!B183</f>
        <v>0.24714642525044</v>
      </c>
      <c r="G183">
        <f t="shared" si="102"/>
        <v>0.24714642525044</v>
      </c>
      <c r="H183">
        <f t="shared" si="103"/>
        <v>0.24714642525044</v>
      </c>
      <c r="I183">
        <f t="shared" si="104"/>
        <v>0.24714642525044</v>
      </c>
      <c r="J183">
        <f t="shared" si="105"/>
        <v>0.24714642525044</v>
      </c>
      <c r="K183">
        <f t="shared" si="106"/>
        <v>0.24714642525044</v>
      </c>
      <c r="L183">
        <f t="shared" si="107"/>
        <v>0.24714642525044</v>
      </c>
      <c r="M183">
        <f t="shared" si="108"/>
        <v>0.24714642525044</v>
      </c>
      <c r="N183">
        <f t="shared" si="109"/>
        <v>0.24714642525044</v>
      </c>
      <c r="O183">
        <f t="shared" si="110"/>
        <v>0.24714642525044</v>
      </c>
      <c r="P183">
        <f t="shared" si="111"/>
        <v>0.24714642525044</v>
      </c>
      <c r="Q183">
        <f t="shared" si="112"/>
        <v>0.24714642525044</v>
      </c>
      <c r="R183">
        <f t="shared" si="113"/>
        <v>0.24714642525044</v>
      </c>
      <c r="S183">
        <f t="shared" si="114"/>
        <v>0.24714642525044</v>
      </c>
      <c r="T183">
        <f t="shared" si="115"/>
        <v>0.24714642525044</v>
      </c>
      <c r="U183">
        <f t="shared" si="116"/>
        <v>0.24714642525044</v>
      </c>
      <c r="V183">
        <f t="shared" si="117"/>
        <v>0.24714642525044</v>
      </c>
      <c r="W183">
        <f t="shared" si="118"/>
        <v>0.24714642525044</v>
      </c>
      <c r="X183">
        <f t="shared" si="119"/>
        <v>0.24714642525044</v>
      </c>
      <c r="Y183">
        <f t="shared" si="120"/>
        <v>0.24714642525044</v>
      </c>
      <c r="Z183">
        <f t="shared" si="121"/>
        <v>0.24714642525044</v>
      </c>
      <c r="AA183">
        <f t="shared" si="122"/>
        <v>0.24714642525044</v>
      </c>
      <c r="AB183">
        <f t="shared" si="123"/>
        <v>0.24714642525044</v>
      </c>
      <c r="AC183">
        <f t="shared" si="124"/>
        <v>0.24714642525044</v>
      </c>
      <c r="AD183">
        <f t="shared" si="125"/>
        <v>0.24714642525044</v>
      </c>
      <c r="AE183">
        <f t="shared" si="126"/>
        <v>0.24714642525044</v>
      </c>
      <c r="AF183">
        <f t="shared" si="127"/>
        <v>0.24714642525044</v>
      </c>
      <c r="AG183">
        <f t="shared" si="128"/>
        <v>0.24714642525044</v>
      </c>
      <c r="AH183">
        <f t="shared" si="129"/>
        <v>0.24714642525044</v>
      </c>
      <c r="AI183">
        <f t="shared" si="130"/>
        <v>0.24714642525044</v>
      </c>
      <c r="AJ183">
        <f t="shared" si="131"/>
        <v>0.24714642525044</v>
      </c>
      <c r="AK183">
        <f t="shared" si="132"/>
        <v>0.24714642525044</v>
      </c>
    </row>
    <row r="184" spans="1:37" x14ac:dyDescent="0.45">
      <c r="A184" t="str">
        <f>Data2015!A184</f>
        <v>RRSC_SESO</v>
      </c>
      <c r="B184">
        <f>Data2015!B184</f>
        <v>0.27251743314202198</v>
      </c>
      <c r="C184" t="e">
        <v>#N/A</v>
      </c>
      <c r="D184" t="e">
        <v>#N/A</v>
      </c>
      <c r="E184" t="e">
        <v>#N/A</v>
      </c>
      <c r="F184">
        <f>Data2019!B184</f>
        <v>0.247146425252906</v>
      </c>
      <c r="G184">
        <f t="shared" si="102"/>
        <v>0.247146425252906</v>
      </c>
      <c r="H184">
        <f t="shared" si="103"/>
        <v>0.247146425252906</v>
      </c>
      <c r="I184">
        <f t="shared" si="104"/>
        <v>0.247146425252906</v>
      </c>
      <c r="J184">
        <f t="shared" si="105"/>
        <v>0.247146425252906</v>
      </c>
      <c r="K184">
        <f t="shared" si="106"/>
        <v>0.247146425252906</v>
      </c>
      <c r="L184">
        <f t="shared" si="107"/>
        <v>0.247146425252906</v>
      </c>
      <c r="M184">
        <f t="shared" si="108"/>
        <v>0.247146425252906</v>
      </c>
      <c r="N184">
        <f t="shared" si="109"/>
        <v>0.247146425252906</v>
      </c>
      <c r="O184">
        <f t="shared" si="110"/>
        <v>0.247146425252906</v>
      </c>
      <c r="P184">
        <f t="shared" si="111"/>
        <v>0.247146425252906</v>
      </c>
      <c r="Q184">
        <f t="shared" si="112"/>
        <v>0.247146425252906</v>
      </c>
      <c r="R184">
        <f t="shared" si="113"/>
        <v>0.247146425252906</v>
      </c>
      <c r="S184">
        <f t="shared" si="114"/>
        <v>0.247146425252906</v>
      </c>
      <c r="T184">
        <f t="shared" si="115"/>
        <v>0.247146425252906</v>
      </c>
      <c r="U184">
        <f t="shared" si="116"/>
        <v>0.247146425252906</v>
      </c>
      <c r="V184">
        <f t="shared" si="117"/>
        <v>0.247146425252906</v>
      </c>
      <c r="W184">
        <f t="shared" si="118"/>
        <v>0.247146425252906</v>
      </c>
      <c r="X184">
        <f t="shared" si="119"/>
        <v>0.247146425252906</v>
      </c>
      <c r="Y184">
        <f t="shared" si="120"/>
        <v>0.247146425252906</v>
      </c>
      <c r="Z184">
        <f t="shared" si="121"/>
        <v>0.247146425252906</v>
      </c>
      <c r="AA184">
        <f t="shared" si="122"/>
        <v>0.247146425252906</v>
      </c>
      <c r="AB184">
        <f t="shared" si="123"/>
        <v>0.247146425252906</v>
      </c>
      <c r="AC184">
        <f t="shared" si="124"/>
        <v>0.247146425252906</v>
      </c>
      <c r="AD184">
        <f t="shared" si="125"/>
        <v>0.247146425252906</v>
      </c>
      <c r="AE184">
        <f t="shared" si="126"/>
        <v>0.247146425252906</v>
      </c>
      <c r="AF184">
        <f t="shared" si="127"/>
        <v>0.247146425252906</v>
      </c>
      <c r="AG184">
        <f t="shared" si="128"/>
        <v>0.247146425252906</v>
      </c>
      <c r="AH184">
        <f t="shared" si="129"/>
        <v>0.247146425252906</v>
      </c>
      <c r="AI184">
        <f t="shared" si="130"/>
        <v>0.247146425252906</v>
      </c>
      <c r="AJ184">
        <f t="shared" si="131"/>
        <v>0.247146425252906</v>
      </c>
      <c r="AK184">
        <f t="shared" si="132"/>
        <v>0.247146425252906</v>
      </c>
    </row>
    <row r="185" spans="1:37" x14ac:dyDescent="0.45">
      <c r="A185" t="str">
        <f>Data2015!A185</f>
        <v>RRSC_SEWI</v>
      </c>
      <c r="B185">
        <f>Data2015!B185</f>
        <v>0.272517433133522</v>
      </c>
      <c r="C185" t="e">
        <v>#N/A</v>
      </c>
      <c r="D185" t="e">
        <v>#N/A</v>
      </c>
      <c r="E185" t="e">
        <v>#N/A</v>
      </c>
      <c r="F185">
        <f>Data2019!B185</f>
        <v>0.247146425242662</v>
      </c>
      <c r="G185">
        <f t="shared" si="102"/>
        <v>0.247146425242662</v>
      </c>
      <c r="H185">
        <f t="shared" si="103"/>
        <v>0.247146425242662</v>
      </c>
      <c r="I185">
        <f t="shared" si="104"/>
        <v>0.247146425242662</v>
      </c>
      <c r="J185">
        <f t="shared" si="105"/>
        <v>0.247146425242662</v>
      </c>
      <c r="K185">
        <f t="shared" si="106"/>
        <v>0.247146425242662</v>
      </c>
      <c r="L185">
        <f t="shared" si="107"/>
        <v>0.247146425242662</v>
      </c>
      <c r="M185">
        <f t="shared" si="108"/>
        <v>0.247146425242662</v>
      </c>
      <c r="N185">
        <f t="shared" si="109"/>
        <v>0.247146425242662</v>
      </c>
      <c r="O185">
        <f t="shared" si="110"/>
        <v>0.247146425242662</v>
      </c>
      <c r="P185">
        <f t="shared" si="111"/>
        <v>0.247146425242662</v>
      </c>
      <c r="Q185">
        <f t="shared" si="112"/>
        <v>0.247146425242662</v>
      </c>
      <c r="R185">
        <f t="shared" si="113"/>
        <v>0.247146425242662</v>
      </c>
      <c r="S185">
        <f t="shared" si="114"/>
        <v>0.247146425242662</v>
      </c>
      <c r="T185">
        <f t="shared" si="115"/>
        <v>0.247146425242662</v>
      </c>
      <c r="U185">
        <f t="shared" si="116"/>
        <v>0.247146425242662</v>
      </c>
      <c r="V185">
        <f t="shared" si="117"/>
        <v>0.247146425242662</v>
      </c>
      <c r="W185">
        <f t="shared" si="118"/>
        <v>0.247146425242662</v>
      </c>
      <c r="X185">
        <f t="shared" si="119"/>
        <v>0.247146425242662</v>
      </c>
      <c r="Y185">
        <f t="shared" si="120"/>
        <v>0.247146425242662</v>
      </c>
      <c r="Z185">
        <f t="shared" si="121"/>
        <v>0.247146425242662</v>
      </c>
      <c r="AA185">
        <f t="shared" si="122"/>
        <v>0.247146425242662</v>
      </c>
      <c r="AB185">
        <f t="shared" si="123"/>
        <v>0.247146425242662</v>
      </c>
      <c r="AC185">
        <f t="shared" si="124"/>
        <v>0.247146425242662</v>
      </c>
      <c r="AD185">
        <f t="shared" si="125"/>
        <v>0.247146425242662</v>
      </c>
      <c r="AE185">
        <f t="shared" si="126"/>
        <v>0.247146425242662</v>
      </c>
      <c r="AF185">
        <f t="shared" si="127"/>
        <v>0.247146425242662</v>
      </c>
      <c r="AG185">
        <f t="shared" si="128"/>
        <v>0.247146425242662</v>
      </c>
      <c r="AH185">
        <f t="shared" si="129"/>
        <v>0.247146425242662</v>
      </c>
      <c r="AI185">
        <f t="shared" si="130"/>
        <v>0.247146425242662</v>
      </c>
      <c r="AJ185">
        <f t="shared" si="131"/>
        <v>0.247146425242662</v>
      </c>
      <c r="AK185">
        <f t="shared" si="132"/>
        <v>0.247146425242662</v>
      </c>
    </row>
    <row r="186" spans="1:37" x14ac:dyDescent="0.45">
      <c r="A186" t="str">
        <f>Data2015!A186</f>
        <v>RRSC_SFOO</v>
      </c>
      <c r="B186">
        <f>Data2015!B186</f>
        <v>0.272517433136165</v>
      </c>
      <c r="C186" t="e">
        <v>#N/A</v>
      </c>
      <c r="D186" t="e">
        <v>#N/A</v>
      </c>
      <c r="E186" t="e">
        <v>#N/A</v>
      </c>
      <c r="F186">
        <f>Data2019!B186</f>
        <v>0.247146425246144</v>
      </c>
      <c r="G186">
        <f t="shared" si="102"/>
        <v>0.247146425246144</v>
      </c>
      <c r="H186">
        <f t="shared" si="103"/>
        <v>0.247146425246144</v>
      </c>
      <c r="I186">
        <f t="shared" si="104"/>
        <v>0.247146425246144</v>
      </c>
      <c r="J186">
        <f t="shared" si="105"/>
        <v>0.247146425246144</v>
      </c>
      <c r="K186">
        <f t="shared" si="106"/>
        <v>0.247146425246144</v>
      </c>
      <c r="L186">
        <f t="shared" si="107"/>
        <v>0.247146425246144</v>
      </c>
      <c r="M186">
        <f t="shared" si="108"/>
        <v>0.247146425246144</v>
      </c>
      <c r="N186">
        <f t="shared" si="109"/>
        <v>0.247146425246144</v>
      </c>
      <c r="O186">
        <f t="shared" si="110"/>
        <v>0.247146425246144</v>
      </c>
      <c r="P186">
        <f t="shared" si="111"/>
        <v>0.247146425246144</v>
      </c>
      <c r="Q186">
        <f t="shared" si="112"/>
        <v>0.247146425246144</v>
      </c>
      <c r="R186">
        <f t="shared" si="113"/>
        <v>0.247146425246144</v>
      </c>
      <c r="S186">
        <f t="shared" si="114"/>
        <v>0.247146425246144</v>
      </c>
      <c r="T186">
        <f t="shared" si="115"/>
        <v>0.247146425246144</v>
      </c>
      <c r="U186">
        <f t="shared" si="116"/>
        <v>0.247146425246144</v>
      </c>
      <c r="V186">
        <f t="shared" si="117"/>
        <v>0.247146425246144</v>
      </c>
      <c r="W186">
        <f t="shared" si="118"/>
        <v>0.247146425246144</v>
      </c>
      <c r="X186">
        <f t="shared" si="119"/>
        <v>0.247146425246144</v>
      </c>
      <c r="Y186">
        <f t="shared" si="120"/>
        <v>0.247146425246144</v>
      </c>
      <c r="Z186">
        <f t="shared" si="121"/>
        <v>0.247146425246144</v>
      </c>
      <c r="AA186">
        <f t="shared" si="122"/>
        <v>0.247146425246144</v>
      </c>
      <c r="AB186">
        <f t="shared" si="123"/>
        <v>0.247146425246144</v>
      </c>
      <c r="AC186">
        <f t="shared" si="124"/>
        <v>0.247146425246144</v>
      </c>
      <c r="AD186">
        <f t="shared" si="125"/>
        <v>0.247146425246144</v>
      </c>
      <c r="AE186">
        <f t="shared" si="126"/>
        <v>0.247146425246144</v>
      </c>
      <c r="AF186">
        <f t="shared" si="127"/>
        <v>0.247146425246144</v>
      </c>
      <c r="AG186">
        <f t="shared" si="128"/>
        <v>0.247146425246144</v>
      </c>
      <c r="AH186">
        <f t="shared" si="129"/>
        <v>0.247146425246144</v>
      </c>
      <c r="AI186">
        <f t="shared" si="130"/>
        <v>0.247146425246144</v>
      </c>
      <c r="AJ186">
        <f t="shared" si="131"/>
        <v>0.247146425246144</v>
      </c>
      <c r="AK186">
        <f t="shared" si="132"/>
        <v>0.247146425246144</v>
      </c>
    </row>
    <row r="187" spans="1:37" x14ac:dyDescent="0.45">
      <c r="A187" t="str">
        <f>Data2015!A187</f>
        <v>RRSC_SFOR</v>
      </c>
      <c r="B187">
        <f>Data2015!B187</f>
        <v>0.27251743313362697</v>
      </c>
      <c r="C187" t="e">
        <v>#N/A</v>
      </c>
      <c r="D187" t="e">
        <v>#N/A</v>
      </c>
      <c r="E187" t="e">
        <v>#N/A</v>
      </c>
      <c r="F187">
        <f>Data2019!B187</f>
        <v>0.247146425245308</v>
      </c>
      <c r="G187">
        <f t="shared" si="102"/>
        <v>0.247146425245308</v>
      </c>
      <c r="H187">
        <f t="shared" si="103"/>
        <v>0.247146425245308</v>
      </c>
      <c r="I187">
        <f t="shared" si="104"/>
        <v>0.247146425245308</v>
      </c>
      <c r="J187">
        <f t="shared" si="105"/>
        <v>0.247146425245308</v>
      </c>
      <c r="K187">
        <f t="shared" si="106"/>
        <v>0.247146425245308</v>
      </c>
      <c r="L187">
        <f t="shared" si="107"/>
        <v>0.247146425245308</v>
      </c>
      <c r="M187">
        <f t="shared" si="108"/>
        <v>0.247146425245308</v>
      </c>
      <c r="N187">
        <f t="shared" si="109"/>
        <v>0.247146425245308</v>
      </c>
      <c r="O187">
        <f t="shared" si="110"/>
        <v>0.247146425245308</v>
      </c>
      <c r="P187">
        <f t="shared" si="111"/>
        <v>0.247146425245308</v>
      </c>
      <c r="Q187">
        <f t="shared" si="112"/>
        <v>0.247146425245308</v>
      </c>
      <c r="R187">
        <f t="shared" si="113"/>
        <v>0.247146425245308</v>
      </c>
      <c r="S187">
        <f t="shared" si="114"/>
        <v>0.247146425245308</v>
      </c>
      <c r="T187">
        <f t="shared" si="115"/>
        <v>0.247146425245308</v>
      </c>
      <c r="U187">
        <f t="shared" si="116"/>
        <v>0.247146425245308</v>
      </c>
      <c r="V187">
        <f t="shared" si="117"/>
        <v>0.247146425245308</v>
      </c>
      <c r="W187">
        <f t="shared" si="118"/>
        <v>0.247146425245308</v>
      </c>
      <c r="X187">
        <f t="shared" si="119"/>
        <v>0.247146425245308</v>
      </c>
      <c r="Y187">
        <f t="shared" si="120"/>
        <v>0.247146425245308</v>
      </c>
      <c r="Z187">
        <f t="shared" si="121"/>
        <v>0.247146425245308</v>
      </c>
      <c r="AA187">
        <f t="shared" si="122"/>
        <v>0.247146425245308</v>
      </c>
      <c r="AB187">
        <f t="shared" si="123"/>
        <v>0.247146425245308</v>
      </c>
      <c r="AC187">
        <f t="shared" si="124"/>
        <v>0.247146425245308</v>
      </c>
      <c r="AD187">
        <f t="shared" si="125"/>
        <v>0.247146425245308</v>
      </c>
      <c r="AE187">
        <f t="shared" si="126"/>
        <v>0.247146425245308</v>
      </c>
      <c r="AF187">
        <f t="shared" si="127"/>
        <v>0.247146425245308</v>
      </c>
      <c r="AG187">
        <f t="shared" si="128"/>
        <v>0.247146425245308</v>
      </c>
      <c r="AH187">
        <f t="shared" si="129"/>
        <v>0.247146425245308</v>
      </c>
      <c r="AI187">
        <f t="shared" si="130"/>
        <v>0.247146425245308</v>
      </c>
      <c r="AJ187">
        <f t="shared" si="131"/>
        <v>0.247146425245308</v>
      </c>
      <c r="AK187">
        <f t="shared" si="132"/>
        <v>0.247146425245308</v>
      </c>
    </row>
    <row r="188" spans="1:37" x14ac:dyDescent="0.45">
      <c r="A188" t="str">
        <f>Data2015!A188</f>
        <v>RRSC_SGAS</v>
      </c>
      <c r="B188">
        <f>Data2015!B188</f>
        <v>0.272517433038649</v>
      </c>
      <c r="C188" t="e">
        <v>#N/A</v>
      </c>
      <c r="D188" t="e">
        <v>#N/A</v>
      </c>
      <c r="E188" t="e">
        <v>#N/A</v>
      </c>
      <c r="F188">
        <f>Data2019!B188</f>
        <v>0.247146425230548</v>
      </c>
      <c r="G188">
        <f t="shared" si="102"/>
        <v>0.247146425230548</v>
      </c>
      <c r="H188">
        <f t="shared" si="103"/>
        <v>0.247146425230548</v>
      </c>
      <c r="I188">
        <f t="shared" si="104"/>
        <v>0.247146425230548</v>
      </c>
      <c r="J188">
        <f t="shared" si="105"/>
        <v>0.247146425230548</v>
      </c>
      <c r="K188">
        <f t="shared" si="106"/>
        <v>0.247146425230548</v>
      </c>
      <c r="L188">
        <f t="shared" si="107"/>
        <v>0.247146425230548</v>
      </c>
      <c r="M188">
        <f t="shared" si="108"/>
        <v>0.247146425230548</v>
      </c>
      <c r="N188">
        <f t="shared" si="109"/>
        <v>0.247146425230548</v>
      </c>
      <c r="O188">
        <f t="shared" si="110"/>
        <v>0.247146425230548</v>
      </c>
      <c r="P188">
        <f t="shared" si="111"/>
        <v>0.247146425230548</v>
      </c>
      <c r="Q188">
        <f t="shared" si="112"/>
        <v>0.247146425230548</v>
      </c>
      <c r="R188">
        <f t="shared" si="113"/>
        <v>0.247146425230548</v>
      </c>
      <c r="S188">
        <f t="shared" si="114"/>
        <v>0.247146425230548</v>
      </c>
      <c r="T188">
        <f t="shared" si="115"/>
        <v>0.247146425230548</v>
      </c>
      <c r="U188">
        <f t="shared" si="116"/>
        <v>0.247146425230548</v>
      </c>
      <c r="V188">
        <f t="shared" si="117"/>
        <v>0.247146425230548</v>
      </c>
      <c r="W188">
        <f t="shared" si="118"/>
        <v>0.247146425230548</v>
      </c>
      <c r="X188">
        <f t="shared" si="119"/>
        <v>0.247146425230548</v>
      </c>
      <c r="Y188">
        <f t="shared" si="120"/>
        <v>0.247146425230548</v>
      </c>
      <c r="Z188">
        <f t="shared" si="121"/>
        <v>0.247146425230548</v>
      </c>
      <c r="AA188">
        <f t="shared" si="122"/>
        <v>0.247146425230548</v>
      </c>
      <c r="AB188">
        <f t="shared" si="123"/>
        <v>0.247146425230548</v>
      </c>
      <c r="AC188">
        <f t="shared" si="124"/>
        <v>0.247146425230548</v>
      </c>
      <c r="AD188">
        <f t="shared" si="125"/>
        <v>0.247146425230548</v>
      </c>
      <c r="AE188">
        <f t="shared" si="126"/>
        <v>0.247146425230548</v>
      </c>
      <c r="AF188">
        <f t="shared" si="127"/>
        <v>0.247146425230548</v>
      </c>
      <c r="AG188">
        <f t="shared" si="128"/>
        <v>0.247146425230548</v>
      </c>
      <c r="AH188">
        <f t="shared" si="129"/>
        <v>0.247146425230548</v>
      </c>
      <c r="AI188">
        <f t="shared" si="130"/>
        <v>0.247146425230548</v>
      </c>
      <c r="AJ188">
        <f t="shared" si="131"/>
        <v>0.247146425230548</v>
      </c>
      <c r="AK188">
        <f t="shared" si="132"/>
        <v>0.247146425230548</v>
      </c>
    </row>
    <row r="189" spans="1:37" x14ac:dyDescent="0.45">
      <c r="A189" t="str">
        <f>Data2015!A189</f>
        <v>RRSC_SGLA</v>
      </c>
      <c r="B189">
        <f>Data2015!B189</f>
        <v>0.27251743313679899</v>
      </c>
      <c r="C189" t="e">
        <v>#N/A</v>
      </c>
      <c r="D189" t="e">
        <v>#N/A</v>
      </c>
      <c r="E189" t="e">
        <v>#N/A</v>
      </c>
      <c r="F189">
        <f>Data2019!B189</f>
        <v>0.247146425246175</v>
      </c>
      <c r="G189">
        <f t="shared" ref="G189:G206" si="133">F189</f>
        <v>0.247146425246175</v>
      </c>
      <c r="H189">
        <f t="shared" ref="H189:H233" si="134">G189</f>
        <v>0.247146425246175</v>
      </c>
      <c r="I189">
        <f t="shared" ref="I189:I233" si="135">H189</f>
        <v>0.247146425246175</v>
      </c>
      <c r="J189">
        <f t="shared" ref="J189:J233" si="136">I189</f>
        <v>0.247146425246175</v>
      </c>
      <c r="K189">
        <f t="shared" ref="K189:K233" si="137">J189</f>
        <v>0.247146425246175</v>
      </c>
      <c r="L189">
        <f t="shared" ref="L189:L233" si="138">K189</f>
        <v>0.247146425246175</v>
      </c>
      <c r="M189">
        <f t="shared" ref="M189:M233" si="139">L189</f>
        <v>0.247146425246175</v>
      </c>
      <c r="N189">
        <f t="shared" ref="N189:N233" si="140">M189</f>
        <v>0.247146425246175</v>
      </c>
      <c r="O189">
        <f t="shared" ref="O189:O233" si="141">N189</f>
        <v>0.247146425246175</v>
      </c>
      <c r="P189">
        <f t="shared" ref="P189:P233" si="142">O189</f>
        <v>0.247146425246175</v>
      </c>
      <c r="Q189">
        <f t="shared" ref="Q189:Q233" si="143">P189</f>
        <v>0.247146425246175</v>
      </c>
      <c r="R189">
        <f t="shared" ref="R189:R233" si="144">Q189</f>
        <v>0.247146425246175</v>
      </c>
      <c r="S189">
        <f t="shared" ref="S189:S233" si="145">R189</f>
        <v>0.247146425246175</v>
      </c>
      <c r="T189">
        <f t="shared" ref="T189:T233" si="146">S189</f>
        <v>0.247146425246175</v>
      </c>
      <c r="U189">
        <f t="shared" ref="U189:U233" si="147">T189</f>
        <v>0.247146425246175</v>
      </c>
      <c r="V189">
        <f t="shared" ref="V189:V233" si="148">U189</f>
        <v>0.247146425246175</v>
      </c>
      <c r="W189">
        <f t="shared" ref="W189:W233" si="149">V189</f>
        <v>0.247146425246175</v>
      </c>
      <c r="X189">
        <f t="shared" ref="X189:X233" si="150">W189</f>
        <v>0.247146425246175</v>
      </c>
      <c r="Y189">
        <f t="shared" ref="Y189:Y233" si="151">X189</f>
        <v>0.247146425246175</v>
      </c>
      <c r="Z189">
        <f t="shared" ref="Z189:Z233" si="152">Y189</f>
        <v>0.247146425246175</v>
      </c>
      <c r="AA189">
        <f t="shared" ref="AA189:AA233" si="153">Z189</f>
        <v>0.247146425246175</v>
      </c>
      <c r="AB189">
        <f t="shared" ref="AB189:AB233" si="154">AA189</f>
        <v>0.247146425246175</v>
      </c>
      <c r="AC189">
        <f t="shared" ref="AC189:AC233" si="155">AB189</f>
        <v>0.247146425246175</v>
      </c>
      <c r="AD189">
        <f t="shared" ref="AD189:AD233" si="156">AC189</f>
        <v>0.247146425246175</v>
      </c>
      <c r="AE189">
        <f t="shared" ref="AE189:AE233" si="157">AD189</f>
        <v>0.247146425246175</v>
      </c>
      <c r="AF189">
        <f t="shared" ref="AF189:AF233" si="158">AE189</f>
        <v>0.247146425246175</v>
      </c>
      <c r="AG189">
        <f t="shared" ref="AG189:AG233" si="159">AF189</f>
        <v>0.247146425246175</v>
      </c>
      <c r="AH189">
        <f t="shared" ref="AH189:AH233" si="160">AG189</f>
        <v>0.247146425246175</v>
      </c>
      <c r="AI189">
        <f t="shared" ref="AI189:AI233" si="161">AH189</f>
        <v>0.247146425246175</v>
      </c>
      <c r="AJ189">
        <f t="shared" ref="AJ189:AJ233" si="162">AI189</f>
        <v>0.247146425246175</v>
      </c>
      <c r="AK189">
        <f t="shared" ref="AK189:AK233" si="163">AJ189</f>
        <v>0.247146425246175</v>
      </c>
    </row>
    <row r="190" spans="1:37" x14ac:dyDescent="0.45">
      <c r="A190" t="str">
        <f>Data2015!A190</f>
        <v>RRSC_SIGO</v>
      </c>
      <c r="B190">
        <f>Data2015!B190</f>
        <v>0.27251743313623999</v>
      </c>
      <c r="C190" t="e">
        <v>#N/A</v>
      </c>
      <c r="D190" t="e">
        <v>#N/A</v>
      </c>
      <c r="E190" t="e">
        <v>#N/A</v>
      </c>
      <c r="F190">
        <f>Data2019!B190</f>
        <v>0.24714642524618699</v>
      </c>
      <c r="G190">
        <f t="shared" si="133"/>
        <v>0.24714642524618699</v>
      </c>
      <c r="H190">
        <f t="shared" si="134"/>
        <v>0.24714642524618699</v>
      </c>
      <c r="I190">
        <f t="shared" si="135"/>
        <v>0.24714642524618699</v>
      </c>
      <c r="J190">
        <f t="shared" si="136"/>
        <v>0.24714642524618699</v>
      </c>
      <c r="K190">
        <f t="shared" si="137"/>
        <v>0.24714642524618699</v>
      </c>
      <c r="L190">
        <f t="shared" si="138"/>
        <v>0.24714642524618699</v>
      </c>
      <c r="M190">
        <f t="shared" si="139"/>
        <v>0.24714642524618699</v>
      </c>
      <c r="N190">
        <f t="shared" si="140"/>
        <v>0.24714642524618699</v>
      </c>
      <c r="O190">
        <f t="shared" si="141"/>
        <v>0.24714642524618699</v>
      </c>
      <c r="P190">
        <f t="shared" si="142"/>
        <v>0.24714642524618699</v>
      </c>
      <c r="Q190">
        <f t="shared" si="143"/>
        <v>0.24714642524618699</v>
      </c>
      <c r="R190">
        <f t="shared" si="144"/>
        <v>0.24714642524618699</v>
      </c>
      <c r="S190">
        <f t="shared" si="145"/>
        <v>0.24714642524618699</v>
      </c>
      <c r="T190">
        <f t="shared" si="146"/>
        <v>0.24714642524618699</v>
      </c>
      <c r="U190">
        <f t="shared" si="147"/>
        <v>0.24714642524618699</v>
      </c>
      <c r="V190">
        <f t="shared" si="148"/>
        <v>0.24714642524618699</v>
      </c>
      <c r="W190">
        <f t="shared" si="149"/>
        <v>0.24714642524618699</v>
      </c>
      <c r="X190">
        <f t="shared" si="150"/>
        <v>0.24714642524618699</v>
      </c>
      <c r="Y190">
        <f t="shared" si="151"/>
        <v>0.24714642524618699</v>
      </c>
      <c r="Z190">
        <f t="shared" si="152"/>
        <v>0.24714642524618699</v>
      </c>
      <c r="AA190">
        <f t="shared" si="153"/>
        <v>0.24714642524618699</v>
      </c>
      <c r="AB190">
        <f t="shared" si="154"/>
        <v>0.24714642524618699</v>
      </c>
      <c r="AC190">
        <f t="shared" si="155"/>
        <v>0.24714642524618699</v>
      </c>
      <c r="AD190">
        <f t="shared" si="156"/>
        <v>0.24714642524618699</v>
      </c>
      <c r="AE190">
        <f t="shared" si="157"/>
        <v>0.24714642524618699</v>
      </c>
      <c r="AF190">
        <f t="shared" si="158"/>
        <v>0.24714642524618699</v>
      </c>
      <c r="AG190">
        <f t="shared" si="159"/>
        <v>0.24714642524618699</v>
      </c>
      <c r="AH190">
        <f t="shared" si="160"/>
        <v>0.24714642524618699</v>
      </c>
      <c r="AI190">
        <f t="shared" si="161"/>
        <v>0.24714642524618699</v>
      </c>
      <c r="AJ190">
        <f t="shared" si="162"/>
        <v>0.24714642524618699</v>
      </c>
      <c r="AK190">
        <f t="shared" si="163"/>
        <v>0.24714642524618699</v>
      </c>
    </row>
    <row r="191" spans="1:37" x14ac:dyDescent="0.45">
      <c r="A191" t="str">
        <f>Data2015!A191</f>
        <v>RRSC_SMET</v>
      </c>
      <c r="B191">
        <f>Data2015!B191</f>
        <v>0.27251743313632298</v>
      </c>
      <c r="C191" t="e">
        <v>#N/A</v>
      </c>
      <c r="D191" t="e">
        <v>#N/A</v>
      </c>
      <c r="E191" t="e">
        <v>#N/A</v>
      </c>
      <c r="F191">
        <f>Data2019!B191</f>
        <v>0.247146425246417</v>
      </c>
      <c r="G191">
        <f t="shared" si="133"/>
        <v>0.247146425246417</v>
      </c>
      <c r="H191">
        <f t="shared" si="134"/>
        <v>0.247146425246417</v>
      </c>
      <c r="I191">
        <f t="shared" si="135"/>
        <v>0.247146425246417</v>
      </c>
      <c r="J191">
        <f t="shared" si="136"/>
        <v>0.247146425246417</v>
      </c>
      <c r="K191">
        <f t="shared" si="137"/>
        <v>0.247146425246417</v>
      </c>
      <c r="L191">
        <f t="shared" si="138"/>
        <v>0.247146425246417</v>
      </c>
      <c r="M191">
        <f t="shared" si="139"/>
        <v>0.247146425246417</v>
      </c>
      <c r="N191">
        <f t="shared" si="140"/>
        <v>0.247146425246417</v>
      </c>
      <c r="O191">
        <f t="shared" si="141"/>
        <v>0.247146425246417</v>
      </c>
      <c r="P191">
        <f t="shared" si="142"/>
        <v>0.247146425246417</v>
      </c>
      <c r="Q191">
        <f t="shared" si="143"/>
        <v>0.247146425246417</v>
      </c>
      <c r="R191">
        <f t="shared" si="144"/>
        <v>0.247146425246417</v>
      </c>
      <c r="S191">
        <f t="shared" si="145"/>
        <v>0.247146425246417</v>
      </c>
      <c r="T191">
        <f t="shared" si="146"/>
        <v>0.247146425246417</v>
      </c>
      <c r="U191">
        <f t="shared" si="147"/>
        <v>0.247146425246417</v>
      </c>
      <c r="V191">
        <f t="shared" si="148"/>
        <v>0.247146425246417</v>
      </c>
      <c r="W191">
        <f t="shared" si="149"/>
        <v>0.247146425246417</v>
      </c>
      <c r="X191">
        <f t="shared" si="150"/>
        <v>0.247146425246417</v>
      </c>
      <c r="Y191">
        <f t="shared" si="151"/>
        <v>0.247146425246417</v>
      </c>
      <c r="Z191">
        <f t="shared" si="152"/>
        <v>0.247146425246417</v>
      </c>
      <c r="AA191">
        <f t="shared" si="153"/>
        <v>0.247146425246417</v>
      </c>
      <c r="AB191">
        <f t="shared" si="154"/>
        <v>0.247146425246417</v>
      </c>
      <c r="AC191">
        <f t="shared" si="155"/>
        <v>0.247146425246417</v>
      </c>
      <c r="AD191">
        <f t="shared" si="156"/>
        <v>0.247146425246417</v>
      </c>
      <c r="AE191">
        <f t="shared" si="157"/>
        <v>0.247146425246417</v>
      </c>
      <c r="AF191">
        <f t="shared" si="158"/>
        <v>0.247146425246417</v>
      </c>
      <c r="AG191">
        <f t="shared" si="159"/>
        <v>0.247146425246417</v>
      </c>
      <c r="AH191">
        <f t="shared" si="160"/>
        <v>0.247146425246417</v>
      </c>
      <c r="AI191">
        <f t="shared" si="161"/>
        <v>0.247146425246417</v>
      </c>
      <c r="AJ191">
        <f t="shared" si="162"/>
        <v>0.247146425246417</v>
      </c>
      <c r="AK191">
        <f t="shared" si="163"/>
        <v>0.247146425246417</v>
      </c>
    </row>
    <row r="192" spans="1:37" x14ac:dyDescent="0.45">
      <c r="A192" t="str">
        <f>Data2015!A192</f>
        <v>RRSC_SMIN</v>
      </c>
      <c r="B192">
        <f>Data2015!B192</f>
        <v>0.27251743313649601</v>
      </c>
      <c r="C192" t="e">
        <v>#N/A</v>
      </c>
      <c r="D192" t="e">
        <v>#N/A</v>
      </c>
      <c r="E192" t="e">
        <v>#N/A</v>
      </c>
      <c r="F192">
        <f>Data2019!B192</f>
        <v>0.24714642524528499</v>
      </c>
      <c r="G192">
        <f t="shared" si="133"/>
        <v>0.24714642524528499</v>
      </c>
      <c r="H192">
        <f t="shared" si="134"/>
        <v>0.24714642524528499</v>
      </c>
      <c r="I192">
        <f t="shared" si="135"/>
        <v>0.24714642524528499</v>
      </c>
      <c r="J192">
        <f t="shared" si="136"/>
        <v>0.24714642524528499</v>
      </c>
      <c r="K192">
        <f t="shared" si="137"/>
        <v>0.24714642524528499</v>
      </c>
      <c r="L192">
        <f t="shared" si="138"/>
        <v>0.24714642524528499</v>
      </c>
      <c r="M192">
        <f t="shared" si="139"/>
        <v>0.24714642524528499</v>
      </c>
      <c r="N192">
        <f t="shared" si="140"/>
        <v>0.24714642524528499</v>
      </c>
      <c r="O192">
        <f t="shared" si="141"/>
        <v>0.24714642524528499</v>
      </c>
      <c r="P192">
        <f t="shared" si="142"/>
        <v>0.24714642524528499</v>
      </c>
      <c r="Q192">
        <f t="shared" si="143"/>
        <v>0.24714642524528499</v>
      </c>
      <c r="R192">
        <f t="shared" si="144"/>
        <v>0.24714642524528499</v>
      </c>
      <c r="S192">
        <f t="shared" si="145"/>
        <v>0.24714642524528499</v>
      </c>
      <c r="T192">
        <f t="shared" si="146"/>
        <v>0.24714642524528499</v>
      </c>
      <c r="U192">
        <f t="shared" si="147"/>
        <v>0.24714642524528499</v>
      </c>
      <c r="V192">
        <f t="shared" si="148"/>
        <v>0.24714642524528499</v>
      </c>
      <c r="W192">
        <f t="shared" si="149"/>
        <v>0.24714642524528499</v>
      </c>
      <c r="X192">
        <f t="shared" si="150"/>
        <v>0.24714642524528499</v>
      </c>
      <c r="Y192">
        <f t="shared" si="151"/>
        <v>0.24714642524528499</v>
      </c>
      <c r="Z192">
        <f t="shared" si="152"/>
        <v>0.24714642524528499</v>
      </c>
      <c r="AA192">
        <f t="shared" si="153"/>
        <v>0.24714642524528499</v>
      </c>
      <c r="AB192">
        <f t="shared" si="154"/>
        <v>0.24714642524528499</v>
      </c>
      <c r="AC192">
        <f t="shared" si="155"/>
        <v>0.24714642524528499</v>
      </c>
      <c r="AD192">
        <f t="shared" si="156"/>
        <v>0.24714642524528499</v>
      </c>
      <c r="AE192">
        <f t="shared" si="157"/>
        <v>0.24714642524528499</v>
      </c>
      <c r="AF192">
        <f t="shared" si="158"/>
        <v>0.24714642524528499</v>
      </c>
      <c r="AG192">
        <f t="shared" si="159"/>
        <v>0.24714642524528499</v>
      </c>
      <c r="AH192">
        <f t="shared" si="160"/>
        <v>0.24714642524528499</v>
      </c>
      <c r="AI192">
        <f t="shared" si="161"/>
        <v>0.24714642524528499</v>
      </c>
      <c r="AJ192">
        <f t="shared" si="162"/>
        <v>0.24714642524528499</v>
      </c>
      <c r="AK192">
        <f t="shared" si="163"/>
        <v>0.24714642524528499</v>
      </c>
    </row>
    <row r="193" spans="1:37" x14ac:dyDescent="0.45">
      <c r="A193" t="str">
        <f>Data2015!A193</f>
        <v>RRSC_SOIL</v>
      </c>
      <c r="B193">
        <f>Data2015!B193</f>
        <v>0.272517433134843</v>
      </c>
      <c r="C193" t="e">
        <v>#N/A</v>
      </c>
      <c r="D193" t="e">
        <v>#N/A</v>
      </c>
      <c r="E193" t="e">
        <v>#N/A</v>
      </c>
      <c r="F193">
        <f>Data2019!B193</f>
        <v>0.24714642524655001</v>
      </c>
      <c r="G193">
        <f t="shared" si="133"/>
        <v>0.24714642524655001</v>
      </c>
      <c r="H193">
        <f t="shared" si="134"/>
        <v>0.24714642524655001</v>
      </c>
      <c r="I193">
        <f t="shared" si="135"/>
        <v>0.24714642524655001</v>
      </c>
      <c r="J193">
        <f t="shared" si="136"/>
        <v>0.24714642524655001</v>
      </c>
      <c r="K193">
        <f t="shared" si="137"/>
        <v>0.24714642524655001</v>
      </c>
      <c r="L193">
        <f t="shared" si="138"/>
        <v>0.24714642524655001</v>
      </c>
      <c r="M193">
        <f t="shared" si="139"/>
        <v>0.24714642524655001</v>
      </c>
      <c r="N193">
        <f t="shared" si="140"/>
        <v>0.24714642524655001</v>
      </c>
      <c r="O193">
        <f t="shared" si="141"/>
        <v>0.24714642524655001</v>
      </c>
      <c r="P193">
        <f t="shared" si="142"/>
        <v>0.24714642524655001</v>
      </c>
      <c r="Q193">
        <f t="shared" si="143"/>
        <v>0.24714642524655001</v>
      </c>
      <c r="R193">
        <f t="shared" si="144"/>
        <v>0.24714642524655001</v>
      </c>
      <c r="S193">
        <f t="shared" si="145"/>
        <v>0.24714642524655001</v>
      </c>
      <c r="T193">
        <f t="shared" si="146"/>
        <v>0.24714642524655001</v>
      </c>
      <c r="U193">
        <f t="shared" si="147"/>
        <v>0.24714642524655001</v>
      </c>
      <c r="V193">
        <f t="shared" si="148"/>
        <v>0.24714642524655001</v>
      </c>
      <c r="W193">
        <f t="shared" si="149"/>
        <v>0.24714642524655001</v>
      </c>
      <c r="X193">
        <f t="shared" si="150"/>
        <v>0.24714642524655001</v>
      </c>
      <c r="Y193">
        <f t="shared" si="151"/>
        <v>0.24714642524655001</v>
      </c>
      <c r="Z193">
        <f t="shared" si="152"/>
        <v>0.24714642524655001</v>
      </c>
      <c r="AA193">
        <f t="shared" si="153"/>
        <v>0.24714642524655001</v>
      </c>
      <c r="AB193">
        <f t="shared" si="154"/>
        <v>0.24714642524655001</v>
      </c>
      <c r="AC193">
        <f t="shared" si="155"/>
        <v>0.24714642524655001</v>
      </c>
      <c r="AD193">
        <f t="shared" si="156"/>
        <v>0.24714642524655001</v>
      </c>
      <c r="AE193">
        <f t="shared" si="157"/>
        <v>0.24714642524655001</v>
      </c>
      <c r="AF193">
        <f t="shared" si="158"/>
        <v>0.24714642524655001</v>
      </c>
      <c r="AG193">
        <f t="shared" si="159"/>
        <v>0.24714642524655001</v>
      </c>
      <c r="AH193">
        <f t="shared" si="160"/>
        <v>0.24714642524655001</v>
      </c>
      <c r="AI193">
        <f t="shared" si="161"/>
        <v>0.24714642524655001</v>
      </c>
      <c r="AJ193">
        <f t="shared" si="162"/>
        <v>0.24714642524655001</v>
      </c>
      <c r="AK193">
        <f t="shared" si="163"/>
        <v>0.24714642524655001</v>
      </c>
    </row>
    <row r="194" spans="1:37" x14ac:dyDescent="0.45">
      <c r="A194" t="str">
        <f>Data2015!A194</f>
        <v>RRSC_SPAP</v>
      </c>
      <c r="B194">
        <f>Data2015!B194</f>
        <v>0.27251743313580601</v>
      </c>
      <c r="C194" t="e">
        <v>#N/A</v>
      </c>
      <c r="D194" t="e">
        <v>#N/A</v>
      </c>
      <c r="E194" t="e">
        <v>#N/A</v>
      </c>
      <c r="F194">
        <f>Data2019!B194</f>
        <v>0.247146425246006</v>
      </c>
      <c r="G194">
        <f t="shared" si="133"/>
        <v>0.247146425246006</v>
      </c>
      <c r="H194">
        <f t="shared" si="134"/>
        <v>0.247146425246006</v>
      </c>
      <c r="I194">
        <f t="shared" si="135"/>
        <v>0.247146425246006</v>
      </c>
      <c r="J194">
        <f t="shared" si="136"/>
        <v>0.247146425246006</v>
      </c>
      <c r="K194">
        <f t="shared" si="137"/>
        <v>0.247146425246006</v>
      </c>
      <c r="L194">
        <f t="shared" si="138"/>
        <v>0.247146425246006</v>
      </c>
      <c r="M194">
        <f t="shared" si="139"/>
        <v>0.247146425246006</v>
      </c>
      <c r="N194">
        <f t="shared" si="140"/>
        <v>0.247146425246006</v>
      </c>
      <c r="O194">
        <f t="shared" si="141"/>
        <v>0.247146425246006</v>
      </c>
      <c r="P194">
        <f t="shared" si="142"/>
        <v>0.247146425246006</v>
      </c>
      <c r="Q194">
        <f t="shared" si="143"/>
        <v>0.247146425246006</v>
      </c>
      <c r="R194">
        <f t="shared" si="144"/>
        <v>0.247146425246006</v>
      </c>
      <c r="S194">
        <f t="shared" si="145"/>
        <v>0.247146425246006</v>
      </c>
      <c r="T194">
        <f t="shared" si="146"/>
        <v>0.247146425246006</v>
      </c>
      <c r="U194">
        <f t="shared" si="147"/>
        <v>0.247146425246006</v>
      </c>
      <c r="V194">
        <f t="shared" si="148"/>
        <v>0.247146425246006</v>
      </c>
      <c r="W194">
        <f t="shared" si="149"/>
        <v>0.247146425246006</v>
      </c>
      <c r="X194">
        <f t="shared" si="150"/>
        <v>0.247146425246006</v>
      </c>
      <c r="Y194">
        <f t="shared" si="151"/>
        <v>0.247146425246006</v>
      </c>
      <c r="Z194">
        <f t="shared" si="152"/>
        <v>0.247146425246006</v>
      </c>
      <c r="AA194">
        <f t="shared" si="153"/>
        <v>0.247146425246006</v>
      </c>
      <c r="AB194">
        <f t="shared" si="154"/>
        <v>0.247146425246006</v>
      </c>
      <c r="AC194">
        <f t="shared" si="155"/>
        <v>0.247146425246006</v>
      </c>
      <c r="AD194">
        <f t="shared" si="156"/>
        <v>0.247146425246006</v>
      </c>
      <c r="AE194">
        <f t="shared" si="157"/>
        <v>0.247146425246006</v>
      </c>
      <c r="AF194">
        <f t="shared" si="158"/>
        <v>0.247146425246006</v>
      </c>
      <c r="AG194">
        <f t="shared" si="159"/>
        <v>0.247146425246006</v>
      </c>
      <c r="AH194">
        <f t="shared" si="160"/>
        <v>0.247146425246006</v>
      </c>
      <c r="AI194">
        <f t="shared" si="161"/>
        <v>0.247146425246006</v>
      </c>
      <c r="AJ194">
        <f t="shared" si="162"/>
        <v>0.247146425246006</v>
      </c>
      <c r="AK194">
        <f t="shared" si="163"/>
        <v>0.247146425246006</v>
      </c>
    </row>
    <row r="195" spans="1:37" x14ac:dyDescent="0.45">
      <c r="A195" t="str">
        <f>Data2015!A195</f>
        <v>RRSC_SPLA</v>
      </c>
      <c r="B195">
        <f>Data2015!B195</f>
        <v>0.27251743313597299</v>
      </c>
      <c r="C195" t="e">
        <v>#N/A</v>
      </c>
      <c r="D195" t="e">
        <v>#N/A</v>
      </c>
      <c r="E195" t="e">
        <v>#N/A</v>
      </c>
      <c r="F195">
        <f>Data2019!B195</f>
        <v>0.247146425246275</v>
      </c>
      <c r="G195">
        <f t="shared" si="133"/>
        <v>0.247146425246275</v>
      </c>
      <c r="H195">
        <f t="shared" si="134"/>
        <v>0.247146425246275</v>
      </c>
      <c r="I195">
        <f t="shared" si="135"/>
        <v>0.247146425246275</v>
      </c>
      <c r="J195">
        <f t="shared" si="136"/>
        <v>0.247146425246275</v>
      </c>
      <c r="K195">
        <f t="shared" si="137"/>
        <v>0.247146425246275</v>
      </c>
      <c r="L195">
        <f t="shared" si="138"/>
        <v>0.247146425246275</v>
      </c>
      <c r="M195">
        <f t="shared" si="139"/>
        <v>0.247146425246275</v>
      </c>
      <c r="N195">
        <f t="shared" si="140"/>
        <v>0.247146425246275</v>
      </c>
      <c r="O195">
        <f t="shared" si="141"/>
        <v>0.247146425246275</v>
      </c>
      <c r="P195">
        <f t="shared" si="142"/>
        <v>0.247146425246275</v>
      </c>
      <c r="Q195">
        <f t="shared" si="143"/>
        <v>0.247146425246275</v>
      </c>
      <c r="R195">
        <f t="shared" si="144"/>
        <v>0.247146425246275</v>
      </c>
      <c r="S195">
        <f t="shared" si="145"/>
        <v>0.247146425246275</v>
      </c>
      <c r="T195">
        <f t="shared" si="146"/>
        <v>0.247146425246275</v>
      </c>
      <c r="U195">
        <f t="shared" si="147"/>
        <v>0.247146425246275</v>
      </c>
      <c r="V195">
        <f t="shared" si="148"/>
        <v>0.247146425246275</v>
      </c>
      <c r="W195">
        <f t="shared" si="149"/>
        <v>0.247146425246275</v>
      </c>
      <c r="X195">
        <f t="shared" si="150"/>
        <v>0.247146425246275</v>
      </c>
      <c r="Y195">
        <f t="shared" si="151"/>
        <v>0.247146425246275</v>
      </c>
      <c r="Z195">
        <f t="shared" si="152"/>
        <v>0.247146425246275</v>
      </c>
      <c r="AA195">
        <f t="shared" si="153"/>
        <v>0.247146425246275</v>
      </c>
      <c r="AB195">
        <f t="shared" si="154"/>
        <v>0.247146425246275</v>
      </c>
      <c r="AC195">
        <f t="shared" si="155"/>
        <v>0.247146425246275</v>
      </c>
      <c r="AD195">
        <f t="shared" si="156"/>
        <v>0.247146425246275</v>
      </c>
      <c r="AE195">
        <f t="shared" si="157"/>
        <v>0.247146425246275</v>
      </c>
      <c r="AF195">
        <f t="shared" si="158"/>
        <v>0.247146425246275</v>
      </c>
      <c r="AG195">
        <f t="shared" si="159"/>
        <v>0.247146425246275</v>
      </c>
      <c r="AH195">
        <f t="shared" si="160"/>
        <v>0.247146425246275</v>
      </c>
      <c r="AI195">
        <f t="shared" si="161"/>
        <v>0.247146425246275</v>
      </c>
      <c r="AJ195">
        <f t="shared" si="162"/>
        <v>0.247146425246275</v>
      </c>
      <c r="AK195">
        <f t="shared" si="163"/>
        <v>0.247146425246275</v>
      </c>
    </row>
    <row r="196" spans="1:37" x14ac:dyDescent="0.45">
      <c r="A196" t="str">
        <f>Data2015!A196</f>
        <v>RRSC_SPRI</v>
      </c>
      <c r="B196">
        <f>Data2015!B196</f>
        <v>0.27251743313619797</v>
      </c>
      <c r="C196" t="e">
        <v>#N/A</v>
      </c>
      <c r="D196" t="e">
        <v>#N/A</v>
      </c>
      <c r="E196" t="e">
        <v>#N/A</v>
      </c>
      <c r="F196">
        <f>Data2019!B196</f>
        <v>0.24714642524619301</v>
      </c>
      <c r="G196">
        <f t="shared" si="133"/>
        <v>0.24714642524619301</v>
      </c>
      <c r="H196">
        <f t="shared" si="134"/>
        <v>0.24714642524619301</v>
      </c>
      <c r="I196">
        <f t="shared" si="135"/>
        <v>0.24714642524619301</v>
      </c>
      <c r="J196">
        <f t="shared" si="136"/>
        <v>0.24714642524619301</v>
      </c>
      <c r="K196">
        <f t="shared" si="137"/>
        <v>0.24714642524619301</v>
      </c>
      <c r="L196">
        <f t="shared" si="138"/>
        <v>0.24714642524619301</v>
      </c>
      <c r="M196">
        <f t="shared" si="139"/>
        <v>0.24714642524619301</v>
      </c>
      <c r="N196">
        <f t="shared" si="140"/>
        <v>0.24714642524619301</v>
      </c>
      <c r="O196">
        <f t="shared" si="141"/>
        <v>0.24714642524619301</v>
      </c>
      <c r="P196">
        <f t="shared" si="142"/>
        <v>0.24714642524619301</v>
      </c>
      <c r="Q196">
        <f t="shared" si="143"/>
        <v>0.24714642524619301</v>
      </c>
      <c r="R196">
        <f t="shared" si="144"/>
        <v>0.24714642524619301</v>
      </c>
      <c r="S196">
        <f t="shared" si="145"/>
        <v>0.24714642524619301</v>
      </c>
      <c r="T196">
        <f t="shared" si="146"/>
        <v>0.24714642524619301</v>
      </c>
      <c r="U196">
        <f t="shared" si="147"/>
        <v>0.24714642524619301</v>
      </c>
      <c r="V196">
        <f t="shared" si="148"/>
        <v>0.24714642524619301</v>
      </c>
      <c r="W196">
        <f t="shared" si="149"/>
        <v>0.24714642524619301</v>
      </c>
      <c r="X196">
        <f t="shared" si="150"/>
        <v>0.24714642524619301</v>
      </c>
      <c r="Y196">
        <f t="shared" si="151"/>
        <v>0.24714642524619301</v>
      </c>
      <c r="Z196">
        <f t="shared" si="152"/>
        <v>0.24714642524619301</v>
      </c>
      <c r="AA196">
        <f t="shared" si="153"/>
        <v>0.24714642524619301</v>
      </c>
      <c r="AB196">
        <f t="shared" si="154"/>
        <v>0.24714642524619301</v>
      </c>
      <c r="AC196">
        <f t="shared" si="155"/>
        <v>0.24714642524619301</v>
      </c>
      <c r="AD196">
        <f t="shared" si="156"/>
        <v>0.24714642524619301</v>
      </c>
      <c r="AE196">
        <f t="shared" si="157"/>
        <v>0.24714642524619301</v>
      </c>
      <c r="AF196">
        <f t="shared" si="158"/>
        <v>0.24714642524619301</v>
      </c>
      <c r="AG196">
        <f t="shared" si="159"/>
        <v>0.24714642524619301</v>
      </c>
      <c r="AH196">
        <f t="shared" si="160"/>
        <v>0.24714642524619301</v>
      </c>
      <c r="AI196">
        <f t="shared" si="161"/>
        <v>0.24714642524619301</v>
      </c>
      <c r="AJ196">
        <f t="shared" si="162"/>
        <v>0.24714642524619301</v>
      </c>
      <c r="AK196">
        <f t="shared" si="163"/>
        <v>0.24714642524619301</v>
      </c>
    </row>
    <row r="197" spans="1:37" x14ac:dyDescent="0.45">
      <c r="A197" t="str">
        <f>Data2015!A197</f>
        <v>RRSC_SPUB</v>
      </c>
      <c r="B197">
        <f>Data2015!B197</f>
        <v>0.27251743313620103</v>
      </c>
      <c r="C197" t="e">
        <v>#N/A</v>
      </c>
      <c r="D197" t="e">
        <v>#N/A</v>
      </c>
      <c r="E197" t="e">
        <v>#N/A</v>
      </c>
      <c r="F197">
        <f>Data2019!B197</f>
        <v>0.24714642524619099</v>
      </c>
      <c r="G197">
        <f t="shared" si="133"/>
        <v>0.24714642524619099</v>
      </c>
      <c r="H197">
        <f t="shared" si="134"/>
        <v>0.24714642524619099</v>
      </c>
      <c r="I197">
        <f t="shared" si="135"/>
        <v>0.24714642524619099</v>
      </c>
      <c r="J197">
        <f t="shared" si="136"/>
        <v>0.24714642524619099</v>
      </c>
      <c r="K197">
        <f t="shared" si="137"/>
        <v>0.24714642524619099</v>
      </c>
      <c r="L197">
        <f t="shared" si="138"/>
        <v>0.24714642524619099</v>
      </c>
      <c r="M197">
        <f t="shared" si="139"/>
        <v>0.24714642524619099</v>
      </c>
      <c r="N197">
        <f t="shared" si="140"/>
        <v>0.24714642524619099</v>
      </c>
      <c r="O197">
        <f t="shared" si="141"/>
        <v>0.24714642524619099</v>
      </c>
      <c r="P197">
        <f t="shared" si="142"/>
        <v>0.24714642524619099</v>
      </c>
      <c r="Q197">
        <f t="shared" si="143"/>
        <v>0.24714642524619099</v>
      </c>
      <c r="R197">
        <f t="shared" si="144"/>
        <v>0.24714642524619099</v>
      </c>
      <c r="S197">
        <f t="shared" si="145"/>
        <v>0.24714642524619099</v>
      </c>
      <c r="T197">
        <f t="shared" si="146"/>
        <v>0.24714642524619099</v>
      </c>
      <c r="U197">
        <f t="shared" si="147"/>
        <v>0.24714642524619099</v>
      </c>
      <c r="V197">
        <f t="shared" si="148"/>
        <v>0.24714642524619099</v>
      </c>
      <c r="W197">
        <f t="shared" si="149"/>
        <v>0.24714642524619099</v>
      </c>
      <c r="X197">
        <f t="shared" si="150"/>
        <v>0.24714642524619099</v>
      </c>
      <c r="Y197">
        <f t="shared" si="151"/>
        <v>0.24714642524619099</v>
      </c>
      <c r="Z197">
        <f t="shared" si="152"/>
        <v>0.24714642524619099</v>
      </c>
      <c r="AA197">
        <f t="shared" si="153"/>
        <v>0.24714642524619099</v>
      </c>
      <c r="AB197">
        <f t="shared" si="154"/>
        <v>0.24714642524619099</v>
      </c>
      <c r="AC197">
        <f t="shared" si="155"/>
        <v>0.24714642524619099</v>
      </c>
      <c r="AD197">
        <f t="shared" si="156"/>
        <v>0.24714642524619099</v>
      </c>
      <c r="AE197">
        <f t="shared" si="157"/>
        <v>0.24714642524619099</v>
      </c>
      <c r="AF197">
        <f t="shared" si="158"/>
        <v>0.24714642524619099</v>
      </c>
      <c r="AG197">
        <f t="shared" si="159"/>
        <v>0.24714642524619099</v>
      </c>
      <c r="AH197">
        <f t="shared" si="160"/>
        <v>0.24714642524619099</v>
      </c>
      <c r="AI197">
        <f t="shared" si="161"/>
        <v>0.24714642524619099</v>
      </c>
      <c r="AJ197">
        <f t="shared" si="162"/>
        <v>0.24714642524619099</v>
      </c>
      <c r="AK197">
        <f t="shared" si="163"/>
        <v>0.24714642524619099</v>
      </c>
    </row>
    <row r="198" spans="1:37" x14ac:dyDescent="0.45">
      <c r="A198" t="str">
        <f>Data2015!A198</f>
        <v>RRSC_SRAI</v>
      </c>
      <c r="B198">
        <f>Data2015!B198</f>
        <v>0.35366952234719101</v>
      </c>
      <c r="C198" t="e">
        <v>#N/A</v>
      </c>
      <c r="D198" t="e">
        <v>#N/A</v>
      </c>
      <c r="E198" t="e">
        <v>#N/A</v>
      </c>
      <c r="F198" t="str">
        <f>Data2019!B198</f>
        <v>NA</v>
      </c>
      <c r="G198" t="str">
        <f t="shared" si="133"/>
        <v>NA</v>
      </c>
      <c r="H198" t="str">
        <f t="shared" si="134"/>
        <v>NA</v>
      </c>
      <c r="I198" t="str">
        <f t="shared" si="135"/>
        <v>NA</v>
      </c>
      <c r="J198" t="str">
        <f t="shared" si="136"/>
        <v>NA</v>
      </c>
      <c r="K198" t="str">
        <f t="shared" si="137"/>
        <v>NA</v>
      </c>
      <c r="L198" t="str">
        <f t="shared" si="138"/>
        <v>NA</v>
      </c>
      <c r="M198" t="str">
        <f t="shared" si="139"/>
        <v>NA</v>
      </c>
      <c r="N198" t="str">
        <f t="shared" si="140"/>
        <v>NA</v>
      </c>
      <c r="O198" t="str">
        <f t="shared" si="141"/>
        <v>NA</v>
      </c>
      <c r="P198" t="str">
        <f t="shared" si="142"/>
        <v>NA</v>
      </c>
      <c r="Q198" t="str">
        <f t="shared" si="143"/>
        <v>NA</v>
      </c>
      <c r="R198" t="str">
        <f t="shared" si="144"/>
        <v>NA</v>
      </c>
      <c r="S198" t="str">
        <f t="shared" si="145"/>
        <v>NA</v>
      </c>
      <c r="T198" t="str">
        <f t="shared" si="146"/>
        <v>NA</v>
      </c>
      <c r="U198" t="str">
        <f t="shared" si="147"/>
        <v>NA</v>
      </c>
      <c r="V198" t="str">
        <f t="shared" si="148"/>
        <v>NA</v>
      </c>
      <c r="W198" t="str">
        <f t="shared" si="149"/>
        <v>NA</v>
      </c>
      <c r="X198" t="str">
        <f t="shared" si="150"/>
        <v>NA</v>
      </c>
      <c r="Y198" t="str">
        <f t="shared" si="151"/>
        <v>NA</v>
      </c>
      <c r="Z198" t="str">
        <f t="shared" si="152"/>
        <v>NA</v>
      </c>
      <c r="AA198" t="str">
        <f t="shared" si="153"/>
        <v>NA</v>
      </c>
      <c r="AB198" t="str">
        <f t="shared" si="154"/>
        <v>NA</v>
      </c>
      <c r="AC198" t="str">
        <f t="shared" si="155"/>
        <v>NA</v>
      </c>
      <c r="AD198" t="str">
        <f t="shared" si="156"/>
        <v>NA</v>
      </c>
      <c r="AE198" t="str">
        <f t="shared" si="157"/>
        <v>NA</v>
      </c>
      <c r="AF198" t="str">
        <f t="shared" si="158"/>
        <v>NA</v>
      </c>
      <c r="AG198" t="str">
        <f t="shared" si="159"/>
        <v>NA</v>
      </c>
      <c r="AH198" t="str">
        <f t="shared" si="160"/>
        <v>NA</v>
      </c>
      <c r="AI198" t="str">
        <f t="shared" si="161"/>
        <v>NA</v>
      </c>
      <c r="AJ198" t="str">
        <f t="shared" si="162"/>
        <v>NA</v>
      </c>
      <c r="AK198" t="str">
        <f t="shared" si="163"/>
        <v>NA</v>
      </c>
    </row>
    <row r="199" spans="1:37" x14ac:dyDescent="0.45">
      <c r="A199" t="str">
        <f>Data2015!A199</f>
        <v>RRSC_SROA</v>
      </c>
      <c r="B199">
        <f>Data2015!B199</f>
        <v>0.235655611009321</v>
      </c>
      <c r="C199" t="e">
        <v>#N/A</v>
      </c>
      <c r="D199" t="e">
        <v>#N/A</v>
      </c>
      <c r="E199" t="e">
        <v>#N/A</v>
      </c>
      <c r="F199">
        <f>Data2019!B199</f>
        <v>0.21865791443496499</v>
      </c>
      <c r="G199">
        <f t="shared" si="133"/>
        <v>0.21865791443496499</v>
      </c>
      <c r="H199">
        <f t="shared" si="134"/>
        <v>0.21865791443496499</v>
      </c>
      <c r="I199">
        <f t="shared" si="135"/>
        <v>0.21865791443496499</v>
      </c>
      <c r="J199">
        <f t="shared" si="136"/>
        <v>0.21865791443496499</v>
      </c>
      <c r="K199">
        <f t="shared" si="137"/>
        <v>0.21865791443496499</v>
      </c>
      <c r="L199">
        <f t="shared" si="138"/>
        <v>0.21865791443496499</v>
      </c>
      <c r="M199">
        <f t="shared" si="139"/>
        <v>0.21865791443496499</v>
      </c>
      <c r="N199">
        <f t="shared" si="140"/>
        <v>0.21865791443496499</v>
      </c>
      <c r="O199">
        <f t="shared" si="141"/>
        <v>0.21865791443496499</v>
      </c>
      <c r="P199">
        <f t="shared" si="142"/>
        <v>0.21865791443496499</v>
      </c>
      <c r="Q199">
        <f t="shared" si="143"/>
        <v>0.21865791443496499</v>
      </c>
      <c r="R199">
        <f t="shared" si="144"/>
        <v>0.21865791443496499</v>
      </c>
      <c r="S199">
        <f t="shared" si="145"/>
        <v>0.21865791443496499</v>
      </c>
      <c r="T199">
        <f t="shared" si="146"/>
        <v>0.21865791443496499</v>
      </c>
      <c r="U199">
        <f t="shared" si="147"/>
        <v>0.21865791443496499</v>
      </c>
      <c r="V199">
        <f t="shared" si="148"/>
        <v>0.21865791443496499</v>
      </c>
      <c r="W199">
        <f t="shared" si="149"/>
        <v>0.21865791443496499</v>
      </c>
      <c r="X199">
        <f t="shared" si="150"/>
        <v>0.21865791443496499</v>
      </c>
      <c r="Y199">
        <f t="shared" si="151"/>
        <v>0.21865791443496499</v>
      </c>
      <c r="Z199">
        <f t="shared" si="152"/>
        <v>0.21865791443496499</v>
      </c>
      <c r="AA199">
        <f t="shared" si="153"/>
        <v>0.21865791443496499</v>
      </c>
      <c r="AB199">
        <f t="shared" si="154"/>
        <v>0.21865791443496499</v>
      </c>
      <c r="AC199">
        <f t="shared" si="155"/>
        <v>0.21865791443496499</v>
      </c>
      <c r="AD199">
        <f t="shared" si="156"/>
        <v>0.21865791443496499</v>
      </c>
      <c r="AE199">
        <f t="shared" si="157"/>
        <v>0.21865791443496499</v>
      </c>
      <c r="AF199">
        <f t="shared" si="158"/>
        <v>0.21865791443496499</v>
      </c>
      <c r="AG199">
        <f t="shared" si="159"/>
        <v>0.21865791443496499</v>
      </c>
      <c r="AH199">
        <f t="shared" si="160"/>
        <v>0.21865791443496499</v>
      </c>
      <c r="AI199">
        <f t="shared" si="161"/>
        <v>0.21865791443496499</v>
      </c>
      <c r="AJ199">
        <f t="shared" si="162"/>
        <v>0.21865791443496499</v>
      </c>
      <c r="AK199">
        <f t="shared" si="163"/>
        <v>0.21865791443496499</v>
      </c>
    </row>
    <row r="200" spans="1:37" x14ac:dyDescent="0.45">
      <c r="A200" t="str">
        <f>Data2015!A200</f>
        <v>RRSC_SVEH</v>
      </c>
      <c r="B200">
        <f>Data2015!B200</f>
        <v>0.27251743313622701</v>
      </c>
      <c r="C200" t="e">
        <v>#N/A</v>
      </c>
      <c r="D200" t="e">
        <v>#N/A</v>
      </c>
      <c r="E200" t="e">
        <v>#N/A</v>
      </c>
      <c r="F200">
        <f>Data2019!B200</f>
        <v>0.24714642524623401</v>
      </c>
      <c r="G200">
        <f t="shared" si="133"/>
        <v>0.24714642524623401</v>
      </c>
      <c r="H200">
        <f t="shared" si="134"/>
        <v>0.24714642524623401</v>
      </c>
      <c r="I200">
        <f t="shared" si="135"/>
        <v>0.24714642524623401</v>
      </c>
      <c r="J200">
        <f t="shared" si="136"/>
        <v>0.24714642524623401</v>
      </c>
      <c r="K200">
        <f t="shared" si="137"/>
        <v>0.24714642524623401</v>
      </c>
      <c r="L200">
        <f t="shared" si="138"/>
        <v>0.24714642524623401</v>
      </c>
      <c r="M200">
        <f t="shared" si="139"/>
        <v>0.24714642524623401</v>
      </c>
      <c r="N200">
        <f t="shared" si="140"/>
        <v>0.24714642524623401</v>
      </c>
      <c r="O200">
        <f t="shared" si="141"/>
        <v>0.24714642524623401</v>
      </c>
      <c r="P200">
        <f t="shared" si="142"/>
        <v>0.24714642524623401</v>
      </c>
      <c r="Q200">
        <f t="shared" si="143"/>
        <v>0.24714642524623401</v>
      </c>
      <c r="R200">
        <f t="shared" si="144"/>
        <v>0.24714642524623401</v>
      </c>
      <c r="S200">
        <f t="shared" si="145"/>
        <v>0.24714642524623401</v>
      </c>
      <c r="T200">
        <f t="shared" si="146"/>
        <v>0.24714642524623401</v>
      </c>
      <c r="U200">
        <f t="shared" si="147"/>
        <v>0.24714642524623401</v>
      </c>
      <c r="V200">
        <f t="shared" si="148"/>
        <v>0.24714642524623401</v>
      </c>
      <c r="W200">
        <f t="shared" si="149"/>
        <v>0.24714642524623401</v>
      </c>
      <c r="X200">
        <f t="shared" si="150"/>
        <v>0.24714642524623401</v>
      </c>
      <c r="Y200">
        <f t="shared" si="151"/>
        <v>0.24714642524623401</v>
      </c>
      <c r="Z200">
        <f t="shared" si="152"/>
        <v>0.24714642524623401</v>
      </c>
      <c r="AA200">
        <f t="shared" si="153"/>
        <v>0.24714642524623401</v>
      </c>
      <c r="AB200">
        <f t="shared" si="154"/>
        <v>0.24714642524623401</v>
      </c>
      <c r="AC200">
        <f t="shared" si="155"/>
        <v>0.24714642524623401</v>
      </c>
      <c r="AD200">
        <f t="shared" si="156"/>
        <v>0.24714642524623401</v>
      </c>
      <c r="AE200">
        <f t="shared" si="157"/>
        <v>0.24714642524623401</v>
      </c>
      <c r="AF200">
        <f t="shared" si="158"/>
        <v>0.24714642524623401</v>
      </c>
      <c r="AG200">
        <f t="shared" si="159"/>
        <v>0.24714642524623401</v>
      </c>
      <c r="AH200">
        <f t="shared" si="160"/>
        <v>0.24714642524623401</v>
      </c>
      <c r="AI200">
        <f t="shared" si="161"/>
        <v>0.24714642524623401</v>
      </c>
      <c r="AJ200">
        <f t="shared" si="162"/>
        <v>0.24714642524623401</v>
      </c>
      <c r="AK200">
        <f t="shared" si="163"/>
        <v>0.24714642524623401</v>
      </c>
    </row>
    <row r="201" spans="1:37" x14ac:dyDescent="0.45">
      <c r="A201" t="str">
        <f>Data2015!A201</f>
        <v>RRSC_SWAT</v>
      </c>
      <c r="B201">
        <f>Data2015!B201</f>
        <v>0.27251743313315502</v>
      </c>
      <c r="C201" t="e">
        <v>#N/A</v>
      </c>
      <c r="D201" t="e">
        <v>#N/A</v>
      </c>
      <c r="E201" t="e">
        <v>#N/A</v>
      </c>
      <c r="F201">
        <f>Data2019!B201</f>
        <v>0.24714642524746899</v>
      </c>
      <c r="G201">
        <f t="shared" si="133"/>
        <v>0.24714642524746899</v>
      </c>
      <c r="H201">
        <f t="shared" si="134"/>
        <v>0.24714642524746899</v>
      </c>
      <c r="I201">
        <f t="shared" si="135"/>
        <v>0.24714642524746899</v>
      </c>
      <c r="J201">
        <f t="shared" si="136"/>
        <v>0.24714642524746899</v>
      </c>
      <c r="K201">
        <f t="shared" si="137"/>
        <v>0.24714642524746899</v>
      </c>
      <c r="L201">
        <f t="shared" si="138"/>
        <v>0.24714642524746899</v>
      </c>
      <c r="M201">
        <f t="shared" si="139"/>
        <v>0.24714642524746899</v>
      </c>
      <c r="N201">
        <f t="shared" si="140"/>
        <v>0.24714642524746899</v>
      </c>
      <c r="O201">
        <f t="shared" si="141"/>
        <v>0.24714642524746899</v>
      </c>
      <c r="P201">
        <f t="shared" si="142"/>
        <v>0.24714642524746899</v>
      </c>
      <c r="Q201">
        <f t="shared" si="143"/>
        <v>0.24714642524746899</v>
      </c>
      <c r="R201">
        <f t="shared" si="144"/>
        <v>0.24714642524746899</v>
      </c>
      <c r="S201">
        <f t="shared" si="145"/>
        <v>0.24714642524746899</v>
      </c>
      <c r="T201">
        <f t="shared" si="146"/>
        <v>0.24714642524746899</v>
      </c>
      <c r="U201">
        <f t="shared" si="147"/>
        <v>0.24714642524746899</v>
      </c>
      <c r="V201">
        <f t="shared" si="148"/>
        <v>0.24714642524746899</v>
      </c>
      <c r="W201">
        <f t="shared" si="149"/>
        <v>0.24714642524746899</v>
      </c>
      <c r="X201">
        <f t="shared" si="150"/>
        <v>0.24714642524746899</v>
      </c>
      <c r="Y201">
        <f t="shared" si="151"/>
        <v>0.24714642524746899</v>
      </c>
      <c r="Z201">
        <f t="shared" si="152"/>
        <v>0.24714642524746899</v>
      </c>
      <c r="AA201">
        <f t="shared" si="153"/>
        <v>0.24714642524746899</v>
      </c>
      <c r="AB201">
        <f t="shared" si="154"/>
        <v>0.24714642524746899</v>
      </c>
      <c r="AC201">
        <f t="shared" si="155"/>
        <v>0.24714642524746899</v>
      </c>
      <c r="AD201">
        <f t="shared" si="156"/>
        <v>0.24714642524746899</v>
      </c>
      <c r="AE201">
        <f t="shared" si="157"/>
        <v>0.24714642524746899</v>
      </c>
      <c r="AF201">
        <f t="shared" si="158"/>
        <v>0.24714642524746899</v>
      </c>
      <c r="AG201">
        <f t="shared" si="159"/>
        <v>0.24714642524746899</v>
      </c>
      <c r="AH201">
        <f t="shared" si="160"/>
        <v>0.24714642524746899</v>
      </c>
      <c r="AI201">
        <f t="shared" si="161"/>
        <v>0.24714642524746899</v>
      </c>
      <c r="AJ201">
        <f t="shared" si="162"/>
        <v>0.24714642524746899</v>
      </c>
      <c r="AK201">
        <f t="shared" si="163"/>
        <v>0.24714642524746899</v>
      </c>
    </row>
    <row r="202" spans="1:37" x14ac:dyDescent="0.45">
      <c r="A202" t="str">
        <f>Data2015!A202</f>
        <v>RNTAXS_SAGR</v>
      </c>
      <c r="B202">
        <f>Data2015!B202</f>
        <v>-8.5175624258291796E-2</v>
      </c>
      <c r="C202" t="e">
        <v>#N/A</v>
      </c>
      <c r="D202" t="e">
        <v>#N/A</v>
      </c>
      <c r="E202" t="e">
        <v>#N/A</v>
      </c>
      <c r="F202">
        <f>Data2019!B202</f>
        <v>-7.9792746113989496E-2</v>
      </c>
      <c r="G202">
        <f t="shared" si="133"/>
        <v>-7.9792746113989496E-2</v>
      </c>
      <c r="H202">
        <f t="shared" si="134"/>
        <v>-7.9792746113989496E-2</v>
      </c>
      <c r="I202">
        <f t="shared" si="135"/>
        <v>-7.9792746113989496E-2</v>
      </c>
      <c r="J202">
        <f t="shared" si="136"/>
        <v>-7.9792746113989496E-2</v>
      </c>
      <c r="K202">
        <f t="shared" si="137"/>
        <v>-7.9792746113989496E-2</v>
      </c>
      <c r="L202">
        <f t="shared" si="138"/>
        <v>-7.9792746113989496E-2</v>
      </c>
      <c r="M202">
        <f t="shared" si="139"/>
        <v>-7.9792746113989496E-2</v>
      </c>
      <c r="N202">
        <f t="shared" si="140"/>
        <v>-7.9792746113989496E-2</v>
      </c>
      <c r="O202">
        <f t="shared" si="141"/>
        <v>-7.9792746113989496E-2</v>
      </c>
      <c r="P202">
        <f t="shared" si="142"/>
        <v>-7.9792746113989496E-2</v>
      </c>
      <c r="Q202">
        <f t="shared" si="143"/>
        <v>-7.9792746113989496E-2</v>
      </c>
      <c r="R202">
        <f t="shared" si="144"/>
        <v>-7.9792746113989496E-2</v>
      </c>
      <c r="S202">
        <f t="shared" si="145"/>
        <v>-7.9792746113989496E-2</v>
      </c>
      <c r="T202">
        <f t="shared" si="146"/>
        <v>-7.9792746113989496E-2</v>
      </c>
      <c r="U202">
        <f t="shared" si="147"/>
        <v>-7.9792746113989496E-2</v>
      </c>
      <c r="V202">
        <f t="shared" si="148"/>
        <v>-7.9792746113989496E-2</v>
      </c>
      <c r="W202">
        <f t="shared" si="149"/>
        <v>-7.9792746113989496E-2</v>
      </c>
      <c r="X202">
        <f t="shared" si="150"/>
        <v>-7.9792746113989496E-2</v>
      </c>
      <c r="Y202">
        <f t="shared" si="151"/>
        <v>-7.9792746113989496E-2</v>
      </c>
      <c r="Z202">
        <f t="shared" si="152"/>
        <v>-7.9792746113989496E-2</v>
      </c>
      <c r="AA202">
        <f t="shared" si="153"/>
        <v>-7.9792746113989496E-2</v>
      </c>
      <c r="AB202">
        <f t="shared" si="154"/>
        <v>-7.9792746113989496E-2</v>
      </c>
      <c r="AC202">
        <f t="shared" si="155"/>
        <v>-7.9792746113989496E-2</v>
      </c>
      <c r="AD202">
        <f t="shared" si="156"/>
        <v>-7.9792746113989496E-2</v>
      </c>
      <c r="AE202">
        <f t="shared" si="157"/>
        <v>-7.9792746113989496E-2</v>
      </c>
      <c r="AF202">
        <f t="shared" si="158"/>
        <v>-7.9792746113989496E-2</v>
      </c>
      <c r="AG202">
        <f t="shared" si="159"/>
        <v>-7.9792746113989496E-2</v>
      </c>
      <c r="AH202">
        <f t="shared" si="160"/>
        <v>-7.9792746113989496E-2</v>
      </c>
      <c r="AI202">
        <f t="shared" si="161"/>
        <v>-7.9792746113989496E-2</v>
      </c>
      <c r="AJ202">
        <f t="shared" si="162"/>
        <v>-7.9792746113989496E-2</v>
      </c>
      <c r="AK202">
        <f t="shared" si="163"/>
        <v>-7.9792746113989496E-2</v>
      </c>
    </row>
    <row r="203" spans="1:37" x14ac:dyDescent="0.45">
      <c r="A203" t="str">
        <f>Data2015!A203</f>
        <v>RNTAXS_SAIR</v>
      </c>
      <c r="B203">
        <f>Data2015!B203</f>
        <v>7.4558218349067996E-3</v>
      </c>
      <c r="C203" t="e">
        <v>#N/A</v>
      </c>
      <c r="D203" t="e">
        <v>#N/A</v>
      </c>
      <c r="E203" t="e">
        <v>#N/A</v>
      </c>
      <c r="F203">
        <f>Data2019!B203</f>
        <v>7.4764586192211198E-3</v>
      </c>
      <c r="G203">
        <f t="shared" si="133"/>
        <v>7.4764586192211198E-3</v>
      </c>
      <c r="H203">
        <f t="shared" si="134"/>
        <v>7.4764586192211198E-3</v>
      </c>
      <c r="I203">
        <f t="shared" si="135"/>
        <v>7.4764586192211198E-3</v>
      </c>
      <c r="J203">
        <f t="shared" si="136"/>
        <v>7.4764586192211198E-3</v>
      </c>
      <c r="K203">
        <f t="shared" si="137"/>
        <v>7.4764586192211198E-3</v>
      </c>
      <c r="L203">
        <f t="shared" si="138"/>
        <v>7.4764586192211198E-3</v>
      </c>
      <c r="M203">
        <f t="shared" si="139"/>
        <v>7.4764586192211198E-3</v>
      </c>
      <c r="N203">
        <f t="shared" si="140"/>
        <v>7.4764586192211198E-3</v>
      </c>
      <c r="O203">
        <f t="shared" si="141"/>
        <v>7.4764586192211198E-3</v>
      </c>
      <c r="P203">
        <f t="shared" si="142"/>
        <v>7.4764586192211198E-3</v>
      </c>
      <c r="Q203">
        <f t="shared" si="143"/>
        <v>7.4764586192211198E-3</v>
      </c>
      <c r="R203">
        <f t="shared" si="144"/>
        <v>7.4764586192211198E-3</v>
      </c>
      <c r="S203">
        <f t="shared" si="145"/>
        <v>7.4764586192211198E-3</v>
      </c>
      <c r="T203">
        <f t="shared" si="146"/>
        <v>7.4764586192211198E-3</v>
      </c>
      <c r="U203">
        <f t="shared" si="147"/>
        <v>7.4764586192211198E-3</v>
      </c>
      <c r="V203">
        <f t="shared" si="148"/>
        <v>7.4764586192211198E-3</v>
      </c>
      <c r="W203">
        <f t="shared" si="149"/>
        <v>7.4764586192211198E-3</v>
      </c>
      <c r="X203">
        <f t="shared" si="150"/>
        <v>7.4764586192211198E-3</v>
      </c>
      <c r="Y203">
        <f t="shared" si="151"/>
        <v>7.4764586192211198E-3</v>
      </c>
      <c r="Z203">
        <f t="shared" si="152"/>
        <v>7.4764586192211198E-3</v>
      </c>
      <c r="AA203">
        <f t="shared" si="153"/>
        <v>7.4764586192211198E-3</v>
      </c>
      <c r="AB203">
        <f t="shared" si="154"/>
        <v>7.4764586192211198E-3</v>
      </c>
      <c r="AC203">
        <f t="shared" si="155"/>
        <v>7.4764586192211198E-3</v>
      </c>
      <c r="AD203">
        <f t="shared" si="156"/>
        <v>7.4764586192211198E-3</v>
      </c>
      <c r="AE203">
        <f t="shared" si="157"/>
        <v>7.4764586192211198E-3</v>
      </c>
      <c r="AF203">
        <f t="shared" si="158"/>
        <v>7.4764586192211198E-3</v>
      </c>
      <c r="AG203">
        <f t="shared" si="159"/>
        <v>7.4764586192211198E-3</v>
      </c>
      <c r="AH203">
        <f t="shared" si="160"/>
        <v>7.4764586192211198E-3</v>
      </c>
      <c r="AI203">
        <f t="shared" si="161"/>
        <v>7.4764586192211198E-3</v>
      </c>
      <c r="AJ203">
        <f t="shared" si="162"/>
        <v>7.4764586192211198E-3</v>
      </c>
      <c r="AK203">
        <f t="shared" si="163"/>
        <v>7.4764586192211198E-3</v>
      </c>
    </row>
    <row r="204" spans="1:37" x14ac:dyDescent="0.45">
      <c r="A204" t="str">
        <f>Data2015!A204</f>
        <v>RNTAXS_SBFU</v>
      </c>
      <c r="B204">
        <f>Data2015!B204</f>
        <v>1.1748281018028099E-2</v>
      </c>
      <c r="C204" t="e">
        <v>#N/A</v>
      </c>
      <c r="D204" t="e">
        <v>#N/A</v>
      </c>
      <c r="E204" t="e">
        <v>#N/A</v>
      </c>
      <c r="F204">
        <f>Data2019!B204</f>
        <v>1.22428044982983E-2</v>
      </c>
      <c r="G204">
        <f t="shared" si="133"/>
        <v>1.22428044982983E-2</v>
      </c>
      <c r="H204">
        <f t="shared" si="134"/>
        <v>1.22428044982983E-2</v>
      </c>
      <c r="I204">
        <f t="shared" si="135"/>
        <v>1.22428044982983E-2</v>
      </c>
      <c r="J204">
        <f t="shared" si="136"/>
        <v>1.22428044982983E-2</v>
      </c>
      <c r="K204">
        <f t="shared" si="137"/>
        <v>1.22428044982983E-2</v>
      </c>
      <c r="L204">
        <f t="shared" si="138"/>
        <v>1.22428044982983E-2</v>
      </c>
      <c r="M204">
        <f t="shared" si="139"/>
        <v>1.22428044982983E-2</v>
      </c>
      <c r="N204">
        <f t="shared" si="140"/>
        <v>1.22428044982983E-2</v>
      </c>
      <c r="O204">
        <f t="shared" si="141"/>
        <v>1.22428044982983E-2</v>
      </c>
      <c r="P204">
        <f t="shared" si="142"/>
        <v>1.22428044982983E-2</v>
      </c>
      <c r="Q204">
        <f t="shared" si="143"/>
        <v>1.22428044982983E-2</v>
      </c>
      <c r="R204">
        <f t="shared" si="144"/>
        <v>1.22428044982983E-2</v>
      </c>
      <c r="S204">
        <f t="shared" si="145"/>
        <v>1.22428044982983E-2</v>
      </c>
      <c r="T204">
        <f t="shared" si="146"/>
        <v>1.22428044982983E-2</v>
      </c>
      <c r="U204">
        <f t="shared" si="147"/>
        <v>1.22428044982983E-2</v>
      </c>
      <c r="V204">
        <f t="shared" si="148"/>
        <v>1.22428044982983E-2</v>
      </c>
      <c r="W204">
        <f t="shared" si="149"/>
        <v>1.22428044982983E-2</v>
      </c>
      <c r="X204">
        <f t="shared" si="150"/>
        <v>1.22428044982983E-2</v>
      </c>
      <c r="Y204">
        <f t="shared" si="151"/>
        <v>1.22428044982983E-2</v>
      </c>
      <c r="Z204">
        <f t="shared" si="152"/>
        <v>1.22428044982983E-2</v>
      </c>
      <c r="AA204">
        <f t="shared" si="153"/>
        <v>1.22428044982983E-2</v>
      </c>
      <c r="AB204">
        <f t="shared" si="154"/>
        <v>1.22428044982983E-2</v>
      </c>
      <c r="AC204">
        <f t="shared" si="155"/>
        <v>1.22428044982983E-2</v>
      </c>
      <c r="AD204">
        <f t="shared" si="156"/>
        <v>1.22428044982983E-2</v>
      </c>
      <c r="AE204">
        <f t="shared" si="157"/>
        <v>1.22428044982983E-2</v>
      </c>
      <c r="AF204">
        <f t="shared" si="158"/>
        <v>1.22428044982983E-2</v>
      </c>
      <c r="AG204">
        <f t="shared" si="159"/>
        <v>1.22428044982983E-2</v>
      </c>
      <c r="AH204">
        <f t="shared" si="160"/>
        <v>1.22428044982983E-2</v>
      </c>
      <c r="AI204">
        <f t="shared" si="161"/>
        <v>1.22428044982983E-2</v>
      </c>
      <c r="AJ204">
        <f t="shared" si="162"/>
        <v>1.22428044982983E-2</v>
      </c>
      <c r="AK204">
        <f t="shared" si="163"/>
        <v>1.22428044982983E-2</v>
      </c>
    </row>
    <row r="205" spans="1:37" x14ac:dyDescent="0.45">
      <c r="A205" t="str">
        <f>Data2015!A205</f>
        <v>RNTAXS_SBGA</v>
      </c>
      <c r="B205">
        <f>Data2015!B205</f>
        <v>1.8010587695214901E-2</v>
      </c>
      <c r="C205" t="e">
        <v>#N/A</v>
      </c>
      <c r="D205" t="e">
        <v>#N/A</v>
      </c>
      <c r="E205" t="e">
        <v>#N/A</v>
      </c>
      <c r="F205">
        <f>Data2019!B205</f>
        <v>1.7339120947042999E-2</v>
      </c>
      <c r="G205">
        <f t="shared" si="133"/>
        <v>1.7339120947042999E-2</v>
      </c>
      <c r="H205">
        <f t="shared" si="134"/>
        <v>1.7339120947042999E-2</v>
      </c>
      <c r="I205">
        <f t="shared" si="135"/>
        <v>1.7339120947042999E-2</v>
      </c>
      <c r="J205">
        <f t="shared" si="136"/>
        <v>1.7339120947042999E-2</v>
      </c>
      <c r="K205">
        <f t="shared" si="137"/>
        <v>1.7339120947042999E-2</v>
      </c>
      <c r="L205">
        <f t="shared" si="138"/>
        <v>1.7339120947042999E-2</v>
      </c>
      <c r="M205">
        <f t="shared" si="139"/>
        <v>1.7339120947042999E-2</v>
      </c>
      <c r="N205">
        <f t="shared" si="140"/>
        <v>1.7339120947042999E-2</v>
      </c>
      <c r="O205">
        <f t="shared" si="141"/>
        <v>1.7339120947042999E-2</v>
      </c>
      <c r="P205">
        <f t="shared" si="142"/>
        <v>1.7339120947042999E-2</v>
      </c>
      <c r="Q205">
        <f t="shared" si="143"/>
        <v>1.7339120947042999E-2</v>
      </c>
      <c r="R205">
        <f t="shared" si="144"/>
        <v>1.7339120947042999E-2</v>
      </c>
      <c r="S205">
        <f t="shared" si="145"/>
        <v>1.7339120947042999E-2</v>
      </c>
      <c r="T205">
        <f t="shared" si="146"/>
        <v>1.7339120947042999E-2</v>
      </c>
      <c r="U205">
        <f t="shared" si="147"/>
        <v>1.7339120947042999E-2</v>
      </c>
      <c r="V205">
        <f t="shared" si="148"/>
        <v>1.7339120947042999E-2</v>
      </c>
      <c r="W205">
        <f t="shared" si="149"/>
        <v>1.7339120947042999E-2</v>
      </c>
      <c r="X205">
        <f t="shared" si="150"/>
        <v>1.7339120947042999E-2</v>
      </c>
      <c r="Y205">
        <f t="shared" si="151"/>
        <v>1.7339120947042999E-2</v>
      </c>
      <c r="Z205">
        <f t="shared" si="152"/>
        <v>1.7339120947042999E-2</v>
      </c>
      <c r="AA205">
        <f t="shared" si="153"/>
        <v>1.7339120947042999E-2</v>
      </c>
      <c r="AB205">
        <f t="shared" si="154"/>
        <v>1.7339120947042999E-2</v>
      </c>
      <c r="AC205">
        <f t="shared" si="155"/>
        <v>1.7339120947042999E-2</v>
      </c>
      <c r="AD205">
        <f t="shared" si="156"/>
        <v>1.7339120947042999E-2</v>
      </c>
      <c r="AE205">
        <f t="shared" si="157"/>
        <v>1.7339120947042999E-2</v>
      </c>
      <c r="AF205">
        <f t="shared" si="158"/>
        <v>1.7339120947042999E-2</v>
      </c>
      <c r="AG205">
        <f t="shared" si="159"/>
        <v>1.7339120947042999E-2</v>
      </c>
      <c r="AH205">
        <f t="shared" si="160"/>
        <v>1.7339120947042999E-2</v>
      </c>
      <c r="AI205">
        <f t="shared" si="161"/>
        <v>1.7339120947042999E-2</v>
      </c>
      <c r="AJ205">
        <f t="shared" si="162"/>
        <v>1.7339120947042999E-2</v>
      </c>
      <c r="AK205">
        <f t="shared" si="163"/>
        <v>1.7339120947042999E-2</v>
      </c>
    </row>
    <row r="206" spans="1:37" x14ac:dyDescent="0.45">
      <c r="A206" t="str">
        <f>Data2015!A206</f>
        <v>RNTAXS_SCGO</v>
      </c>
      <c r="B206">
        <f>Data2015!B206</f>
        <v>1.0724353474690499E-2</v>
      </c>
      <c r="C206" t="e">
        <v>#N/A</v>
      </c>
      <c r="D206" t="e">
        <v>#N/A</v>
      </c>
      <c r="E206" t="e">
        <v>#N/A</v>
      </c>
      <c r="F206">
        <f>Data2019!B206</f>
        <v>1.1933035972889999E-2</v>
      </c>
      <c r="G206">
        <f t="shared" si="133"/>
        <v>1.1933035972889999E-2</v>
      </c>
      <c r="H206">
        <f t="shared" si="134"/>
        <v>1.1933035972889999E-2</v>
      </c>
      <c r="I206">
        <f t="shared" si="135"/>
        <v>1.1933035972889999E-2</v>
      </c>
      <c r="J206">
        <f t="shared" si="136"/>
        <v>1.1933035972889999E-2</v>
      </c>
      <c r="K206">
        <f t="shared" si="137"/>
        <v>1.1933035972889999E-2</v>
      </c>
      <c r="L206">
        <f t="shared" si="138"/>
        <v>1.1933035972889999E-2</v>
      </c>
      <c r="M206">
        <f t="shared" si="139"/>
        <v>1.1933035972889999E-2</v>
      </c>
      <c r="N206">
        <f t="shared" si="140"/>
        <v>1.1933035972889999E-2</v>
      </c>
      <c r="O206">
        <f t="shared" si="141"/>
        <v>1.1933035972889999E-2</v>
      </c>
      <c r="P206">
        <f t="shared" si="142"/>
        <v>1.1933035972889999E-2</v>
      </c>
      <c r="Q206">
        <f t="shared" si="143"/>
        <v>1.1933035972889999E-2</v>
      </c>
      <c r="R206">
        <f t="shared" si="144"/>
        <v>1.1933035972889999E-2</v>
      </c>
      <c r="S206">
        <f t="shared" si="145"/>
        <v>1.1933035972889999E-2</v>
      </c>
      <c r="T206">
        <f t="shared" si="146"/>
        <v>1.1933035972889999E-2</v>
      </c>
      <c r="U206">
        <f t="shared" si="147"/>
        <v>1.1933035972889999E-2</v>
      </c>
      <c r="V206">
        <f t="shared" si="148"/>
        <v>1.1933035972889999E-2</v>
      </c>
      <c r="W206">
        <f t="shared" si="149"/>
        <v>1.1933035972889999E-2</v>
      </c>
      <c r="X206">
        <f t="shared" si="150"/>
        <v>1.1933035972889999E-2</v>
      </c>
      <c r="Y206">
        <f t="shared" si="151"/>
        <v>1.1933035972889999E-2</v>
      </c>
      <c r="Z206">
        <f t="shared" si="152"/>
        <v>1.1933035972889999E-2</v>
      </c>
      <c r="AA206">
        <f t="shared" si="153"/>
        <v>1.1933035972889999E-2</v>
      </c>
      <c r="AB206">
        <f t="shared" si="154"/>
        <v>1.1933035972889999E-2</v>
      </c>
      <c r="AC206">
        <f t="shared" si="155"/>
        <v>1.1933035972889999E-2</v>
      </c>
      <c r="AD206">
        <f t="shared" si="156"/>
        <v>1.1933035972889999E-2</v>
      </c>
      <c r="AE206">
        <f t="shared" si="157"/>
        <v>1.1933035972889999E-2</v>
      </c>
      <c r="AF206">
        <f t="shared" si="158"/>
        <v>1.1933035972889999E-2</v>
      </c>
      <c r="AG206">
        <f t="shared" si="159"/>
        <v>1.1933035972889999E-2</v>
      </c>
      <c r="AH206">
        <f t="shared" si="160"/>
        <v>1.1933035972889999E-2</v>
      </c>
      <c r="AI206">
        <f t="shared" si="161"/>
        <v>1.1933035972889999E-2</v>
      </c>
      <c r="AJ206">
        <f t="shared" si="162"/>
        <v>1.1933035972889999E-2</v>
      </c>
      <c r="AK206">
        <f t="shared" si="163"/>
        <v>1.1933035972889999E-2</v>
      </c>
    </row>
    <row r="207" spans="1:37" x14ac:dyDescent="0.45">
      <c r="A207" t="str">
        <f>Data2015!A207</f>
        <v>RNTAXS_SCHE</v>
      </c>
      <c r="B207">
        <f>Data2015!B207</f>
        <v>1.2159683172559299E-2</v>
      </c>
      <c r="C207" t="e">
        <v>#N/A</v>
      </c>
      <c r="D207" t="e">
        <v>#N/A</v>
      </c>
      <c r="E207" t="e">
        <v>#N/A</v>
      </c>
      <c r="F207">
        <f>Data2019!B207</f>
        <v>1.2737947151024999E-2</v>
      </c>
      <c r="G207">
        <f t="shared" si="102"/>
        <v>1.2737947151024999E-2</v>
      </c>
      <c r="H207">
        <f t="shared" si="134"/>
        <v>1.2737947151024999E-2</v>
      </c>
      <c r="I207">
        <f t="shared" si="135"/>
        <v>1.2737947151024999E-2</v>
      </c>
      <c r="J207">
        <f t="shared" si="136"/>
        <v>1.2737947151024999E-2</v>
      </c>
      <c r="K207">
        <f t="shared" si="137"/>
        <v>1.2737947151024999E-2</v>
      </c>
      <c r="L207">
        <f t="shared" si="138"/>
        <v>1.2737947151024999E-2</v>
      </c>
      <c r="M207">
        <f t="shared" si="139"/>
        <v>1.2737947151024999E-2</v>
      </c>
      <c r="N207">
        <f t="shared" si="140"/>
        <v>1.2737947151024999E-2</v>
      </c>
      <c r="O207">
        <f t="shared" si="141"/>
        <v>1.2737947151024999E-2</v>
      </c>
      <c r="P207">
        <f t="shared" si="142"/>
        <v>1.2737947151024999E-2</v>
      </c>
      <c r="Q207">
        <f t="shared" si="143"/>
        <v>1.2737947151024999E-2</v>
      </c>
      <c r="R207">
        <f t="shared" si="144"/>
        <v>1.2737947151024999E-2</v>
      </c>
      <c r="S207">
        <f t="shared" si="145"/>
        <v>1.2737947151024999E-2</v>
      </c>
      <c r="T207">
        <f t="shared" si="146"/>
        <v>1.2737947151024999E-2</v>
      </c>
      <c r="U207">
        <f t="shared" si="147"/>
        <v>1.2737947151024999E-2</v>
      </c>
      <c r="V207">
        <f t="shared" si="148"/>
        <v>1.2737947151024999E-2</v>
      </c>
      <c r="W207">
        <f t="shared" si="149"/>
        <v>1.2737947151024999E-2</v>
      </c>
      <c r="X207">
        <f t="shared" si="150"/>
        <v>1.2737947151024999E-2</v>
      </c>
      <c r="Y207">
        <f t="shared" si="151"/>
        <v>1.2737947151024999E-2</v>
      </c>
      <c r="Z207">
        <f t="shared" si="152"/>
        <v>1.2737947151024999E-2</v>
      </c>
      <c r="AA207">
        <f t="shared" si="153"/>
        <v>1.2737947151024999E-2</v>
      </c>
      <c r="AB207">
        <f t="shared" si="154"/>
        <v>1.2737947151024999E-2</v>
      </c>
      <c r="AC207">
        <f t="shared" si="155"/>
        <v>1.2737947151024999E-2</v>
      </c>
      <c r="AD207">
        <f t="shared" si="156"/>
        <v>1.2737947151024999E-2</v>
      </c>
      <c r="AE207">
        <f t="shared" si="157"/>
        <v>1.2737947151024999E-2</v>
      </c>
      <c r="AF207">
        <f t="shared" si="158"/>
        <v>1.2737947151024999E-2</v>
      </c>
      <c r="AG207">
        <f t="shared" si="159"/>
        <v>1.2737947151024999E-2</v>
      </c>
      <c r="AH207">
        <f t="shared" si="160"/>
        <v>1.2737947151024999E-2</v>
      </c>
      <c r="AI207">
        <f t="shared" si="161"/>
        <v>1.2737947151024999E-2</v>
      </c>
      <c r="AJ207">
        <f t="shared" si="162"/>
        <v>1.2737947151024999E-2</v>
      </c>
      <c r="AK207">
        <f t="shared" si="163"/>
        <v>1.2737947151024999E-2</v>
      </c>
    </row>
    <row r="208" spans="1:37" x14ac:dyDescent="0.45">
      <c r="A208" t="str">
        <f>Data2015!A208</f>
        <v>RNTAXS_SCON</v>
      </c>
      <c r="B208">
        <f>Data2015!B208</f>
        <v>6.7473595283857601E-3</v>
      </c>
      <c r="C208" t="e">
        <v>#N/A</v>
      </c>
      <c r="D208" t="e">
        <v>#N/A</v>
      </c>
      <c r="E208" t="e">
        <v>#N/A</v>
      </c>
      <c r="F208">
        <f>Data2019!B208</f>
        <v>8.4839944272743304E-3</v>
      </c>
      <c r="G208">
        <f t="shared" ref="G208:G225" si="164">F208</f>
        <v>8.4839944272743304E-3</v>
      </c>
      <c r="H208">
        <f t="shared" si="134"/>
        <v>8.4839944272743304E-3</v>
      </c>
      <c r="I208">
        <f t="shared" si="135"/>
        <v>8.4839944272743304E-3</v>
      </c>
      <c r="J208">
        <f t="shared" si="136"/>
        <v>8.4839944272743304E-3</v>
      </c>
      <c r="K208">
        <f t="shared" si="137"/>
        <v>8.4839944272743304E-3</v>
      </c>
      <c r="L208">
        <f t="shared" si="138"/>
        <v>8.4839944272743304E-3</v>
      </c>
      <c r="M208">
        <f t="shared" si="139"/>
        <v>8.4839944272743304E-3</v>
      </c>
      <c r="N208">
        <f t="shared" si="140"/>
        <v>8.4839944272743304E-3</v>
      </c>
      <c r="O208">
        <f t="shared" si="141"/>
        <v>8.4839944272743304E-3</v>
      </c>
      <c r="P208">
        <f t="shared" si="142"/>
        <v>8.4839944272743304E-3</v>
      </c>
      <c r="Q208">
        <f t="shared" si="143"/>
        <v>8.4839944272743304E-3</v>
      </c>
      <c r="R208">
        <f t="shared" si="144"/>
        <v>8.4839944272743304E-3</v>
      </c>
      <c r="S208">
        <f t="shared" si="145"/>
        <v>8.4839944272743304E-3</v>
      </c>
      <c r="T208">
        <f t="shared" si="146"/>
        <v>8.4839944272743304E-3</v>
      </c>
      <c r="U208">
        <f t="shared" si="147"/>
        <v>8.4839944272743304E-3</v>
      </c>
      <c r="V208">
        <f t="shared" si="148"/>
        <v>8.4839944272743304E-3</v>
      </c>
      <c r="W208">
        <f t="shared" si="149"/>
        <v>8.4839944272743304E-3</v>
      </c>
      <c r="X208">
        <f t="shared" si="150"/>
        <v>8.4839944272743304E-3</v>
      </c>
      <c r="Y208">
        <f t="shared" si="151"/>
        <v>8.4839944272743304E-3</v>
      </c>
      <c r="Z208">
        <f t="shared" si="152"/>
        <v>8.4839944272743304E-3</v>
      </c>
      <c r="AA208">
        <f t="shared" si="153"/>
        <v>8.4839944272743304E-3</v>
      </c>
      <c r="AB208">
        <f t="shared" si="154"/>
        <v>8.4839944272743304E-3</v>
      </c>
      <c r="AC208">
        <f t="shared" si="155"/>
        <v>8.4839944272743304E-3</v>
      </c>
      <c r="AD208">
        <f t="shared" si="156"/>
        <v>8.4839944272743304E-3</v>
      </c>
      <c r="AE208">
        <f t="shared" si="157"/>
        <v>8.4839944272743304E-3</v>
      </c>
      <c r="AF208">
        <f t="shared" si="158"/>
        <v>8.4839944272743304E-3</v>
      </c>
      <c r="AG208">
        <f t="shared" si="159"/>
        <v>8.4839944272743304E-3</v>
      </c>
      <c r="AH208">
        <f t="shared" si="160"/>
        <v>8.4839944272743304E-3</v>
      </c>
      <c r="AI208">
        <f t="shared" si="161"/>
        <v>8.4839944272743304E-3</v>
      </c>
      <c r="AJ208">
        <f t="shared" si="162"/>
        <v>8.4839944272743304E-3</v>
      </c>
      <c r="AK208">
        <f t="shared" si="163"/>
        <v>8.4839944272743304E-3</v>
      </c>
    </row>
    <row r="209" spans="1:37" x14ac:dyDescent="0.45">
      <c r="A209" t="str">
        <f>Data2015!A209</f>
        <v>RNTAXS_SECH</v>
      </c>
      <c r="B209">
        <f>Data2015!B209</f>
        <v>1.8010587693681801E-2</v>
      </c>
      <c r="C209" t="e">
        <v>#N/A</v>
      </c>
      <c r="D209" t="e">
        <v>#N/A</v>
      </c>
      <c r="E209" t="e">
        <v>#N/A</v>
      </c>
      <c r="F209">
        <f>Data2019!B209</f>
        <v>1.7339120946910001E-2</v>
      </c>
      <c r="G209">
        <f t="shared" si="164"/>
        <v>1.7339120946910001E-2</v>
      </c>
      <c r="H209">
        <f t="shared" si="134"/>
        <v>1.7339120946910001E-2</v>
      </c>
      <c r="I209">
        <f t="shared" si="135"/>
        <v>1.7339120946910001E-2</v>
      </c>
      <c r="J209">
        <f t="shared" si="136"/>
        <v>1.7339120946910001E-2</v>
      </c>
      <c r="K209">
        <f t="shared" si="137"/>
        <v>1.7339120946910001E-2</v>
      </c>
      <c r="L209">
        <f t="shared" si="138"/>
        <v>1.7339120946910001E-2</v>
      </c>
      <c r="M209">
        <f t="shared" si="139"/>
        <v>1.7339120946910001E-2</v>
      </c>
      <c r="N209">
        <f t="shared" si="140"/>
        <v>1.7339120946910001E-2</v>
      </c>
      <c r="O209">
        <f t="shared" si="141"/>
        <v>1.7339120946910001E-2</v>
      </c>
      <c r="P209">
        <f t="shared" si="142"/>
        <v>1.7339120946910001E-2</v>
      </c>
      <c r="Q209">
        <f t="shared" si="143"/>
        <v>1.7339120946910001E-2</v>
      </c>
      <c r="R209">
        <f t="shared" si="144"/>
        <v>1.7339120946910001E-2</v>
      </c>
      <c r="S209">
        <f t="shared" si="145"/>
        <v>1.7339120946910001E-2</v>
      </c>
      <c r="T209">
        <f t="shared" si="146"/>
        <v>1.7339120946910001E-2</v>
      </c>
      <c r="U209">
        <f t="shared" si="147"/>
        <v>1.7339120946910001E-2</v>
      </c>
      <c r="V209">
        <f t="shared" si="148"/>
        <v>1.7339120946910001E-2</v>
      </c>
      <c r="W209">
        <f t="shared" si="149"/>
        <v>1.7339120946910001E-2</v>
      </c>
      <c r="X209">
        <f t="shared" si="150"/>
        <v>1.7339120946910001E-2</v>
      </c>
      <c r="Y209">
        <f t="shared" si="151"/>
        <v>1.7339120946910001E-2</v>
      </c>
      <c r="Z209">
        <f t="shared" si="152"/>
        <v>1.7339120946910001E-2</v>
      </c>
      <c r="AA209">
        <f t="shared" si="153"/>
        <v>1.7339120946910001E-2</v>
      </c>
      <c r="AB209">
        <f t="shared" si="154"/>
        <v>1.7339120946910001E-2</v>
      </c>
      <c r="AC209">
        <f t="shared" si="155"/>
        <v>1.7339120946910001E-2</v>
      </c>
      <c r="AD209">
        <f t="shared" si="156"/>
        <v>1.7339120946910001E-2</v>
      </c>
      <c r="AE209">
        <f t="shared" si="157"/>
        <v>1.7339120946910001E-2</v>
      </c>
      <c r="AF209">
        <f t="shared" si="158"/>
        <v>1.7339120946910001E-2</v>
      </c>
      <c r="AG209">
        <f t="shared" si="159"/>
        <v>1.7339120946910001E-2</v>
      </c>
      <c r="AH209">
        <f t="shared" si="160"/>
        <v>1.7339120946910001E-2</v>
      </c>
      <c r="AI209">
        <f t="shared" si="161"/>
        <v>1.7339120946910001E-2</v>
      </c>
      <c r="AJ209">
        <f t="shared" si="162"/>
        <v>1.7339120946910001E-2</v>
      </c>
      <c r="AK209">
        <f t="shared" si="163"/>
        <v>1.7339120946910001E-2</v>
      </c>
    </row>
    <row r="210" spans="1:37" x14ac:dyDescent="0.45">
      <c r="A210" t="str">
        <f>Data2015!A210</f>
        <v>RNTAXS_SECO</v>
      </c>
      <c r="B210">
        <f>Data2015!B210</f>
        <v>1.80105876931272E-2</v>
      </c>
      <c r="C210" t="e">
        <v>#N/A</v>
      </c>
      <c r="D210" t="e">
        <v>#N/A</v>
      </c>
      <c r="E210" t="e">
        <v>#N/A</v>
      </c>
      <c r="F210">
        <f>Data2019!B210</f>
        <v>1.7339120946500999E-2</v>
      </c>
      <c r="G210">
        <f t="shared" si="164"/>
        <v>1.7339120946500999E-2</v>
      </c>
      <c r="H210">
        <f t="shared" si="134"/>
        <v>1.7339120946500999E-2</v>
      </c>
      <c r="I210">
        <f t="shared" si="135"/>
        <v>1.7339120946500999E-2</v>
      </c>
      <c r="J210">
        <f t="shared" si="136"/>
        <v>1.7339120946500999E-2</v>
      </c>
      <c r="K210">
        <f t="shared" si="137"/>
        <v>1.7339120946500999E-2</v>
      </c>
      <c r="L210">
        <f t="shared" si="138"/>
        <v>1.7339120946500999E-2</v>
      </c>
      <c r="M210">
        <f t="shared" si="139"/>
        <v>1.7339120946500999E-2</v>
      </c>
      <c r="N210">
        <f t="shared" si="140"/>
        <v>1.7339120946500999E-2</v>
      </c>
      <c r="O210">
        <f t="shared" si="141"/>
        <v>1.7339120946500999E-2</v>
      </c>
      <c r="P210">
        <f t="shared" si="142"/>
        <v>1.7339120946500999E-2</v>
      </c>
      <c r="Q210">
        <f t="shared" si="143"/>
        <v>1.7339120946500999E-2</v>
      </c>
      <c r="R210">
        <f t="shared" si="144"/>
        <v>1.7339120946500999E-2</v>
      </c>
      <c r="S210">
        <f t="shared" si="145"/>
        <v>1.7339120946500999E-2</v>
      </c>
      <c r="T210">
        <f t="shared" si="146"/>
        <v>1.7339120946500999E-2</v>
      </c>
      <c r="U210">
        <f t="shared" si="147"/>
        <v>1.7339120946500999E-2</v>
      </c>
      <c r="V210">
        <f t="shared" si="148"/>
        <v>1.7339120946500999E-2</v>
      </c>
      <c r="W210">
        <f t="shared" si="149"/>
        <v>1.7339120946500999E-2</v>
      </c>
      <c r="X210">
        <f t="shared" si="150"/>
        <v>1.7339120946500999E-2</v>
      </c>
      <c r="Y210">
        <f t="shared" si="151"/>
        <v>1.7339120946500999E-2</v>
      </c>
      <c r="Z210">
        <f t="shared" si="152"/>
        <v>1.7339120946500999E-2</v>
      </c>
      <c r="AA210">
        <f t="shared" si="153"/>
        <v>1.7339120946500999E-2</v>
      </c>
      <c r="AB210">
        <f t="shared" si="154"/>
        <v>1.7339120946500999E-2</v>
      </c>
      <c r="AC210">
        <f t="shared" si="155"/>
        <v>1.7339120946500999E-2</v>
      </c>
      <c r="AD210">
        <f t="shared" si="156"/>
        <v>1.7339120946500999E-2</v>
      </c>
      <c r="AE210">
        <f t="shared" si="157"/>
        <v>1.7339120946500999E-2</v>
      </c>
      <c r="AF210">
        <f t="shared" si="158"/>
        <v>1.7339120946500999E-2</v>
      </c>
      <c r="AG210">
        <f t="shared" si="159"/>
        <v>1.7339120946500999E-2</v>
      </c>
      <c r="AH210">
        <f t="shared" si="160"/>
        <v>1.7339120946500999E-2</v>
      </c>
      <c r="AI210">
        <f t="shared" si="161"/>
        <v>1.7339120946500999E-2</v>
      </c>
      <c r="AJ210">
        <f t="shared" si="162"/>
        <v>1.7339120946500999E-2</v>
      </c>
      <c r="AK210">
        <f t="shared" si="163"/>
        <v>1.7339120946500999E-2</v>
      </c>
    </row>
    <row r="211" spans="1:37" x14ac:dyDescent="0.45">
      <c r="A211" t="str">
        <f>Data2015!A211</f>
        <v>RNTAXS_SEGA</v>
      </c>
      <c r="B211">
        <f>Data2015!B211</f>
        <v>1.8010587693831001E-2</v>
      </c>
      <c r="C211" t="e">
        <v>#N/A</v>
      </c>
      <c r="D211" t="e">
        <v>#N/A</v>
      </c>
      <c r="E211" t="e">
        <v>#N/A</v>
      </c>
      <c r="F211">
        <f>Data2019!B211</f>
        <v>1.7339120946997098E-2</v>
      </c>
      <c r="G211">
        <f t="shared" si="164"/>
        <v>1.7339120946997098E-2</v>
      </c>
      <c r="H211">
        <f t="shared" si="134"/>
        <v>1.7339120946997098E-2</v>
      </c>
      <c r="I211">
        <f t="shared" si="135"/>
        <v>1.7339120946997098E-2</v>
      </c>
      <c r="J211">
        <f t="shared" si="136"/>
        <v>1.7339120946997098E-2</v>
      </c>
      <c r="K211">
        <f t="shared" si="137"/>
        <v>1.7339120946997098E-2</v>
      </c>
      <c r="L211">
        <f t="shared" si="138"/>
        <v>1.7339120946997098E-2</v>
      </c>
      <c r="M211">
        <f t="shared" si="139"/>
        <v>1.7339120946997098E-2</v>
      </c>
      <c r="N211">
        <f t="shared" si="140"/>
        <v>1.7339120946997098E-2</v>
      </c>
      <c r="O211">
        <f t="shared" si="141"/>
        <v>1.7339120946997098E-2</v>
      </c>
      <c r="P211">
        <f t="shared" si="142"/>
        <v>1.7339120946997098E-2</v>
      </c>
      <c r="Q211">
        <f t="shared" si="143"/>
        <v>1.7339120946997098E-2</v>
      </c>
      <c r="R211">
        <f t="shared" si="144"/>
        <v>1.7339120946997098E-2</v>
      </c>
      <c r="S211">
        <f t="shared" si="145"/>
        <v>1.7339120946997098E-2</v>
      </c>
      <c r="T211">
        <f t="shared" si="146"/>
        <v>1.7339120946997098E-2</v>
      </c>
      <c r="U211">
        <f t="shared" si="147"/>
        <v>1.7339120946997098E-2</v>
      </c>
      <c r="V211">
        <f t="shared" si="148"/>
        <v>1.7339120946997098E-2</v>
      </c>
      <c r="W211">
        <f t="shared" si="149"/>
        <v>1.7339120946997098E-2</v>
      </c>
      <c r="X211">
        <f t="shared" si="150"/>
        <v>1.7339120946997098E-2</v>
      </c>
      <c r="Y211">
        <f t="shared" si="151"/>
        <v>1.7339120946997098E-2</v>
      </c>
      <c r="Z211">
        <f t="shared" si="152"/>
        <v>1.7339120946997098E-2</v>
      </c>
      <c r="AA211">
        <f t="shared" si="153"/>
        <v>1.7339120946997098E-2</v>
      </c>
      <c r="AB211">
        <f t="shared" si="154"/>
        <v>1.7339120946997098E-2</v>
      </c>
      <c r="AC211">
        <f t="shared" si="155"/>
        <v>1.7339120946997098E-2</v>
      </c>
      <c r="AD211">
        <f t="shared" si="156"/>
        <v>1.7339120946997098E-2</v>
      </c>
      <c r="AE211">
        <f t="shared" si="157"/>
        <v>1.7339120946997098E-2</v>
      </c>
      <c r="AF211">
        <f t="shared" si="158"/>
        <v>1.7339120946997098E-2</v>
      </c>
      <c r="AG211">
        <f t="shared" si="159"/>
        <v>1.7339120946997098E-2</v>
      </c>
      <c r="AH211">
        <f t="shared" si="160"/>
        <v>1.7339120946997098E-2</v>
      </c>
      <c r="AI211">
        <f t="shared" si="161"/>
        <v>1.7339120946997098E-2</v>
      </c>
      <c r="AJ211">
        <f t="shared" si="162"/>
        <v>1.7339120946997098E-2</v>
      </c>
      <c r="AK211">
        <f t="shared" si="163"/>
        <v>1.7339120946997098E-2</v>
      </c>
    </row>
    <row r="212" spans="1:37" x14ac:dyDescent="0.45">
      <c r="A212" t="str">
        <f>Data2015!A212</f>
        <v>RNTAXS_SEHY</v>
      </c>
      <c r="B212">
        <f>Data2015!B212</f>
        <v>1.8010587693671899E-2</v>
      </c>
      <c r="C212" t="e">
        <v>#N/A</v>
      </c>
      <c r="D212" t="e">
        <v>#N/A</v>
      </c>
      <c r="E212" t="e">
        <v>#N/A</v>
      </c>
      <c r="F212">
        <f>Data2019!B212</f>
        <v>1.7339120946952901E-2</v>
      </c>
      <c r="G212">
        <f t="shared" si="164"/>
        <v>1.7339120946952901E-2</v>
      </c>
      <c r="H212">
        <f t="shared" si="134"/>
        <v>1.7339120946952901E-2</v>
      </c>
      <c r="I212">
        <f t="shared" si="135"/>
        <v>1.7339120946952901E-2</v>
      </c>
      <c r="J212">
        <f t="shared" si="136"/>
        <v>1.7339120946952901E-2</v>
      </c>
      <c r="K212">
        <f t="shared" si="137"/>
        <v>1.7339120946952901E-2</v>
      </c>
      <c r="L212">
        <f t="shared" si="138"/>
        <v>1.7339120946952901E-2</v>
      </c>
      <c r="M212">
        <f t="shared" si="139"/>
        <v>1.7339120946952901E-2</v>
      </c>
      <c r="N212">
        <f t="shared" si="140"/>
        <v>1.7339120946952901E-2</v>
      </c>
      <c r="O212">
        <f t="shared" si="141"/>
        <v>1.7339120946952901E-2</v>
      </c>
      <c r="P212">
        <f t="shared" si="142"/>
        <v>1.7339120946952901E-2</v>
      </c>
      <c r="Q212">
        <f t="shared" si="143"/>
        <v>1.7339120946952901E-2</v>
      </c>
      <c r="R212">
        <f t="shared" si="144"/>
        <v>1.7339120946952901E-2</v>
      </c>
      <c r="S212">
        <f t="shared" si="145"/>
        <v>1.7339120946952901E-2</v>
      </c>
      <c r="T212">
        <f t="shared" si="146"/>
        <v>1.7339120946952901E-2</v>
      </c>
      <c r="U212">
        <f t="shared" si="147"/>
        <v>1.7339120946952901E-2</v>
      </c>
      <c r="V212">
        <f t="shared" si="148"/>
        <v>1.7339120946952901E-2</v>
      </c>
      <c r="W212">
        <f t="shared" si="149"/>
        <v>1.7339120946952901E-2</v>
      </c>
      <c r="X212">
        <f t="shared" si="150"/>
        <v>1.7339120946952901E-2</v>
      </c>
      <c r="Y212">
        <f t="shared" si="151"/>
        <v>1.7339120946952901E-2</v>
      </c>
      <c r="Z212">
        <f t="shared" si="152"/>
        <v>1.7339120946952901E-2</v>
      </c>
      <c r="AA212">
        <f t="shared" si="153"/>
        <v>1.7339120946952901E-2</v>
      </c>
      <c r="AB212">
        <f t="shared" si="154"/>
        <v>1.7339120946952901E-2</v>
      </c>
      <c r="AC212">
        <f t="shared" si="155"/>
        <v>1.7339120946952901E-2</v>
      </c>
      <c r="AD212">
        <f t="shared" si="156"/>
        <v>1.7339120946952901E-2</v>
      </c>
      <c r="AE212">
        <f t="shared" si="157"/>
        <v>1.7339120946952901E-2</v>
      </c>
      <c r="AF212">
        <f t="shared" si="158"/>
        <v>1.7339120946952901E-2</v>
      </c>
      <c r="AG212">
        <f t="shared" si="159"/>
        <v>1.7339120946952901E-2</v>
      </c>
      <c r="AH212">
        <f t="shared" si="160"/>
        <v>1.7339120946952901E-2</v>
      </c>
      <c r="AI212">
        <f t="shared" si="161"/>
        <v>1.7339120946952901E-2</v>
      </c>
      <c r="AJ212">
        <f t="shared" si="162"/>
        <v>1.7339120946952901E-2</v>
      </c>
      <c r="AK212">
        <f t="shared" si="163"/>
        <v>1.7339120946952901E-2</v>
      </c>
    </row>
    <row r="213" spans="1:37" x14ac:dyDescent="0.45">
      <c r="A213" t="str">
        <f>Data2015!A213</f>
        <v>RNTAXS_SENU</v>
      </c>
      <c r="B213">
        <f>Data2015!B213</f>
        <v>1.8010587693719299E-2</v>
      </c>
      <c r="C213" t="e">
        <v>#N/A</v>
      </c>
      <c r="D213" t="e">
        <v>#N/A</v>
      </c>
      <c r="E213" t="e">
        <v>#N/A</v>
      </c>
      <c r="F213">
        <f>Data2019!B213</f>
        <v>1.7339120946896099E-2</v>
      </c>
      <c r="G213">
        <f t="shared" si="164"/>
        <v>1.7339120946896099E-2</v>
      </c>
      <c r="H213">
        <f t="shared" si="134"/>
        <v>1.7339120946896099E-2</v>
      </c>
      <c r="I213">
        <f t="shared" si="135"/>
        <v>1.7339120946896099E-2</v>
      </c>
      <c r="J213">
        <f t="shared" si="136"/>
        <v>1.7339120946896099E-2</v>
      </c>
      <c r="K213">
        <f t="shared" si="137"/>
        <v>1.7339120946896099E-2</v>
      </c>
      <c r="L213">
        <f t="shared" si="138"/>
        <v>1.7339120946896099E-2</v>
      </c>
      <c r="M213">
        <f t="shared" si="139"/>
        <v>1.7339120946896099E-2</v>
      </c>
      <c r="N213">
        <f t="shared" si="140"/>
        <v>1.7339120946896099E-2</v>
      </c>
      <c r="O213">
        <f t="shared" si="141"/>
        <v>1.7339120946896099E-2</v>
      </c>
      <c r="P213">
        <f t="shared" si="142"/>
        <v>1.7339120946896099E-2</v>
      </c>
      <c r="Q213">
        <f t="shared" si="143"/>
        <v>1.7339120946896099E-2</v>
      </c>
      <c r="R213">
        <f t="shared" si="144"/>
        <v>1.7339120946896099E-2</v>
      </c>
      <c r="S213">
        <f t="shared" si="145"/>
        <v>1.7339120946896099E-2</v>
      </c>
      <c r="T213">
        <f t="shared" si="146"/>
        <v>1.7339120946896099E-2</v>
      </c>
      <c r="U213">
        <f t="shared" si="147"/>
        <v>1.7339120946896099E-2</v>
      </c>
      <c r="V213">
        <f t="shared" si="148"/>
        <v>1.7339120946896099E-2</v>
      </c>
      <c r="W213">
        <f t="shared" si="149"/>
        <v>1.7339120946896099E-2</v>
      </c>
      <c r="X213">
        <f t="shared" si="150"/>
        <v>1.7339120946896099E-2</v>
      </c>
      <c r="Y213">
        <f t="shared" si="151"/>
        <v>1.7339120946896099E-2</v>
      </c>
      <c r="Z213">
        <f t="shared" si="152"/>
        <v>1.7339120946896099E-2</v>
      </c>
      <c r="AA213">
        <f t="shared" si="153"/>
        <v>1.7339120946896099E-2</v>
      </c>
      <c r="AB213">
        <f t="shared" si="154"/>
        <v>1.7339120946896099E-2</v>
      </c>
      <c r="AC213">
        <f t="shared" si="155"/>
        <v>1.7339120946896099E-2</v>
      </c>
      <c r="AD213">
        <f t="shared" si="156"/>
        <v>1.7339120946896099E-2</v>
      </c>
      <c r="AE213">
        <f t="shared" si="157"/>
        <v>1.7339120946896099E-2</v>
      </c>
      <c r="AF213">
        <f t="shared" si="158"/>
        <v>1.7339120946896099E-2</v>
      </c>
      <c r="AG213">
        <f t="shared" si="159"/>
        <v>1.7339120946896099E-2</v>
      </c>
      <c r="AH213">
        <f t="shared" si="160"/>
        <v>1.7339120946896099E-2</v>
      </c>
      <c r="AI213">
        <f t="shared" si="161"/>
        <v>1.7339120946896099E-2</v>
      </c>
      <c r="AJ213">
        <f t="shared" si="162"/>
        <v>1.7339120946896099E-2</v>
      </c>
      <c r="AK213">
        <f t="shared" si="163"/>
        <v>1.7339120946896099E-2</v>
      </c>
    </row>
    <row r="214" spans="1:37" x14ac:dyDescent="0.45">
      <c r="A214" t="str">
        <f>Data2015!A214</f>
        <v>RNTAXS_SEOI</v>
      </c>
      <c r="B214">
        <f>Data2015!B214</f>
        <v>1.8010587693809799E-2</v>
      </c>
      <c r="C214" t="e">
        <v>#N/A</v>
      </c>
      <c r="D214" t="e">
        <v>#N/A</v>
      </c>
      <c r="E214" t="e">
        <v>#N/A</v>
      </c>
      <c r="F214">
        <f>Data2019!B214</f>
        <v>1.73391209480609E-2</v>
      </c>
      <c r="G214">
        <f t="shared" si="164"/>
        <v>1.73391209480609E-2</v>
      </c>
      <c r="H214">
        <f t="shared" si="134"/>
        <v>1.73391209480609E-2</v>
      </c>
      <c r="I214">
        <f t="shared" si="135"/>
        <v>1.73391209480609E-2</v>
      </c>
      <c r="J214">
        <f t="shared" si="136"/>
        <v>1.73391209480609E-2</v>
      </c>
      <c r="K214">
        <f t="shared" si="137"/>
        <v>1.73391209480609E-2</v>
      </c>
      <c r="L214">
        <f t="shared" si="138"/>
        <v>1.73391209480609E-2</v>
      </c>
      <c r="M214">
        <f t="shared" si="139"/>
        <v>1.73391209480609E-2</v>
      </c>
      <c r="N214">
        <f t="shared" si="140"/>
        <v>1.73391209480609E-2</v>
      </c>
      <c r="O214">
        <f t="shared" si="141"/>
        <v>1.73391209480609E-2</v>
      </c>
      <c r="P214">
        <f t="shared" si="142"/>
        <v>1.73391209480609E-2</v>
      </c>
      <c r="Q214">
        <f t="shared" si="143"/>
        <v>1.73391209480609E-2</v>
      </c>
      <c r="R214">
        <f t="shared" si="144"/>
        <v>1.73391209480609E-2</v>
      </c>
      <c r="S214">
        <f t="shared" si="145"/>
        <v>1.73391209480609E-2</v>
      </c>
      <c r="T214">
        <f t="shared" si="146"/>
        <v>1.73391209480609E-2</v>
      </c>
      <c r="U214">
        <f t="shared" si="147"/>
        <v>1.73391209480609E-2</v>
      </c>
      <c r="V214">
        <f t="shared" si="148"/>
        <v>1.73391209480609E-2</v>
      </c>
      <c r="W214">
        <f t="shared" si="149"/>
        <v>1.73391209480609E-2</v>
      </c>
      <c r="X214">
        <f t="shared" si="150"/>
        <v>1.73391209480609E-2</v>
      </c>
      <c r="Y214">
        <f t="shared" si="151"/>
        <v>1.73391209480609E-2</v>
      </c>
      <c r="Z214">
        <f t="shared" si="152"/>
        <v>1.73391209480609E-2</v>
      </c>
      <c r="AA214">
        <f t="shared" si="153"/>
        <v>1.73391209480609E-2</v>
      </c>
      <c r="AB214">
        <f t="shared" si="154"/>
        <v>1.73391209480609E-2</v>
      </c>
      <c r="AC214">
        <f t="shared" si="155"/>
        <v>1.73391209480609E-2</v>
      </c>
      <c r="AD214">
        <f t="shared" si="156"/>
        <v>1.73391209480609E-2</v>
      </c>
      <c r="AE214">
        <f t="shared" si="157"/>
        <v>1.73391209480609E-2</v>
      </c>
      <c r="AF214">
        <f t="shared" si="158"/>
        <v>1.73391209480609E-2</v>
      </c>
      <c r="AG214">
        <f t="shared" si="159"/>
        <v>1.73391209480609E-2</v>
      </c>
      <c r="AH214">
        <f t="shared" si="160"/>
        <v>1.73391209480609E-2</v>
      </c>
      <c r="AI214">
        <f t="shared" si="161"/>
        <v>1.73391209480609E-2</v>
      </c>
      <c r="AJ214">
        <f t="shared" si="162"/>
        <v>1.73391209480609E-2</v>
      </c>
      <c r="AK214">
        <f t="shared" si="163"/>
        <v>1.73391209480609E-2</v>
      </c>
    </row>
    <row r="215" spans="1:37" x14ac:dyDescent="0.45">
      <c r="A215" t="str">
        <f>Data2015!A215</f>
        <v>RNTAXS_SEOT</v>
      </c>
      <c r="B215">
        <f>Data2015!B215</f>
        <v>1.80105876862269E-2</v>
      </c>
      <c r="C215" t="e">
        <v>#N/A</v>
      </c>
      <c r="D215" t="e">
        <v>#N/A</v>
      </c>
      <c r="E215" t="e">
        <v>#N/A</v>
      </c>
      <c r="F215">
        <f>Data2019!B215</f>
        <v>1.7339120949538801E-2</v>
      </c>
      <c r="G215">
        <f t="shared" si="164"/>
        <v>1.7339120949538801E-2</v>
      </c>
      <c r="H215">
        <f t="shared" si="134"/>
        <v>1.7339120949538801E-2</v>
      </c>
      <c r="I215">
        <f t="shared" si="135"/>
        <v>1.7339120949538801E-2</v>
      </c>
      <c r="J215">
        <f t="shared" si="136"/>
        <v>1.7339120949538801E-2</v>
      </c>
      <c r="K215">
        <f t="shared" si="137"/>
        <v>1.7339120949538801E-2</v>
      </c>
      <c r="L215">
        <f t="shared" si="138"/>
        <v>1.7339120949538801E-2</v>
      </c>
      <c r="M215">
        <f t="shared" si="139"/>
        <v>1.7339120949538801E-2</v>
      </c>
      <c r="N215">
        <f t="shared" si="140"/>
        <v>1.7339120949538801E-2</v>
      </c>
      <c r="O215">
        <f t="shared" si="141"/>
        <v>1.7339120949538801E-2</v>
      </c>
      <c r="P215">
        <f t="shared" si="142"/>
        <v>1.7339120949538801E-2</v>
      </c>
      <c r="Q215">
        <f t="shared" si="143"/>
        <v>1.7339120949538801E-2</v>
      </c>
      <c r="R215">
        <f t="shared" si="144"/>
        <v>1.7339120949538801E-2</v>
      </c>
      <c r="S215">
        <f t="shared" si="145"/>
        <v>1.7339120949538801E-2</v>
      </c>
      <c r="T215">
        <f t="shared" si="146"/>
        <v>1.7339120949538801E-2</v>
      </c>
      <c r="U215">
        <f t="shared" si="147"/>
        <v>1.7339120949538801E-2</v>
      </c>
      <c r="V215">
        <f t="shared" si="148"/>
        <v>1.7339120949538801E-2</v>
      </c>
      <c r="W215">
        <f t="shared" si="149"/>
        <v>1.7339120949538801E-2</v>
      </c>
      <c r="X215">
        <f t="shared" si="150"/>
        <v>1.7339120949538801E-2</v>
      </c>
      <c r="Y215">
        <f t="shared" si="151"/>
        <v>1.7339120949538801E-2</v>
      </c>
      <c r="Z215">
        <f t="shared" si="152"/>
        <v>1.7339120949538801E-2</v>
      </c>
      <c r="AA215">
        <f t="shared" si="153"/>
        <v>1.7339120949538801E-2</v>
      </c>
      <c r="AB215">
        <f t="shared" si="154"/>
        <v>1.7339120949538801E-2</v>
      </c>
      <c r="AC215">
        <f t="shared" si="155"/>
        <v>1.7339120949538801E-2</v>
      </c>
      <c r="AD215">
        <f t="shared" si="156"/>
        <v>1.7339120949538801E-2</v>
      </c>
      <c r="AE215">
        <f t="shared" si="157"/>
        <v>1.7339120949538801E-2</v>
      </c>
      <c r="AF215">
        <f t="shared" si="158"/>
        <v>1.7339120949538801E-2</v>
      </c>
      <c r="AG215">
        <f t="shared" si="159"/>
        <v>1.7339120949538801E-2</v>
      </c>
      <c r="AH215">
        <f t="shared" si="160"/>
        <v>1.7339120949538801E-2</v>
      </c>
      <c r="AI215">
        <f t="shared" si="161"/>
        <v>1.7339120949538801E-2</v>
      </c>
      <c r="AJ215">
        <f t="shared" si="162"/>
        <v>1.7339120949538801E-2</v>
      </c>
      <c r="AK215">
        <f t="shared" si="163"/>
        <v>1.7339120949538801E-2</v>
      </c>
    </row>
    <row r="216" spans="1:37" x14ac:dyDescent="0.45">
      <c r="A216" t="str">
        <f>Data2015!A216</f>
        <v>RNTAXS_SESO</v>
      </c>
      <c r="B216">
        <f>Data2015!B216</f>
        <v>1.8010587692801599E-2</v>
      </c>
      <c r="C216" t="e">
        <v>#N/A</v>
      </c>
      <c r="D216" t="e">
        <v>#N/A</v>
      </c>
      <c r="E216" t="e">
        <v>#N/A</v>
      </c>
      <c r="F216">
        <f>Data2019!B216</f>
        <v>1.7339120947039498E-2</v>
      </c>
      <c r="G216">
        <f t="shared" si="164"/>
        <v>1.7339120947039498E-2</v>
      </c>
      <c r="H216">
        <f t="shared" si="134"/>
        <v>1.7339120947039498E-2</v>
      </c>
      <c r="I216">
        <f t="shared" si="135"/>
        <v>1.7339120947039498E-2</v>
      </c>
      <c r="J216">
        <f t="shared" si="136"/>
        <v>1.7339120947039498E-2</v>
      </c>
      <c r="K216">
        <f t="shared" si="137"/>
        <v>1.7339120947039498E-2</v>
      </c>
      <c r="L216">
        <f t="shared" si="138"/>
        <v>1.7339120947039498E-2</v>
      </c>
      <c r="M216">
        <f t="shared" si="139"/>
        <v>1.7339120947039498E-2</v>
      </c>
      <c r="N216">
        <f t="shared" si="140"/>
        <v>1.7339120947039498E-2</v>
      </c>
      <c r="O216">
        <f t="shared" si="141"/>
        <v>1.7339120947039498E-2</v>
      </c>
      <c r="P216">
        <f t="shared" si="142"/>
        <v>1.7339120947039498E-2</v>
      </c>
      <c r="Q216">
        <f t="shared" si="143"/>
        <v>1.7339120947039498E-2</v>
      </c>
      <c r="R216">
        <f t="shared" si="144"/>
        <v>1.7339120947039498E-2</v>
      </c>
      <c r="S216">
        <f t="shared" si="145"/>
        <v>1.7339120947039498E-2</v>
      </c>
      <c r="T216">
        <f t="shared" si="146"/>
        <v>1.7339120947039498E-2</v>
      </c>
      <c r="U216">
        <f t="shared" si="147"/>
        <v>1.7339120947039498E-2</v>
      </c>
      <c r="V216">
        <f t="shared" si="148"/>
        <v>1.7339120947039498E-2</v>
      </c>
      <c r="W216">
        <f t="shared" si="149"/>
        <v>1.7339120947039498E-2</v>
      </c>
      <c r="X216">
        <f t="shared" si="150"/>
        <v>1.7339120947039498E-2</v>
      </c>
      <c r="Y216">
        <f t="shared" si="151"/>
        <v>1.7339120947039498E-2</v>
      </c>
      <c r="Z216">
        <f t="shared" si="152"/>
        <v>1.7339120947039498E-2</v>
      </c>
      <c r="AA216">
        <f t="shared" si="153"/>
        <v>1.7339120947039498E-2</v>
      </c>
      <c r="AB216">
        <f t="shared" si="154"/>
        <v>1.7339120947039498E-2</v>
      </c>
      <c r="AC216">
        <f t="shared" si="155"/>
        <v>1.7339120947039498E-2</v>
      </c>
      <c r="AD216">
        <f t="shared" si="156"/>
        <v>1.7339120947039498E-2</v>
      </c>
      <c r="AE216">
        <f t="shared" si="157"/>
        <v>1.7339120947039498E-2</v>
      </c>
      <c r="AF216">
        <f t="shared" si="158"/>
        <v>1.7339120947039498E-2</v>
      </c>
      <c r="AG216">
        <f t="shared" si="159"/>
        <v>1.7339120947039498E-2</v>
      </c>
      <c r="AH216">
        <f t="shared" si="160"/>
        <v>1.7339120947039498E-2</v>
      </c>
      <c r="AI216">
        <f t="shared" si="161"/>
        <v>1.7339120947039498E-2</v>
      </c>
      <c r="AJ216">
        <f t="shared" si="162"/>
        <v>1.7339120947039498E-2</v>
      </c>
      <c r="AK216">
        <f t="shared" si="163"/>
        <v>1.7339120947039498E-2</v>
      </c>
    </row>
    <row r="217" spans="1:37" x14ac:dyDescent="0.45">
      <c r="A217" t="str">
        <f>Data2015!A217</f>
        <v>RNTAXS_SEWI</v>
      </c>
      <c r="B217">
        <f>Data2015!B217</f>
        <v>1.8010587693888799E-2</v>
      </c>
      <c r="C217" t="e">
        <v>#N/A</v>
      </c>
      <c r="D217" t="e">
        <v>#N/A</v>
      </c>
      <c r="E217" t="e">
        <v>#N/A</v>
      </c>
      <c r="F217">
        <f>Data2019!B217</f>
        <v>1.7339120946985E-2</v>
      </c>
      <c r="G217">
        <f t="shared" si="164"/>
        <v>1.7339120946985E-2</v>
      </c>
      <c r="H217">
        <f t="shared" si="134"/>
        <v>1.7339120946985E-2</v>
      </c>
      <c r="I217">
        <f t="shared" si="135"/>
        <v>1.7339120946985E-2</v>
      </c>
      <c r="J217">
        <f t="shared" si="136"/>
        <v>1.7339120946985E-2</v>
      </c>
      <c r="K217">
        <f t="shared" si="137"/>
        <v>1.7339120946985E-2</v>
      </c>
      <c r="L217">
        <f t="shared" si="138"/>
        <v>1.7339120946985E-2</v>
      </c>
      <c r="M217">
        <f t="shared" si="139"/>
        <v>1.7339120946985E-2</v>
      </c>
      <c r="N217">
        <f t="shared" si="140"/>
        <v>1.7339120946985E-2</v>
      </c>
      <c r="O217">
        <f t="shared" si="141"/>
        <v>1.7339120946985E-2</v>
      </c>
      <c r="P217">
        <f t="shared" si="142"/>
        <v>1.7339120946985E-2</v>
      </c>
      <c r="Q217">
        <f t="shared" si="143"/>
        <v>1.7339120946985E-2</v>
      </c>
      <c r="R217">
        <f t="shared" si="144"/>
        <v>1.7339120946985E-2</v>
      </c>
      <c r="S217">
        <f t="shared" si="145"/>
        <v>1.7339120946985E-2</v>
      </c>
      <c r="T217">
        <f t="shared" si="146"/>
        <v>1.7339120946985E-2</v>
      </c>
      <c r="U217">
        <f t="shared" si="147"/>
        <v>1.7339120946985E-2</v>
      </c>
      <c r="V217">
        <f t="shared" si="148"/>
        <v>1.7339120946985E-2</v>
      </c>
      <c r="W217">
        <f t="shared" si="149"/>
        <v>1.7339120946985E-2</v>
      </c>
      <c r="X217">
        <f t="shared" si="150"/>
        <v>1.7339120946985E-2</v>
      </c>
      <c r="Y217">
        <f t="shared" si="151"/>
        <v>1.7339120946985E-2</v>
      </c>
      <c r="Z217">
        <f t="shared" si="152"/>
        <v>1.7339120946985E-2</v>
      </c>
      <c r="AA217">
        <f t="shared" si="153"/>
        <v>1.7339120946985E-2</v>
      </c>
      <c r="AB217">
        <f t="shared" si="154"/>
        <v>1.7339120946985E-2</v>
      </c>
      <c r="AC217">
        <f t="shared" si="155"/>
        <v>1.7339120946985E-2</v>
      </c>
      <c r="AD217">
        <f t="shared" si="156"/>
        <v>1.7339120946985E-2</v>
      </c>
      <c r="AE217">
        <f t="shared" si="157"/>
        <v>1.7339120946985E-2</v>
      </c>
      <c r="AF217">
        <f t="shared" si="158"/>
        <v>1.7339120946985E-2</v>
      </c>
      <c r="AG217">
        <f t="shared" si="159"/>
        <v>1.7339120946985E-2</v>
      </c>
      <c r="AH217">
        <f t="shared" si="160"/>
        <v>1.7339120946985E-2</v>
      </c>
      <c r="AI217">
        <f t="shared" si="161"/>
        <v>1.7339120946985E-2</v>
      </c>
      <c r="AJ217">
        <f t="shared" si="162"/>
        <v>1.7339120946985E-2</v>
      </c>
      <c r="AK217">
        <f t="shared" si="163"/>
        <v>1.7339120946985E-2</v>
      </c>
    </row>
    <row r="218" spans="1:37" x14ac:dyDescent="0.45">
      <c r="A218" t="str">
        <f>Data2015!A218</f>
        <v>RNTAXS_SFOO</v>
      </c>
      <c r="B218">
        <f>Data2015!B218</f>
        <v>9.9531838769839707E-3</v>
      </c>
      <c r="C218" t="e">
        <v>#N/A</v>
      </c>
      <c r="D218" t="e">
        <v>#N/A</v>
      </c>
      <c r="E218" t="e">
        <v>#N/A</v>
      </c>
      <c r="F218">
        <f>Data2019!B218</f>
        <v>1.1055098073383E-2</v>
      </c>
      <c r="G218">
        <f t="shared" si="164"/>
        <v>1.1055098073383E-2</v>
      </c>
      <c r="H218">
        <f t="shared" si="134"/>
        <v>1.1055098073383E-2</v>
      </c>
      <c r="I218">
        <f t="shared" si="135"/>
        <v>1.1055098073383E-2</v>
      </c>
      <c r="J218">
        <f t="shared" si="136"/>
        <v>1.1055098073383E-2</v>
      </c>
      <c r="K218">
        <f t="shared" si="137"/>
        <v>1.1055098073383E-2</v>
      </c>
      <c r="L218">
        <f t="shared" si="138"/>
        <v>1.1055098073383E-2</v>
      </c>
      <c r="M218">
        <f t="shared" si="139"/>
        <v>1.1055098073383E-2</v>
      </c>
      <c r="N218">
        <f t="shared" si="140"/>
        <v>1.1055098073383E-2</v>
      </c>
      <c r="O218">
        <f t="shared" si="141"/>
        <v>1.1055098073383E-2</v>
      </c>
      <c r="P218">
        <f t="shared" si="142"/>
        <v>1.1055098073383E-2</v>
      </c>
      <c r="Q218">
        <f t="shared" si="143"/>
        <v>1.1055098073383E-2</v>
      </c>
      <c r="R218">
        <f t="shared" si="144"/>
        <v>1.1055098073383E-2</v>
      </c>
      <c r="S218">
        <f t="shared" si="145"/>
        <v>1.1055098073383E-2</v>
      </c>
      <c r="T218">
        <f t="shared" si="146"/>
        <v>1.1055098073383E-2</v>
      </c>
      <c r="U218">
        <f t="shared" si="147"/>
        <v>1.1055098073383E-2</v>
      </c>
      <c r="V218">
        <f t="shared" si="148"/>
        <v>1.1055098073383E-2</v>
      </c>
      <c r="W218">
        <f t="shared" si="149"/>
        <v>1.1055098073383E-2</v>
      </c>
      <c r="X218">
        <f t="shared" si="150"/>
        <v>1.1055098073383E-2</v>
      </c>
      <c r="Y218">
        <f t="shared" si="151"/>
        <v>1.1055098073383E-2</v>
      </c>
      <c r="Z218">
        <f t="shared" si="152"/>
        <v>1.1055098073383E-2</v>
      </c>
      <c r="AA218">
        <f t="shared" si="153"/>
        <v>1.1055098073383E-2</v>
      </c>
      <c r="AB218">
        <f t="shared" si="154"/>
        <v>1.1055098073383E-2</v>
      </c>
      <c r="AC218">
        <f t="shared" si="155"/>
        <v>1.1055098073383E-2</v>
      </c>
      <c r="AD218">
        <f t="shared" si="156"/>
        <v>1.1055098073383E-2</v>
      </c>
      <c r="AE218">
        <f t="shared" si="157"/>
        <v>1.1055098073383E-2</v>
      </c>
      <c r="AF218">
        <f t="shared" si="158"/>
        <v>1.1055098073383E-2</v>
      </c>
      <c r="AG218">
        <f t="shared" si="159"/>
        <v>1.1055098073383E-2</v>
      </c>
      <c r="AH218">
        <f t="shared" si="160"/>
        <v>1.1055098073383E-2</v>
      </c>
      <c r="AI218">
        <f t="shared" si="161"/>
        <v>1.1055098073383E-2</v>
      </c>
      <c r="AJ218">
        <f t="shared" si="162"/>
        <v>1.1055098073383E-2</v>
      </c>
      <c r="AK218">
        <f t="shared" si="163"/>
        <v>1.1055098073383E-2</v>
      </c>
    </row>
    <row r="219" spans="1:37" x14ac:dyDescent="0.45">
      <c r="A219" t="str">
        <f>Data2015!A219</f>
        <v>RNTAXS_SFOR</v>
      </c>
      <c r="B219">
        <f>Data2015!B219</f>
        <v>3.06091215182124E-4</v>
      </c>
      <c r="C219" t="e">
        <v>#N/A</v>
      </c>
      <c r="D219" t="e">
        <v>#N/A</v>
      </c>
      <c r="E219" t="e">
        <v>#N/A</v>
      </c>
      <c r="F219">
        <f>Data2019!B219</f>
        <v>3.3200531208499301E-4</v>
      </c>
      <c r="G219">
        <f t="shared" si="164"/>
        <v>3.3200531208499301E-4</v>
      </c>
      <c r="H219">
        <f t="shared" si="134"/>
        <v>3.3200531208499301E-4</v>
      </c>
      <c r="I219">
        <f t="shared" si="135"/>
        <v>3.3200531208499301E-4</v>
      </c>
      <c r="J219">
        <f t="shared" si="136"/>
        <v>3.3200531208499301E-4</v>
      </c>
      <c r="K219">
        <f t="shared" si="137"/>
        <v>3.3200531208499301E-4</v>
      </c>
      <c r="L219">
        <f t="shared" si="138"/>
        <v>3.3200531208499301E-4</v>
      </c>
      <c r="M219">
        <f t="shared" si="139"/>
        <v>3.3200531208499301E-4</v>
      </c>
      <c r="N219">
        <f t="shared" si="140"/>
        <v>3.3200531208499301E-4</v>
      </c>
      <c r="O219">
        <f t="shared" si="141"/>
        <v>3.3200531208499301E-4</v>
      </c>
      <c r="P219">
        <f t="shared" si="142"/>
        <v>3.3200531208499301E-4</v>
      </c>
      <c r="Q219">
        <f t="shared" si="143"/>
        <v>3.3200531208499301E-4</v>
      </c>
      <c r="R219">
        <f t="shared" si="144"/>
        <v>3.3200531208499301E-4</v>
      </c>
      <c r="S219">
        <f t="shared" si="145"/>
        <v>3.3200531208499301E-4</v>
      </c>
      <c r="T219">
        <f t="shared" si="146"/>
        <v>3.3200531208499301E-4</v>
      </c>
      <c r="U219">
        <f t="shared" si="147"/>
        <v>3.3200531208499301E-4</v>
      </c>
      <c r="V219">
        <f t="shared" si="148"/>
        <v>3.3200531208499301E-4</v>
      </c>
      <c r="W219">
        <f t="shared" si="149"/>
        <v>3.3200531208499301E-4</v>
      </c>
      <c r="X219">
        <f t="shared" si="150"/>
        <v>3.3200531208499301E-4</v>
      </c>
      <c r="Y219">
        <f t="shared" si="151"/>
        <v>3.3200531208499301E-4</v>
      </c>
      <c r="Z219">
        <f t="shared" si="152"/>
        <v>3.3200531208499301E-4</v>
      </c>
      <c r="AA219">
        <f t="shared" si="153"/>
        <v>3.3200531208499301E-4</v>
      </c>
      <c r="AB219">
        <f t="shared" si="154"/>
        <v>3.3200531208499301E-4</v>
      </c>
      <c r="AC219">
        <f t="shared" si="155"/>
        <v>3.3200531208499301E-4</v>
      </c>
      <c r="AD219">
        <f t="shared" si="156"/>
        <v>3.3200531208499301E-4</v>
      </c>
      <c r="AE219">
        <f t="shared" si="157"/>
        <v>3.3200531208499301E-4</v>
      </c>
      <c r="AF219">
        <f t="shared" si="158"/>
        <v>3.3200531208499301E-4</v>
      </c>
      <c r="AG219">
        <f t="shared" si="159"/>
        <v>3.3200531208499301E-4</v>
      </c>
      <c r="AH219">
        <f t="shared" si="160"/>
        <v>3.3200531208499301E-4</v>
      </c>
      <c r="AI219">
        <f t="shared" si="161"/>
        <v>3.3200531208499301E-4</v>
      </c>
      <c r="AJ219">
        <f t="shared" si="162"/>
        <v>3.3200531208499301E-4</v>
      </c>
      <c r="AK219">
        <f t="shared" si="163"/>
        <v>3.3200531208499301E-4</v>
      </c>
    </row>
    <row r="220" spans="1:37" x14ac:dyDescent="0.45">
      <c r="A220" t="str">
        <f>Data2015!A220</f>
        <v>RNTAXS_SGAS</v>
      </c>
      <c r="B220">
        <f>Data2015!B220</f>
        <v>1.1116685052774199E-2</v>
      </c>
      <c r="C220" t="e">
        <v>#N/A</v>
      </c>
      <c r="D220" t="e">
        <v>#N/A</v>
      </c>
      <c r="E220" t="e">
        <v>#N/A</v>
      </c>
      <c r="F220">
        <f>Data2019!B220</f>
        <v>1.0390706809318299E-2</v>
      </c>
      <c r="G220">
        <f t="shared" si="164"/>
        <v>1.0390706809318299E-2</v>
      </c>
      <c r="H220">
        <f t="shared" si="134"/>
        <v>1.0390706809318299E-2</v>
      </c>
      <c r="I220">
        <f t="shared" si="135"/>
        <v>1.0390706809318299E-2</v>
      </c>
      <c r="J220">
        <f t="shared" si="136"/>
        <v>1.0390706809318299E-2</v>
      </c>
      <c r="K220">
        <f t="shared" si="137"/>
        <v>1.0390706809318299E-2</v>
      </c>
      <c r="L220">
        <f t="shared" si="138"/>
        <v>1.0390706809318299E-2</v>
      </c>
      <c r="M220">
        <f t="shared" si="139"/>
        <v>1.0390706809318299E-2</v>
      </c>
      <c r="N220">
        <f t="shared" si="140"/>
        <v>1.0390706809318299E-2</v>
      </c>
      <c r="O220">
        <f t="shared" si="141"/>
        <v>1.0390706809318299E-2</v>
      </c>
      <c r="P220">
        <f t="shared" si="142"/>
        <v>1.0390706809318299E-2</v>
      </c>
      <c r="Q220">
        <f t="shared" si="143"/>
        <v>1.0390706809318299E-2</v>
      </c>
      <c r="R220">
        <f t="shared" si="144"/>
        <v>1.0390706809318299E-2</v>
      </c>
      <c r="S220">
        <f t="shared" si="145"/>
        <v>1.0390706809318299E-2</v>
      </c>
      <c r="T220">
        <f t="shared" si="146"/>
        <v>1.0390706809318299E-2</v>
      </c>
      <c r="U220">
        <f t="shared" si="147"/>
        <v>1.0390706809318299E-2</v>
      </c>
      <c r="V220">
        <f t="shared" si="148"/>
        <v>1.0390706809318299E-2</v>
      </c>
      <c r="W220">
        <f t="shared" si="149"/>
        <v>1.0390706809318299E-2</v>
      </c>
      <c r="X220">
        <f t="shared" si="150"/>
        <v>1.0390706809318299E-2</v>
      </c>
      <c r="Y220">
        <f t="shared" si="151"/>
        <v>1.0390706809318299E-2</v>
      </c>
      <c r="Z220">
        <f t="shared" si="152"/>
        <v>1.0390706809318299E-2</v>
      </c>
      <c r="AA220">
        <f t="shared" si="153"/>
        <v>1.0390706809318299E-2</v>
      </c>
      <c r="AB220">
        <f t="shared" si="154"/>
        <v>1.0390706809318299E-2</v>
      </c>
      <c r="AC220">
        <f t="shared" si="155"/>
        <v>1.0390706809318299E-2</v>
      </c>
      <c r="AD220">
        <f t="shared" si="156"/>
        <v>1.0390706809318299E-2</v>
      </c>
      <c r="AE220">
        <f t="shared" si="157"/>
        <v>1.0390706809318299E-2</v>
      </c>
      <c r="AF220">
        <f t="shared" si="158"/>
        <v>1.0390706809318299E-2</v>
      </c>
      <c r="AG220">
        <f t="shared" si="159"/>
        <v>1.0390706809318299E-2</v>
      </c>
      <c r="AH220">
        <f t="shared" si="160"/>
        <v>1.0390706809318299E-2</v>
      </c>
      <c r="AI220">
        <f t="shared" si="161"/>
        <v>1.0390706809318299E-2</v>
      </c>
      <c r="AJ220">
        <f t="shared" si="162"/>
        <v>1.0390706809318299E-2</v>
      </c>
      <c r="AK220">
        <f t="shared" si="163"/>
        <v>1.0390706809318299E-2</v>
      </c>
    </row>
    <row r="221" spans="1:37" x14ac:dyDescent="0.45">
      <c r="A221" t="str">
        <f>Data2015!A221</f>
        <v>RNTAXS_SGLA</v>
      </c>
      <c r="B221">
        <f>Data2015!B221</f>
        <v>1.52036199095023E-2</v>
      </c>
      <c r="C221" t="e">
        <v>#N/A</v>
      </c>
      <c r="D221" t="e">
        <v>#N/A</v>
      </c>
      <c r="E221" t="e">
        <v>#N/A</v>
      </c>
      <c r="F221">
        <f>Data2019!B221</f>
        <v>1.5956604371238501E-2</v>
      </c>
      <c r="G221">
        <f t="shared" si="164"/>
        <v>1.5956604371238501E-2</v>
      </c>
      <c r="H221">
        <f t="shared" si="134"/>
        <v>1.5956604371238501E-2</v>
      </c>
      <c r="I221">
        <f t="shared" si="135"/>
        <v>1.5956604371238501E-2</v>
      </c>
      <c r="J221">
        <f t="shared" si="136"/>
        <v>1.5956604371238501E-2</v>
      </c>
      <c r="K221">
        <f t="shared" si="137"/>
        <v>1.5956604371238501E-2</v>
      </c>
      <c r="L221">
        <f t="shared" si="138"/>
        <v>1.5956604371238501E-2</v>
      </c>
      <c r="M221">
        <f t="shared" si="139"/>
        <v>1.5956604371238501E-2</v>
      </c>
      <c r="N221">
        <f t="shared" si="140"/>
        <v>1.5956604371238501E-2</v>
      </c>
      <c r="O221">
        <f t="shared" si="141"/>
        <v>1.5956604371238501E-2</v>
      </c>
      <c r="P221">
        <f t="shared" si="142"/>
        <v>1.5956604371238501E-2</v>
      </c>
      <c r="Q221">
        <f t="shared" si="143"/>
        <v>1.5956604371238501E-2</v>
      </c>
      <c r="R221">
        <f t="shared" si="144"/>
        <v>1.5956604371238501E-2</v>
      </c>
      <c r="S221">
        <f t="shared" si="145"/>
        <v>1.5956604371238501E-2</v>
      </c>
      <c r="T221">
        <f t="shared" si="146"/>
        <v>1.5956604371238501E-2</v>
      </c>
      <c r="U221">
        <f t="shared" si="147"/>
        <v>1.5956604371238501E-2</v>
      </c>
      <c r="V221">
        <f t="shared" si="148"/>
        <v>1.5956604371238501E-2</v>
      </c>
      <c r="W221">
        <f t="shared" si="149"/>
        <v>1.5956604371238501E-2</v>
      </c>
      <c r="X221">
        <f t="shared" si="150"/>
        <v>1.5956604371238501E-2</v>
      </c>
      <c r="Y221">
        <f t="shared" si="151"/>
        <v>1.5956604371238501E-2</v>
      </c>
      <c r="Z221">
        <f t="shared" si="152"/>
        <v>1.5956604371238501E-2</v>
      </c>
      <c r="AA221">
        <f t="shared" si="153"/>
        <v>1.5956604371238501E-2</v>
      </c>
      <c r="AB221">
        <f t="shared" si="154"/>
        <v>1.5956604371238501E-2</v>
      </c>
      <c r="AC221">
        <f t="shared" si="155"/>
        <v>1.5956604371238501E-2</v>
      </c>
      <c r="AD221">
        <f t="shared" si="156"/>
        <v>1.5956604371238501E-2</v>
      </c>
      <c r="AE221">
        <f t="shared" si="157"/>
        <v>1.5956604371238501E-2</v>
      </c>
      <c r="AF221">
        <f t="shared" si="158"/>
        <v>1.5956604371238501E-2</v>
      </c>
      <c r="AG221">
        <f t="shared" si="159"/>
        <v>1.5956604371238501E-2</v>
      </c>
      <c r="AH221">
        <f t="shared" si="160"/>
        <v>1.5956604371238501E-2</v>
      </c>
      <c r="AI221">
        <f t="shared" si="161"/>
        <v>1.5956604371238501E-2</v>
      </c>
      <c r="AJ221">
        <f t="shared" si="162"/>
        <v>1.5956604371238501E-2</v>
      </c>
      <c r="AK221">
        <f t="shared" si="163"/>
        <v>1.5956604371238501E-2</v>
      </c>
    </row>
    <row r="222" spans="1:37" x14ac:dyDescent="0.45">
      <c r="A222" t="str">
        <f>Data2015!A222</f>
        <v>RNTAXS_SIGO</v>
      </c>
      <c r="B222">
        <f>Data2015!B222</f>
        <v>1.2306491602937199E-2</v>
      </c>
      <c r="C222" t="e">
        <v>#N/A</v>
      </c>
      <c r="D222" t="e">
        <v>#N/A</v>
      </c>
      <c r="E222" t="e">
        <v>#N/A</v>
      </c>
      <c r="F222">
        <f>Data2019!B222</f>
        <v>1.3734219954590799E-2</v>
      </c>
      <c r="G222">
        <f t="shared" si="164"/>
        <v>1.3734219954590799E-2</v>
      </c>
      <c r="H222">
        <f t="shared" si="134"/>
        <v>1.3734219954590799E-2</v>
      </c>
      <c r="I222">
        <f t="shared" si="135"/>
        <v>1.3734219954590799E-2</v>
      </c>
      <c r="J222">
        <f t="shared" si="136"/>
        <v>1.3734219954590799E-2</v>
      </c>
      <c r="K222">
        <f t="shared" si="137"/>
        <v>1.3734219954590799E-2</v>
      </c>
      <c r="L222">
        <f t="shared" si="138"/>
        <v>1.3734219954590799E-2</v>
      </c>
      <c r="M222">
        <f t="shared" si="139"/>
        <v>1.3734219954590799E-2</v>
      </c>
      <c r="N222">
        <f t="shared" si="140"/>
        <v>1.3734219954590799E-2</v>
      </c>
      <c r="O222">
        <f t="shared" si="141"/>
        <v>1.3734219954590799E-2</v>
      </c>
      <c r="P222">
        <f t="shared" si="142"/>
        <v>1.3734219954590799E-2</v>
      </c>
      <c r="Q222">
        <f t="shared" si="143"/>
        <v>1.3734219954590799E-2</v>
      </c>
      <c r="R222">
        <f t="shared" si="144"/>
        <v>1.3734219954590799E-2</v>
      </c>
      <c r="S222">
        <f t="shared" si="145"/>
        <v>1.3734219954590799E-2</v>
      </c>
      <c r="T222">
        <f t="shared" si="146"/>
        <v>1.3734219954590799E-2</v>
      </c>
      <c r="U222">
        <f t="shared" si="147"/>
        <v>1.3734219954590799E-2</v>
      </c>
      <c r="V222">
        <f t="shared" si="148"/>
        <v>1.3734219954590799E-2</v>
      </c>
      <c r="W222">
        <f t="shared" si="149"/>
        <v>1.3734219954590799E-2</v>
      </c>
      <c r="X222">
        <f t="shared" si="150"/>
        <v>1.3734219954590799E-2</v>
      </c>
      <c r="Y222">
        <f t="shared" si="151"/>
        <v>1.3734219954590799E-2</v>
      </c>
      <c r="Z222">
        <f t="shared" si="152"/>
        <v>1.3734219954590799E-2</v>
      </c>
      <c r="AA222">
        <f t="shared" si="153"/>
        <v>1.3734219954590799E-2</v>
      </c>
      <c r="AB222">
        <f t="shared" si="154"/>
        <v>1.3734219954590799E-2</v>
      </c>
      <c r="AC222">
        <f t="shared" si="155"/>
        <v>1.3734219954590799E-2</v>
      </c>
      <c r="AD222">
        <f t="shared" si="156"/>
        <v>1.3734219954590799E-2</v>
      </c>
      <c r="AE222">
        <f t="shared" si="157"/>
        <v>1.3734219954590799E-2</v>
      </c>
      <c r="AF222">
        <f t="shared" si="158"/>
        <v>1.3734219954590799E-2</v>
      </c>
      <c r="AG222">
        <f t="shared" si="159"/>
        <v>1.3734219954590799E-2</v>
      </c>
      <c r="AH222">
        <f t="shared" si="160"/>
        <v>1.3734219954590799E-2</v>
      </c>
      <c r="AI222">
        <f t="shared" si="161"/>
        <v>1.3734219954590799E-2</v>
      </c>
      <c r="AJ222">
        <f t="shared" si="162"/>
        <v>1.3734219954590799E-2</v>
      </c>
      <c r="AK222">
        <f t="shared" si="163"/>
        <v>1.3734219954590799E-2</v>
      </c>
    </row>
    <row r="223" spans="1:37" x14ac:dyDescent="0.45">
      <c r="A223" t="str">
        <f>Data2015!A223</f>
        <v>RNTAXS_SMET</v>
      </c>
      <c r="B223">
        <f>Data2015!B223</f>
        <v>1.09368461692213E-2</v>
      </c>
      <c r="C223" t="e">
        <v>#N/A</v>
      </c>
      <c r="D223" t="e">
        <v>#N/A</v>
      </c>
      <c r="E223" t="e">
        <v>#N/A</v>
      </c>
      <c r="F223">
        <f>Data2019!B223</f>
        <v>9.8106605011446194E-3</v>
      </c>
      <c r="G223">
        <f t="shared" si="164"/>
        <v>9.8106605011446194E-3</v>
      </c>
      <c r="H223">
        <f t="shared" si="134"/>
        <v>9.8106605011446194E-3</v>
      </c>
      <c r="I223">
        <f t="shared" si="135"/>
        <v>9.8106605011446194E-3</v>
      </c>
      <c r="J223">
        <f t="shared" si="136"/>
        <v>9.8106605011446194E-3</v>
      </c>
      <c r="K223">
        <f t="shared" si="137"/>
        <v>9.8106605011446194E-3</v>
      </c>
      <c r="L223">
        <f t="shared" si="138"/>
        <v>9.8106605011446194E-3</v>
      </c>
      <c r="M223">
        <f t="shared" si="139"/>
        <v>9.8106605011446194E-3</v>
      </c>
      <c r="N223">
        <f t="shared" si="140"/>
        <v>9.8106605011446194E-3</v>
      </c>
      <c r="O223">
        <f t="shared" si="141"/>
        <v>9.8106605011446194E-3</v>
      </c>
      <c r="P223">
        <f t="shared" si="142"/>
        <v>9.8106605011446194E-3</v>
      </c>
      <c r="Q223">
        <f t="shared" si="143"/>
        <v>9.8106605011446194E-3</v>
      </c>
      <c r="R223">
        <f t="shared" si="144"/>
        <v>9.8106605011446194E-3</v>
      </c>
      <c r="S223">
        <f t="shared" si="145"/>
        <v>9.8106605011446194E-3</v>
      </c>
      <c r="T223">
        <f t="shared" si="146"/>
        <v>9.8106605011446194E-3</v>
      </c>
      <c r="U223">
        <f t="shared" si="147"/>
        <v>9.8106605011446194E-3</v>
      </c>
      <c r="V223">
        <f t="shared" si="148"/>
        <v>9.8106605011446194E-3</v>
      </c>
      <c r="W223">
        <f t="shared" si="149"/>
        <v>9.8106605011446194E-3</v>
      </c>
      <c r="X223">
        <f t="shared" si="150"/>
        <v>9.8106605011446194E-3</v>
      </c>
      <c r="Y223">
        <f t="shared" si="151"/>
        <v>9.8106605011446194E-3</v>
      </c>
      <c r="Z223">
        <f t="shared" si="152"/>
        <v>9.8106605011446194E-3</v>
      </c>
      <c r="AA223">
        <f t="shared" si="153"/>
        <v>9.8106605011446194E-3</v>
      </c>
      <c r="AB223">
        <f t="shared" si="154"/>
        <v>9.8106605011446194E-3</v>
      </c>
      <c r="AC223">
        <f t="shared" si="155"/>
        <v>9.8106605011446194E-3</v>
      </c>
      <c r="AD223">
        <f t="shared" si="156"/>
        <v>9.8106605011446194E-3</v>
      </c>
      <c r="AE223">
        <f t="shared" si="157"/>
        <v>9.8106605011446194E-3</v>
      </c>
      <c r="AF223">
        <f t="shared" si="158"/>
        <v>9.8106605011446194E-3</v>
      </c>
      <c r="AG223">
        <f t="shared" si="159"/>
        <v>9.8106605011446194E-3</v>
      </c>
      <c r="AH223">
        <f t="shared" si="160"/>
        <v>9.8106605011446194E-3</v>
      </c>
      <c r="AI223">
        <f t="shared" si="161"/>
        <v>9.8106605011446194E-3</v>
      </c>
      <c r="AJ223">
        <f t="shared" si="162"/>
        <v>9.8106605011446194E-3</v>
      </c>
      <c r="AK223">
        <f t="shared" si="163"/>
        <v>9.8106605011446194E-3</v>
      </c>
    </row>
    <row r="224" spans="1:37" x14ac:dyDescent="0.45">
      <c r="A224" t="str">
        <f>Data2015!A224</f>
        <v>RNTAXS_SMIN</v>
      </c>
      <c r="B224">
        <f>Data2015!B224</f>
        <v>1.3593723491271E-2</v>
      </c>
      <c r="C224" t="e">
        <v>#N/A</v>
      </c>
      <c r="D224" t="e">
        <v>#N/A</v>
      </c>
      <c r="E224" t="e">
        <v>#N/A</v>
      </c>
      <c r="F224">
        <f>Data2019!B224</f>
        <v>1.5285292601070101E-2</v>
      </c>
      <c r="G224">
        <f t="shared" si="164"/>
        <v>1.5285292601070101E-2</v>
      </c>
      <c r="H224">
        <f t="shared" si="134"/>
        <v>1.5285292601070101E-2</v>
      </c>
      <c r="I224">
        <f t="shared" si="135"/>
        <v>1.5285292601070101E-2</v>
      </c>
      <c r="J224">
        <f t="shared" si="136"/>
        <v>1.5285292601070101E-2</v>
      </c>
      <c r="K224">
        <f t="shared" si="137"/>
        <v>1.5285292601070101E-2</v>
      </c>
      <c r="L224">
        <f t="shared" si="138"/>
        <v>1.5285292601070101E-2</v>
      </c>
      <c r="M224">
        <f t="shared" si="139"/>
        <v>1.5285292601070101E-2</v>
      </c>
      <c r="N224">
        <f t="shared" si="140"/>
        <v>1.5285292601070101E-2</v>
      </c>
      <c r="O224">
        <f t="shared" si="141"/>
        <v>1.5285292601070101E-2</v>
      </c>
      <c r="P224">
        <f t="shared" si="142"/>
        <v>1.5285292601070101E-2</v>
      </c>
      <c r="Q224">
        <f t="shared" si="143"/>
        <v>1.5285292601070101E-2</v>
      </c>
      <c r="R224">
        <f t="shared" si="144"/>
        <v>1.5285292601070101E-2</v>
      </c>
      <c r="S224">
        <f t="shared" si="145"/>
        <v>1.5285292601070101E-2</v>
      </c>
      <c r="T224">
        <f t="shared" si="146"/>
        <v>1.5285292601070101E-2</v>
      </c>
      <c r="U224">
        <f t="shared" si="147"/>
        <v>1.5285292601070101E-2</v>
      </c>
      <c r="V224">
        <f t="shared" si="148"/>
        <v>1.5285292601070101E-2</v>
      </c>
      <c r="W224">
        <f t="shared" si="149"/>
        <v>1.5285292601070101E-2</v>
      </c>
      <c r="X224">
        <f t="shared" si="150"/>
        <v>1.5285292601070101E-2</v>
      </c>
      <c r="Y224">
        <f t="shared" si="151"/>
        <v>1.5285292601070101E-2</v>
      </c>
      <c r="Z224">
        <f t="shared" si="152"/>
        <v>1.5285292601070101E-2</v>
      </c>
      <c r="AA224">
        <f t="shared" si="153"/>
        <v>1.5285292601070101E-2</v>
      </c>
      <c r="AB224">
        <f t="shared" si="154"/>
        <v>1.5285292601070101E-2</v>
      </c>
      <c r="AC224">
        <f t="shared" si="155"/>
        <v>1.5285292601070101E-2</v>
      </c>
      <c r="AD224">
        <f t="shared" si="156"/>
        <v>1.5285292601070101E-2</v>
      </c>
      <c r="AE224">
        <f t="shared" si="157"/>
        <v>1.5285292601070101E-2</v>
      </c>
      <c r="AF224">
        <f t="shared" si="158"/>
        <v>1.5285292601070101E-2</v>
      </c>
      <c r="AG224">
        <f t="shared" si="159"/>
        <v>1.5285292601070101E-2</v>
      </c>
      <c r="AH224">
        <f t="shared" si="160"/>
        <v>1.5285292601070101E-2</v>
      </c>
      <c r="AI224">
        <f t="shared" si="161"/>
        <v>1.5285292601070101E-2</v>
      </c>
      <c r="AJ224">
        <f t="shared" si="162"/>
        <v>1.5285292601070101E-2</v>
      </c>
      <c r="AK224">
        <f t="shared" si="163"/>
        <v>1.5285292601070101E-2</v>
      </c>
    </row>
    <row r="225" spans="1:37" x14ac:dyDescent="0.45">
      <c r="A225" t="str">
        <f>Data2015!A225</f>
        <v>RNTAXS_SOIL</v>
      </c>
      <c r="B225">
        <f>Data2015!B225</f>
        <v>4.6619487370168303E-3</v>
      </c>
      <c r="C225" t="e">
        <v>#N/A</v>
      </c>
      <c r="D225" t="e">
        <v>#N/A</v>
      </c>
      <c r="E225" t="e">
        <v>#N/A</v>
      </c>
      <c r="F225">
        <f>Data2019!B225</f>
        <v>5.7743634022905596E-3</v>
      </c>
      <c r="G225">
        <f t="shared" si="164"/>
        <v>5.7743634022905596E-3</v>
      </c>
      <c r="H225">
        <f t="shared" si="134"/>
        <v>5.7743634022905596E-3</v>
      </c>
      <c r="I225">
        <f t="shared" si="135"/>
        <v>5.7743634022905596E-3</v>
      </c>
      <c r="J225">
        <f t="shared" si="136"/>
        <v>5.7743634022905596E-3</v>
      </c>
      <c r="K225">
        <f t="shared" si="137"/>
        <v>5.7743634022905596E-3</v>
      </c>
      <c r="L225">
        <f t="shared" si="138"/>
        <v>5.7743634022905596E-3</v>
      </c>
      <c r="M225">
        <f t="shared" si="139"/>
        <v>5.7743634022905596E-3</v>
      </c>
      <c r="N225">
        <f t="shared" si="140"/>
        <v>5.7743634022905596E-3</v>
      </c>
      <c r="O225">
        <f t="shared" si="141"/>
        <v>5.7743634022905596E-3</v>
      </c>
      <c r="P225">
        <f t="shared" si="142"/>
        <v>5.7743634022905596E-3</v>
      </c>
      <c r="Q225">
        <f t="shared" si="143"/>
        <v>5.7743634022905596E-3</v>
      </c>
      <c r="R225">
        <f t="shared" si="144"/>
        <v>5.7743634022905596E-3</v>
      </c>
      <c r="S225">
        <f t="shared" si="145"/>
        <v>5.7743634022905596E-3</v>
      </c>
      <c r="T225">
        <f t="shared" si="146"/>
        <v>5.7743634022905596E-3</v>
      </c>
      <c r="U225">
        <f t="shared" si="147"/>
        <v>5.7743634022905596E-3</v>
      </c>
      <c r="V225">
        <f t="shared" si="148"/>
        <v>5.7743634022905596E-3</v>
      </c>
      <c r="W225">
        <f t="shared" si="149"/>
        <v>5.7743634022905596E-3</v>
      </c>
      <c r="X225">
        <f t="shared" si="150"/>
        <v>5.7743634022905596E-3</v>
      </c>
      <c r="Y225">
        <f t="shared" si="151"/>
        <v>5.7743634022905596E-3</v>
      </c>
      <c r="Z225">
        <f t="shared" si="152"/>
        <v>5.7743634022905596E-3</v>
      </c>
      <c r="AA225">
        <f t="shared" si="153"/>
        <v>5.7743634022905596E-3</v>
      </c>
      <c r="AB225">
        <f t="shared" si="154"/>
        <v>5.7743634022905596E-3</v>
      </c>
      <c r="AC225">
        <f t="shared" si="155"/>
        <v>5.7743634022905596E-3</v>
      </c>
      <c r="AD225">
        <f t="shared" si="156"/>
        <v>5.7743634022905596E-3</v>
      </c>
      <c r="AE225">
        <f t="shared" si="157"/>
        <v>5.7743634022905596E-3</v>
      </c>
      <c r="AF225">
        <f t="shared" si="158"/>
        <v>5.7743634022905596E-3</v>
      </c>
      <c r="AG225">
        <f t="shared" si="159"/>
        <v>5.7743634022905596E-3</v>
      </c>
      <c r="AH225">
        <f t="shared" si="160"/>
        <v>5.7743634022905596E-3</v>
      </c>
      <c r="AI225">
        <f t="shared" si="161"/>
        <v>5.7743634022905596E-3</v>
      </c>
      <c r="AJ225">
        <f t="shared" si="162"/>
        <v>5.7743634022905596E-3</v>
      </c>
      <c r="AK225">
        <f t="shared" si="163"/>
        <v>5.7743634022905596E-3</v>
      </c>
    </row>
    <row r="226" spans="1:37" x14ac:dyDescent="0.45">
      <c r="A226" t="str">
        <f>Data2015!A226</f>
        <v>RNTAXS_SPAP</v>
      </c>
      <c r="B226">
        <f>Data2015!B226</f>
        <v>1.3314256190135499E-2</v>
      </c>
      <c r="C226" t="e">
        <v>#N/A</v>
      </c>
      <c r="D226" t="e">
        <v>#N/A</v>
      </c>
      <c r="E226" t="e">
        <v>#N/A</v>
      </c>
      <c r="F226">
        <f>Data2019!B226</f>
        <v>1.4817477434299901E-2</v>
      </c>
      <c r="G226">
        <f t="shared" si="102"/>
        <v>1.4817477434299901E-2</v>
      </c>
      <c r="H226">
        <f t="shared" si="134"/>
        <v>1.4817477434299901E-2</v>
      </c>
      <c r="I226">
        <f t="shared" si="135"/>
        <v>1.4817477434299901E-2</v>
      </c>
      <c r="J226">
        <f t="shared" si="136"/>
        <v>1.4817477434299901E-2</v>
      </c>
      <c r="K226">
        <f t="shared" si="137"/>
        <v>1.4817477434299901E-2</v>
      </c>
      <c r="L226">
        <f t="shared" si="138"/>
        <v>1.4817477434299901E-2</v>
      </c>
      <c r="M226">
        <f t="shared" si="139"/>
        <v>1.4817477434299901E-2</v>
      </c>
      <c r="N226">
        <f t="shared" si="140"/>
        <v>1.4817477434299901E-2</v>
      </c>
      <c r="O226">
        <f t="shared" si="141"/>
        <v>1.4817477434299901E-2</v>
      </c>
      <c r="P226">
        <f t="shared" si="142"/>
        <v>1.4817477434299901E-2</v>
      </c>
      <c r="Q226">
        <f t="shared" si="143"/>
        <v>1.4817477434299901E-2</v>
      </c>
      <c r="R226">
        <f t="shared" si="144"/>
        <v>1.4817477434299901E-2</v>
      </c>
      <c r="S226">
        <f t="shared" si="145"/>
        <v>1.4817477434299901E-2</v>
      </c>
      <c r="T226">
        <f t="shared" si="146"/>
        <v>1.4817477434299901E-2</v>
      </c>
      <c r="U226">
        <f t="shared" si="147"/>
        <v>1.4817477434299901E-2</v>
      </c>
      <c r="V226">
        <f t="shared" si="148"/>
        <v>1.4817477434299901E-2</v>
      </c>
      <c r="W226">
        <f t="shared" si="149"/>
        <v>1.4817477434299901E-2</v>
      </c>
      <c r="X226">
        <f t="shared" si="150"/>
        <v>1.4817477434299901E-2</v>
      </c>
      <c r="Y226">
        <f t="shared" si="151"/>
        <v>1.4817477434299901E-2</v>
      </c>
      <c r="Z226">
        <f t="shared" si="152"/>
        <v>1.4817477434299901E-2</v>
      </c>
      <c r="AA226">
        <f t="shared" si="153"/>
        <v>1.4817477434299901E-2</v>
      </c>
      <c r="AB226">
        <f t="shared" si="154"/>
        <v>1.4817477434299901E-2</v>
      </c>
      <c r="AC226">
        <f t="shared" si="155"/>
        <v>1.4817477434299901E-2</v>
      </c>
      <c r="AD226">
        <f t="shared" si="156"/>
        <v>1.4817477434299901E-2</v>
      </c>
      <c r="AE226">
        <f t="shared" si="157"/>
        <v>1.4817477434299901E-2</v>
      </c>
      <c r="AF226">
        <f t="shared" si="158"/>
        <v>1.4817477434299901E-2</v>
      </c>
      <c r="AG226">
        <f t="shared" si="159"/>
        <v>1.4817477434299901E-2</v>
      </c>
      <c r="AH226">
        <f t="shared" si="160"/>
        <v>1.4817477434299901E-2</v>
      </c>
      <c r="AI226">
        <f t="shared" si="161"/>
        <v>1.4817477434299901E-2</v>
      </c>
      <c r="AJ226">
        <f t="shared" si="162"/>
        <v>1.4817477434299901E-2</v>
      </c>
      <c r="AK226">
        <f t="shared" si="163"/>
        <v>1.4817477434299901E-2</v>
      </c>
    </row>
    <row r="227" spans="1:37" x14ac:dyDescent="0.45">
      <c r="A227" t="str">
        <f>Data2015!A227</f>
        <v>RNTAXS_SPLA</v>
      </c>
      <c r="B227">
        <f>Data2015!B227</f>
        <v>1.5683037556747801E-2</v>
      </c>
      <c r="C227" t="e">
        <v>#N/A</v>
      </c>
      <c r="D227" t="e">
        <v>#N/A</v>
      </c>
      <c r="E227" t="e">
        <v>#N/A</v>
      </c>
      <c r="F227">
        <f>Data2019!B227</f>
        <v>1.7086844137097601E-2</v>
      </c>
      <c r="G227">
        <f t="shared" ref="G227:G233" si="165">F227</f>
        <v>1.7086844137097601E-2</v>
      </c>
      <c r="H227">
        <f t="shared" si="134"/>
        <v>1.7086844137097601E-2</v>
      </c>
      <c r="I227">
        <f t="shared" si="135"/>
        <v>1.7086844137097601E-2</v>
      </c>
      <c r="J227">
        <f t="shared" si="136"/>
        <v>1.7086844137097601E-2</v>
      </c>
      <c r="K227">
        <f t="shared" si="137"/>
        <v>1.7086844137097601E-2</v>
      </c>
      <c r="L227">
        <f t="shared" si="138"/>
        <v>1.7086844137097601E-2</v>
      </c>
      <c r="M227">
        <f t="shared" si="139"/>
        <v>1.7086844137097601E-2</v>
      </c>
      <c r="N227">
        <f t="shared" si="140"/>
        <v>1.7086844137097601E-2</v>
      </c>
      <c r="O227">
        <f t="shared" si="141"/>
        <v>1.7086844137097601E-2</v>
      </c>
      <c r="P227">
        <f t="shared" si="142"/>
        <v>1.7086844137097601E-2</v>
      </c>
      <c r="Q227">
        <f t="shared" si="143"/>
        <v>1.7086844137097601E-2</v>
      </c>
      <c r="R227">
        <f t="shared" si="144"/>
        <v>1.7086844137097601E-2</v>
      </c>
      <c r="S227">
        <f t="shared" si="145"/>
        <v>1.7086844137097601E-2</v>
      </c>
      <c r="T227">
        <f t="shared" si="146"/>
        <v>1.7086844137097601E-2</v>
      </c>
      <c r="U227">
        <f t="shared" si="147"/>
        <v>1.7086844137097601E-2</v>
      </c>
      <c r="V227">
        <f t="shared" si="148"/>
        <v>1.7086844137097601E-2</v>
      </c>
      <c r="W227">
        <f t="shared" si="149"/>
        <v>1.7086844137097601E-2</v>
      </c>
      <c r="X227">
        <f t="shared" si="150"/>
        <v>1.7086844137097601E-2</v>
      </c>
      <c r="Y227">
        <f t="shared" si="151"/>
        <v>1.7086844137097601E-2</v>
      </c>
      <c r="Z227">
        <f t="shared" si="152"/>
        <v>1.7086844137097601E-2</v>
      </c>
      <c r="AA227">
        <f t="shared" si="153"/>
        <v>1.7086844137097601E-2</v>
      </c>
      <c r="AB227">
        <f t="shared" si="154"/>
        <v>1.7086844137097601E-2</v>
      </c>
      <c r="AC227">
        <f t="shared" si="155"/>
        <v>1.7086844137097601E-2</v>
      </c>
      <c r="AD227">
        <f t="shared" si="156"/>
        <v>1.7086844137097601E-2</v>
      </c>
      <c r="AE227">
        <f t="shared" si="157"/>
        <v>1.7086844137097601E-2</v>
      </c>
      <c r="AF227">
        <f t="shared" si="158"/>
        <v>1.7086844137097601E-2</v>
      </c>
      <c r="AG227">
        <f t="shared" si="159"/>
        <v>1.7086844137097601E-2</v>
      </c>
      <c r="AH227">
        <f t="shared" si="160"/>
        <v>1.7086844137097601E-2</v>
      </c>
      <c r="AI227">
        <f t="shared" si="161"/>
        <v>1.7086844137097601E-2</v>
      </c>
      <c r="AJ227">
        <f t="shared" si="162"/>
        <v>1.7086844137097601E-2</v>
      </c>
      <c r="AK227">
        <f t="shared" si="163"/>
        <v>1.7086844137097601E-2</v>
      </c>
    </row>
    <row r="228" spans="1:37" x14ac:dyDescent="0.45">
      <c r="A228" t="str">
        <f>Data2015!A228</f>
        <v>RNTAXS_SPRI</v>
      </c>
      <c r="B228">
        <f>Data2015!B228</f>
        <v>2.3667501628834402E-2</v>
      </c>
      <c r="C228" t="e">
        <v>#N/A</v>
      </c>
      <c r="D228" t="e">
        <v>#N/A</v>
      </c>
      <c r="E228" t="e">
        <v>#N/A</v>
      </c>
      <c r="F228">
        <f>Data2019!B228</f>
        <v>2.5173609838249199E-2</v>
      </c>
      <c r="G228">
        <f t="shared" si="165"/>
        <v>2.5173609838249199E-2</v>
      </c>
      <c r="H228">
        <f t="shared" si="134"/>
        <v>2.5173609838249199E-2</v>
      </c>
      <c r="I228">
        <f t="shared" si="135"/>
        <v>2.5173609838249199E-2</v>
      </c>
      <c r="J228">
        <f t="shared" si="136"/>
        <v>2.5173609838249199E-2</v>
      </c>
      <c r="K228">
        <f t="shared" si="137"/>
        <v>2.5173609838249199E-2</v>
      </c>
      <c r="L228">
        <f t="shared" si="138"/>
        <v>2.5173609838249199E-2</v>
      </c>
      <c r="M228">
        <f t="shared" si="139"/>
        <v>2.5173609838249199E-2</v>
      </c>
      <c r="N228">
        <f t="shared" si="140"/>
        <v>2.5173609838249199E-2</v>
      </c>
      <c r="O228">
        <f t="shared" si="141"/>
        <v>2.5173609838249199E-2</v>
      </c>
      <c r="P228">
        <f t="shared" si="142"/>
        <v>2.5173609838249199E-2</v>
      </c>
      <c r="Q228">
        <f t="shared" si="143"/>
        <v>2.5173609838249199E-2</v>
      </c>
      <c r="R228">
        <f t="shared" si="144"/>
        <v>2.5173609838249199E-2</v>
      </c>
      <c r="S228">
        <f t="shared" si="145"/>
        <v>2.5173609838249199E-2</v>
      </c>
      <c r="T228">
        <f t="shared" si="146"/>
        <v>2.5173609838249199E-2</v>
      </c>
      <c r="U228">
        <f t="shared" si="147"/>
        <v>2.5173609838249199E-2</v>
      </c>
      <c r="V228">
        <f t="shared" si="148"/>
        <v>2.5173609838249199E-2</v>
      </c>
      <c r="W228">
        <f t="shared" si="149"/>
        <v>2.5173609838249199E-2</v>
      </c>
      <c r="X228">
        <f t="shared" si="150"/>
        <v>2.5173609838249199E-2</v>
      </c>
      <c r="Y228">
        <f t="shared" si="151"/>
        <v>2.5173609838249199E-2</v>
      </c>
      <c r="Z228">
        <f t="shared" si="152"/>
        <v>2.5173609838249199E-2</v>
      </c>
      <c r="AA228">
        <f t="shared" si="153"/>
        <v>2.5173609838249199E-2</v>
      </c>
      <c r="AB228">
        <f t="shared" si="154"/>
        <v>2.5173609838249199E-2</v>
      </c>
      <c r="AC228">
        <f t="shared" si="155"/>
        <v>2.5173609838249199E-2</v>
      </c>
      <c r="AD228">
        <f t="shared" si="156"/>
        <v>2.5173609838249199E-2</v>
      </c>
      <c r="AE228">
        <f t="shared" si="157"/>
        <v>2.5173609838249199E-2</v>
      </c>
      <c r="AF228">
        <f t="shared" si="158"/>
        <v>2.5173609838249199E-2</v>
      </c>
      <c r="AG228">
        <f t="shared" si="159"/>
        <v>2.5173609838249199E-2</v>
      </c>
      <c r="AH228">
        <f t="shared" si="160"/>
        <v>2.5173609838249199E-2</v>
      </c>
      <c r="AI228">
        <f t="shared" si="161"/>
        <v>2.5173609838249199E-2</v>
      </c>
      <c r="AJ228">
        <f t="shared" si="162"/>
        <v>2.5173609838249199E-2</v>
      </c>
      <c r="AK228">
        <f t="shared" si="163"/>
        <v>2.5173609838249199E-2</v>
      </c>
    </row>
    <row r="229" spans="1:37" x14ac:dyDescent="0.45">
      <c r="A229" t="str">
        <f>Data2015!A229</f>
        <v>RNTAXS_SPUB</v>
      </c>
      <c r="B229">
        <f>Data2015!B229</f>
        <v>9.4194633613582605E-3</v>
      </c>
      <c r="C229" t="e">
        <v>#N/A</v>
      </c>
      <c r="D229" t="e">
        <v>#N/A</v>
      </c>
      <c r="E229" t="e">
        <v>#N/A</v>
      </c>
      <c r="F229">
        <f>Data2019!B229</f>
        <v>1.05940019294726E-2</v>
      </c>
      <c r="G229">
        <f t="shared" si="165"/>
        <v>1.05940019294726E-2</v>
      </c>
      <c r="H229">
        <f t="shared" si="134"/>
        <v>1.05940019294726E-2</v>
      </c>
      <c r="I229">
        <f t="shared" si="135"/>
        <v>1.05940019294726E-2</v>
      </c>
      <c r="J229">
        <f t="shared" si="136"/>
        <v>1.05940019294726E-2</v>
      </c>
      <c r="K229">
        <f t="shared" si="137"/>
        <v>1.05940019294726E-2</v>
      </c>
      <c r="L229">
        <f t="shared" si="138"/>
        <v>1.05940019294726E-2</v>
      </c>
      <c r="M229">
        <f t="shared" si="139"/>
        <v>1.05940019294726E-2</v>
      </c>
      <c r="N229">
        <f t="shared" si="140"/>
        <v>1.05940019294726E-2</v>
      </c>
      <c r="O229">
        <f t="shared" si="141"/>
        <v>1.05940019294726E-2</v>
      </c>
      <c r="P229">
        <f t="shared" si="142"/>
        <v>1.05940019294726E-2</v>
      </c>
      <c r="Q229">
        <f t="shared" si="143"/>
        <v>1.05940019294726E-2</v>
      </c>
      <c r="R229">
        <f t="shared" si="144"/>
        <v>1.05940019294726E-2</v>
      </c>
      <c r="S229">
        <f t="shared" si="145"/>
        <v>1.05940019294726E-2</v>
      </c>
      <c r="T229">
        <f t="shared" si="146"/>
        <v>1.05940019294726E-2</v>
      </c>
      <c r="U229">
        <f t="shared" si="147"/>
        <v>1.05940019294726E-2</v>
      </c>
      <c r="V229">
        <f t="shared" si="148"/>
        <v>1.05940019294726E-2</v>
      </c>
      <c r="W229">
        <f t="shared" si="149"/>
        <v>1.05940019294726E-2</v>
      </c>
      <c r="X229">
        <f t="shared" si="150"/>
        <v>1.05940019294726E-2</v>
      </c>
      <c r="Y229">
        <f t="shared" si="151"/>
        <v>1.05940019294726E-2</v>
      </c>
      <c r="Z229">
        <f t="shared" si="152"/>
        <v>1.05940019294726E-2</v>
      </c>
      <c r="AA229">
        <f t="shared" si="153"/>
        <v>1.05940019294726E-2</v>
      </c>
      <c r="AB229">
        <f t="shared" si="154"/>
        <v>1.05940019294726E-2</v>
      </c>
      <c r="AC229">
        <f t="shared" si="155"/>
        <v>1.05940019294726E-2</v>
      </c>
      <c r="AD229">
        <f t="shared" si="156"/>
        <v>1.05940019294726E-2</v>
      </c>
      <c r="AE229">
        <f t="shared" si="157"/>
        <v>1.05940019294726E-2</v>
      </c>
      <c r="AF229">
        <f t="shared" si="158"/>
        <v>1.05940019294726E-2</v>
      </c>
      <c r="AG229">
        <f t="shared" si="159"/>
        <v>1.05940019294726E-2</v>
      </c>
      <c r="AH229">
        <f t="shared" si="160"/>
        <v>1.05940019294726E-2</v>
      </c>
      <c r="AI229">
        <f t="shared" si="161"/>
        <v>1.05940019294726E-2</v>
      </c>
      <c r="AJ229">
        <f t="shared" si="162"/>
        <v>1.05940019294726E-2</v>
      </c>
      <c r="AK229">
        <f t="shared" si="163"/>
        <v>1.05940019294726E-2</v>
      </c>
    </row>
    <row r="230" spans="1:37" x14ac:dyDescent="0.45">
      <c r="A230" t="str">
        <f>Data2015!A230</f>
        <v>RNTAXS_SRAI</v>
      </c>
      <c r="B230">
        <f>Data2015!B230</f>
        <v>-6.8824097862257303E-3</v>
      </c>
      <c r="C230" t="e">
        <v>#N/A</v>
      </c>
      <c r="D230" t="e">
        <v>#N/A</v>
      </c>
      <c r="E230" t="e">
        <v>#N/A</v>
      </c>
      <c r="F230">
        <f>Data2019!B230</f>
        <v>-1.14196939280015E-2</v>
      </c>
      <c r="G230">
        <f t="shared" si="165"/>
        <v>-1.14196939280015E-2</v>
      </c>
      <c r="H230">
        <f t="shared" si="134"/>
        <v>-1.14196939280015E-2</v>
      </c>
      <c r="I230">
        <f t="shared" si="135"/>
        <v>-1.14196939280015E-2</v>
      </c>
      <c r="J230">
        <f t="shared" si="136"/>
        <v>-1.14196939280015E-2</v>
      </c>
      <c r="K230">
        <f t="shared" si="137"/>
        <v>-1.14196939280015E-2</v>
      </c>
      <c r="L230">
        <f t="shared" si="138"/>
        <v>-1.14196939280015E-2</v>
      </c>
      <c r="M230">
        <f t="shared" si="139"/>
        <v>-1.14196939280015E-2</v>
      </c>
      <c r="N230">
        <f t="shared" si="140"/>
        <v>-1.14196939280015E-2</v>
      </c>
      <c r="O230">
        <f t="shared" si="141"/>
        <v>-1.14196939280015E-2</v>
      </c>
      <c r="P230">
        <f t="shared" si="142"/>
        <v>-1.14196939280015E-2</v>
      </c>
      <c r="Q230">
        <f t="shared" si="143"/>
        <v>-1.14196939280015E-2</v>
      </c>
      <c r="R230">
        <f t="shared" si="144"/>
        <v>-1.14196939280015E-2</v>
      </c>
      <c r="S230">
        <f t="shared" si="145"/>
        <v>-1.14196939280015E-2</v>
      </c>
      <c r="T230">
        <f t="shared" si="146"/>
        <v>-1.14196939280015E-2</v>
      </c>
      <c r="U230">
        <f t="shared" si="147"/>
        <v>-1.14196939280015E-2</v>
      </c>
      <c r="V230">
        <f t="shared" si="148"/>
        <v>-1.14196939280015E-2</v>
      </c>
      <c r="W230">
        <f t="shared" si="149"/>
        <v>-1.14196939280015E-2</v>
      </c>
      <c r="X230">
        <f t="shared" si="150"/>
        <v>-1.14196939280015E-2</v>
      </c>
      <c r="Y230">
        <f t="shared" si="151"/>
        <v>-1.14196939280015E-2</v>
      </c>
      <c r="Z230">
        <f t="shared" si="152"/>
        <v>-1.14196939280015E-2</v>
      </c>
      <c r="AA230">
        <f t="shared" si="153"/>
        <v>-1.14196939280015E-2</v>
      </c>
      <c r="AB230">
        <f t="shared" si="154"/>
        <v>-1.14196939280015E-2</v>
      </c>
      <c r="AC230">
        <f t="shared" si="155"/>
        <v>-1.14196939280015E-2</v>
      </c>
      <c r="AD230">
        <f t="shared" si="156"/>
        <v>-1.14196939280015E-2</v>
      </c>
      <c r="AE230">
        <f t="shared" si="157"/>
        <v>-1.14196939280015E-2</v>
      </c>
      <c r="AF230">
        <f t="shared" si="158"/>
        <v>-1.14196939280015E-2</v>
      </c>
      <c r="AG230">
        <f t="shared" si="159"/>
        <v>-1.14196939280015E-2</v>
      </c>
      <c r="AH230">
        <f t="shared" si="160"/>
        <v>-1.14196939280015E-2</v>
      </c>
      <c r="AI230">
        <f t="shared" si="161"/>
        <v>-1.14196939280015E-2</v>
      </c>
      <c r="AJ230">
        <f t="shared" si="162"/>
        <v>-1.14196939280015E-2</v>
      </c>
      <c r="AK230">
        <f t="shared" si="163"/>
        <v>-1.14196939280015E-2</v>
      </c>
    </row>
    <row r="231" spans="1:37" x14ac:dyDescent="0.45">
      <c r="A231" t="str">
        <f>Data2015!A231</f>
        <v>RNTAXS_SROA</v>
      </c>
      <c r="B231">
        <f>Data2015!B231</f>
        <v>-6.8824097862190802E-3</v>
      </c>
      <c r="C231" t="e">
        <v>#N/A</v>
      </c>
      <c r="D231" t="e">
        <v>#N/A</v>
      </c>
      <c r="E231" t="e">
        <v>#N/A</v>
      </c>
      <c r="F231">
        <f>Data2019!B231</f>
        <v>-1.14196939279871E-2</v>
      </c>
      <c r="G231">
        <f t="shared" si="165"/>
        <v>-1.14196939279871E-2</v>
      </c>
      <c r="H231">
        <f t="shared" si="134"/>
        <v>-1.14196939279871E-2</v>
      </c>
      <c r="I231">
        <f t="shared" si="135"/>
        <v>-1.14196939279871E-2</v>
      </c>
      <c r="J231">
        <f t="shared" si="136"/>
        <v>-1.14196939279871E-2</v>
      </c>
      <c r="K231">
        <f t="shared" si="137"/>
        <v>-1.14196939279871E-2</v>
      </c>
      <c r="L231">
        <f t="shared" si="138"/>
        <v>-1.14196939279871E-2</v>
      </c>
      <c r="M231">
        <f t="shared" si="139"/>
        <v>-1.14196939279871E-2</v>
      </c>
      <c r="N231">
        <f t="shared" si="140"/>
        <v>-1.14196939279871E-2</v>
      </c>
      <c r="O231">
        <f t="shared" si="141"/>
        <v>-1.14196939279871E-2</v>
      </c>
      <c r="P231">
        <f t="shared" si="142"/>
        <v>-1.14196939279871E-2</v>
      </c>
      <c r="Q231">
        <f t="shared" si="143"/>
        <v>-1.14196939279871E-2</v>
      </c>
      <c r="R231">
        <f t="shared" si="144"/>
        <v>-1.14196939279871E-2</v>
      </c>
      <c r="S231">
        <f t="shared" si="145"/>
        <v>-1.14196939279871E-2</v>
      </c>
      <c r="T231">
        <f t="shared" si="146"/>
        <v>-1.14196939279871E-2</v>
      </c>
      <c r="U231">
        <f t="shared" si="147"/>
        <v>-1.14196939279871E-2</v>
      </c>
      <c r="V231">
        <f t="shared" si="148"/>
        <v>-1.14196939279871E-2</v>
      </c>
      <c r="W231">
        <f t="shared" si="149"/>
        <v>-1.14196939279871E-2</v>
      </c>
      <c r="X231">
        <f t="shared" si="150"/>
        <v>-1.14196939279871E-2</v>
      </c>
      <c r="Y231">
        <f t="shared" si="151"/>
        <v>-1.14196939279871E-2</v>
      </c>
      <c r="Z231">
        <f t="shared" si="152"/>
        <v>-1.14196939279871E-2</v>
      </c>
      <c r="AA231">
        <f t="shared" si="153"/>
        <v>-1.14196939279871E-2</v>
      </c>
      <c r="AB231">
        <f t="shared" si="154"/>
        <v>-1.14196939279871E-2</v>
      </c>
      <c r="AC231">
        <f t="shared" si="155"/>
        <v>-1.14196939279871E-2</v>
      </c>
      <c r="AD231">
        <f t="shared" si="156"/>
        <v>-1.14196939279871E-2</v>
      </c>
      <c r="AE231">
        <f t="shared" si="157"/>
        <v>-1.14196939279871E-2</v>
      </c>
      <c r="AF231">
        <f t="shared" si="158"/>
        <v>-1.14196939279871E-2</v>
      </c>
      <c r="AG231">
        <f t="shared" si="159"/>
        <v>-1.14196939279871E-2</v>
      </c>
      <c r="AH231">
        <f t="shared" si="160"/>
        <v>-1.14196939279871E-2</v>
      </c>
      <c r="AI231">
        <f t="shared" si="161"/>
        <v>-1.14196939279871E-2</v>
      </c>
      <c r="AJ231">
        <f t="shared" si="162"/>
        <v>-1.14196939279871E-2</v>
      </c>
      <c r="AK231">
        <f t="shared" si="163"/>
        <v>-1.14196939279871E-2</v>
      </c>
    </row>
    <row r="232" spans="1:37" x14ac:dyDescent="0.45">
      <c r="A232" t="str">
        <f>Data2015!A232</f>
        <v>RNTAXS_SVEH</v>
      </c>
      <c r="B232">
        <f>Data2015!B232</f>
        <v>8.7740250640933794E-3</v>
      </c>
      <c r="C232" t="e">
        <v>#N/A</v>
      </c>
      <c r="D232" t="e">
        <v>#N/A</v>
      </c>
      <c r="E232" t="e">
        <v>#N/A</v>
      </c>
      <c r="F232">
        <f>Data2019!B232</f>
        <v>7.8111644421066497E-3</v>
      </c>
      <c r="G232">
        <f t="shared" si="165"/>
        <v>7.8111644421066497E-3</v>
      </c>
      <c r="H232">
        <f t="shared" si="134"/>
        <v>7.8111644421066497E-3</v>
      </c>
      <c r="I232">
        <f t="shared" si="135"/>
        <v>7.8111644421066497E-3</v>
      </c>
      <c r="J232">
        <f t="shared" si="136"/>
        <v>7.8111644421066497E-3</v>
      </c>
      <c r="K232">
        <f t="shared" si="137"/>
        <v>7.8111644421066497E-3</v>
      </c>
      <c r="L232">
        <f t="shared" si="138"/>
        <v>7.8111644421066497E-3</v>
      </c>
      <c r="M232">
        <f t="shared" si="139"/>
        <v>7.8111644421066497E-3</v>
      </c>
      <c r="N232">
        <f t="shared" si="140"/>
        <v>7.8111644421066497E-3</v>
      </c>
      <c r="O232">
        <f t="shared" si="141"/>
        <v>7.8111644421066497E-3</v>
      </c>
      <c r="P232">
        <f t="shared" si="142"/>
        <v>7.8111644421066497E-3</v>
      </c>
      <c r="Q232">
        <f t="shared" si="143"/>
        <v>7.8111644421066497E-3</v>
      </c>
      <c r="R232">
        <f t="shared" si="144"/>
        <v>7.8111644421066497E-3</v>
      </c>
      <c r="S232">
        <f t="shared" si="145"/>
        <v>7.8111644421066497E-3</v>
      </c>
      <c r="T232">
        <f t="shared" si="146"/>
        <v>7.8111644421066497E-3</v>
      </c>
      <c r="U232">
        <f t="shared" si="147"/>
        <v>7.8111644421066497E-3</v>
      </c>
      <c r="V232">
        <f t="shared" si="148"/>
        <v>7.8111644421066497E-3</v>
      </c>
      <c r="W232">
        <f t="shared" si="149"/>
        <v>7.8111644421066497E-3</v>
      </c>
      <c r="X232">
        <f t="shared" si="150"/>
        <v>7.8111644421066497E-3</v>
      </c>
      <c r="Y232">
        <f t="shared" si="151"/>
        <v>7.8111644421066497E-3</v>
      </c>
      <c r="Z232">
        <f t="shared" si="152"/>
        <v>7.8111644421066497E-3</v>
      </c>
      <c r="AA232">
        <f t="shared" si="153"/>
        <v>7.8111644421066497E-3</v>
      </c>
      <c r="AB232">
        <f t="shared" si="154"/>
        <v>7.8111644421066497E-3</v>
      </c>
      <c r="AC232">
        <f t="shared" si="155"/>
        <v>7.8111644421066497E-3</v>
      </c>
      <c r="AD232">
        <f t="shared" si="156"/>
        <v>7.8111644421066497E-3</v>
      </c>
      <c r="AE232">
        <f t="shared" si="157"/>
        <v>7.8111644421066497E-3</v>
      </c>
      <c r="AF232">
        <f t="shared" si="158"/>
        <v>7.8111644421066497E-3</v>
      </c>
      <c r="AG232">
        <f t="shared" si="159"/>
        <v>7.8111644421066497E-3</v>
      </c>
      <c r="AH232">
        <f t="shared" si="160"/>
        <v>7.8111644421066497E-3</v>
      </c>
      <c r="AI232">
        <f t="shared" si="161"/>
        <v>7.8111644421066497E-3</v>
      </c>
      <c r="AJ232">
        <f t="shared" si="162"/>
        <v>7.8111644421066497E-3</v>
      </c>
      <c r="AK232">
        <f t="shared" si="163"/>
        <v>7.8111644421066497E-3</v>
      </c>
    </row>
    <row r="233" spans="1:37" x14ac:dyDescent="0.45">
      <c r="A233" t="str">
        <f>Data2015!A233</f>
        <v>RNTAXS_SWAT</v>
      </c>
      <c r="B233">
        <f>Data2015!B233</f>
        <v>2.0724046370053802E-3</v>
      </c>
      <c r="C233" t="e">
        <v>#N/A</v>
      </c>
      <c r="D233" t="e">
        <v>#N/A</v>
      </c>
      <c r="E233" t="e">
        <v>#N/A</v>
      </c>
      <c r="F233">
        <f>Data2019!B233</f>
        <v>4.30170889805539E-3</v>
      </c>
      <c r="G233">
        <f t="shared" si="165"/>
        <v>4.30170889805539E-3</v>
      </c>
      <c r="H233">
        <f t="shared" si="134"/>
        <v>4.30170889805539E-3</v>
      </c>
      <c r="I233">
        <f t="shared" si="135"/>
        <v>4.30170889805539E-3</v>
      </c>
      <c r="J233">
        <f t="shared" si="136"/>
        <v>4.30170889805539E-3</v>
      </c>
      <c r="K233">
        <f t="shared" si="137"/>
        <v>4.30170889805539E-3</v>
      </c>
      <c r="L233">
        <f t="shared" si="138"/>
        <v>4.30170889805539E-3</v>
      </c>
      <c r="M233">
        <f t="shared" si="139"/>
        <v>4.30170889805539E-3</v>
      </c>
      <c r="N233">
        <f t="shared" si="140"/>
        <v>4.30170889805539E-3</v>
      </c>
      <c r="O233">
        <f t="shared" si="141"/>
        <v>4.30170889805539E-3</v>
      </c>
      <c r="P233">
        <f t="shared" si="142"/>
        <v>4.30170889805539E-3</v>
      </c>
      <c r="Q233">
        <f t="shared" si="143"/>
        <v>4.30170889805539E-3</v>
      </c>
      <c r="R233">
        <f t="shared" si="144"/>
        <v>4.30170889805539E-3</v>
      </c>
      <c r="S233">
        <f t="shared" si="145"/>
        <v>4.30170889805539E-3</v>
      </c>
      <c r="T233">
        <f t="shared" si="146"/>
        <v>4.30170889805539E-3</v>
      </c>
      <c r="U233">
        <f t="shared" si="147"/>
        <v>4.30170889805539E-3</v>
      </c>
      <c r="V233">
        <f t="shared" si="148"/>
        <v>4.30170889805539E-3</v>
      </c>
      <c r="W233">
        <f t="shared" si="149"/>
        <v>4.30170889805539E-3</v>
      </c>
      <c r="X233">
        <f t="shared" si="150"/>
        <v>4.30170889805539E-3</v>
      </c>
      <c r="Y233">
        <f t="shared" si="151"/>
        <v>4.30170889805539E-3</v>
      </c>
      <c r="Z233">
        <f t="shared" si="152"/>
        <v>4.30170889805539E-3</v>
      </c>
      <c r="AA233">
        <f t="shared" si="153"/>
        <v>4.30170889805539E-3</v>
      </c>
      <c r="AB233">
        <f t="shared" si="154"/>
        <v>4.30170889805539E-3</v>
      </c>
      <c r="AC233">
        <f t="shared" si="155"/>
        <v>4.30170889805539E-3</v>
      </c>
      <c r="AD233">
        <f t="shared" si="156"/>
        <v>4.30170889805539E-3</v>
      </c>
      <c r="AE233">
        <f t="shared" si="157"/>
        <v>4.30170889805539E-3</v>
      </c>
      <c r="AF233">
        <f t="shared" si="158"/>
        <v>4.30170889805539E-3</v>
      </c>
      <c r="AG233">
        <f t="shared" si="159"/>
        <v>4.30170889805539E-3</v>
      </c>
      <c r="AH233">
        <f t="shared" si="160"/>
        <v>4.30170889805539E-3</v>
      </c>
      <c r="AI233">
        <f t="shared" si="161"/>
        <v>4.30170889805539E-3</v>
      </c>
      <c r="AJ233">
        <f t="shared" si="162"/>
        <v>4.30170889805539E-3</v>
      </c>
      <c r="AK233">
        <f t="shared" si="163"/>
        <v>4.30170889805539E-3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8091-7757-4380-8C97-2F8C24FA3FD0}">
  <dimension ref="A1:AD2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4.25" x14ac:dyDescent="0.45"/>
  <cols>
    <col min="1" max="1" width="14.59765625" bestFit="1" customWidth="1"/>
    <col min="2" max="2" width="12.33203125" bestFit="1" customWidth="1"/>
  </cols>
  <sheetData>
    <row r="1" spans="1:2" x14ac:dyDescent="0.45">
      <c r="B1">
        <v>2019</v>
      </c>
    </row>
    <row r="2" spans="1:2" x14ac:dyDescent="0.45">
      <c r="A2" t="s">
        <v>0</v>
      </c>
      <c r="B2">
        <v>0.153554376025624</v>
      </c>
    </row>
    <row r="3" spans="1:2" x14ac:dyDescent="0.45">
      <c r="A3" t="s">
        <v>1</v>
      </c>
      <c r="B3">
        <v>0.15355437602563601</v>
      </c>
    </row>
    <row r="4" spans="1:2" x14ac:dyDescent="0.45">
      <c r="A4" t="s">
        <v>2</v>
      </c>
      <c r="B4">
        <v>0.145468179109428</v>
      </c>
    </row>
    <row r="5" spans="1:2" x14ac:dyDescent="0.45">
      <c r="A5" t="s">
        <v>3</v>
      </c>
      <c r="B5">
        <v>0.153554376025621</v>
      </c>
    </row>
    <row r="6" spans="1:2" x14ac:dyDescent="0.45">
      <c r="A6" t="s">
        <v>4</v>
      </c>
      <c r="B6">
        <v>0.15355437602562499</v>
      </c>
    </row>
    <row r="7" spans="1:2" x14ac:dyDescent="0.45">
      <c r="A7" t="s">
        <v>5</v>
      </c>
      <c r="B7">
        <v>4.9379486044878303E-2</v>
      </c>
    </row>
    <row r="8" spans="1:2" x14ac:dyDescent="0.45">
      <c r="A8" t="s">
        <v>46</v>
      </c>
      <c r="B8">
        <v>0</v>
      </c>
    </row>
    <row r="9" spans="1:2" x14ac:dyDescent="0.45">
      <c r="A9" t="s">
        <v>6</v>
      </c>
      <c r="B9">
        <v>0.15355437602562699</v>
      </c>
    </row>
    <row r="10" spans="1:2" x14ac:dyDescent="0.45">
      <c r="A10" t="s">
        <v>7</v>
      </c>
      <c r="B10">
        <v>0.15355437602562799</v>
      </c>
    </row>
    <row r="11" spans="1:2" x14ac:dyDescent="0.45">
      <c r="A11" t="s">
        <v>8</v>
      </c>
      <c r="B11">
        <v>0.15355437602562799</v>
      </c>
    </row>
    <row r="12" spans="1:2" x14ac:dyDescent="0.45">
      <c r="A12" t="s">
        <v>47</v>
      </c>
      <c r="B12">
        <v>0</v>
      </c>
    </row>
    <row r="13" spans="1:2" x14ac:dyDescent="0.45">
      <c r="A13" t="s">
        <v>9</v>
      </c>
      <c r="B13">
        <v>0.15355437602560301</v>
      </c>
    </row>
    <row r="14" spans="1:2" x14ac:dyDescent="0.45">
      <c r="A14" t="s">
        <v>10</v>
      </c>
      <c r="B14">
        <v>0.15355437602562599</v>
      </c>
    </row>
    <row r="15" spans="1:2" x14ac:dyDescent="0.45">
      <c r="A15" t="s">
        <v>11</v>
      </c>
      <c r="B15">
        <v>3.8904242040874702E-4</v>
      </c>
    </row>
    <row r="16" spans="1:2" x14ac:dyDescent="0.45">
      <c r="A16" t="s">
        <v>12</v>
      </c>
      <c r="B16">
        <v>0.153554376025623</v>
      </c>
    </row>
    <row r="17" spans="1:2" x14ac:dyDescent="0.45">
      <c r="A17" t="s">
        <v>13</v>
      </c>
      <c r="B17">
        <v>0.15355437602564201</v>
      </c>
    </row>
    <row r="18" spans="1:2" x14ac:dyDescent="0.45">
      <c r="A18" t="s">
        <v>14</v>
      </c>
      <c r="B18">
        <v>0.15355437602562699</v>
      </c>
    </row>
    <row r="19" spans="1:2" x14ac:dyDescent="0.45">
      <c r="A19" t="s">
        <v>15</v>
      </c>
      <c r="B19">
        <v>0.153554376024997</v>
      </c>
    </row>
    <row r="20" spans="1:2" x14ac:dyDescent="0.45">
      <c r="A20" t="s">
        <v>16</v>
      </c>
      <c r="B20">
        <v>0</v>
      </c>
    </row>
    <row r="21" spans="1:2" x14ac:dyDescent="0.45">
      <c r="A21" t="s">
        <v>48</v>
      </c>
      <c r="B21">
        <v>0</v>
      </c>
    </row>
    <row r="22" spans="1:2" x14ac:dyDescent="0.45">
      <c r="A22" t="s">
        <v>17</v>
      </c>
      <c r="B22">
        <v>0.15355437602563901</v>
      </c>
    </row>
    <row r="23" spans="1:2" x14ac:dyDescent="0.45">
      <c r="A23" t="s">
        <v>18</v>
      </c>
      <c r="B23">
        <v>0.153554376025684</v>
      </c>
    </row>
    <row r="24" spans="1:2" x14ac:dyDescent="0.45">
      <c r="A24" t="s">
        <v>19</v>
      </c>
      <c r="B24">
        <v>0.15355437602562799</v>
      </c>
    </row>
    <row r="25" spans="1:2" x14ac:dyDescent="0.45">
      <c r="A25" t="s">
        <v>20</v>
      </c>
      <c r="B25">
        <v>0.15355437602562799</v>
      </c>
    </row>
    <row r="26" spans="1:2" x14ac:dyDescent="0.45">
      <c r="A26" t="s">
        <v>21</v>
      </c>
      <c r="B26">
        <v>0.153554376025624</v>
      </c>
    </row>
    <row r="27" spans="1:2" x14ac:dyDescent="0.45">
      <c r="A27" t="s">
        <v>22</v>
      </c>
      <c r="B27">
        <v>0.153554376025622</v>
      </c>
    </row>
    <row r="28" spans="1:2" x14ac:dyDescent="0.45">
      <c r="A28" t="s">
        <v>23</v>
      </c>
      <c r="B28">
        <v>0.15355437602562599</v>
      </c>
    </row>
    <row r="29" spans="1:2" x14ac:dyDescent="0.45">
      <c r="A29" t="s">
        <v>24</v>
      </c>
      <c r="B29">
        <v>0.15355437602591299</v>
      </c>
    </row>
    <row r="30" spans="1:2" x14ac:dyDescent="0.45">
      <c r="A30" t="s">
        <v>25</v>
      </c>
      <c r="B30">
        <v>0.15355437602564501</v>
      </c>
    </row>
    <row r="31" spans="1:2" x14ac:dyDescent="0.45">
      <c r="A31" t="s">
        <v>26</v>
      </c>
      <c r="B31">
        <v>0.15355437602557401</v>
      </c>
    </row>
    <row r="32" spans="1:2" x14ac:dyDescent="0.45">
      <c r="A32" t="s">
        <v>27</v>
      </c>
      <c r="B32">
        <v>0.145468179114214</v>
      </c>
    </row>
    <row r="33" spans="1:2" x14ac:dyDescent="0.45">
      <c r="A33" t="s">
        <v>28</v>
      </c>
      <c r="B33">
        <v>0.15355437602564201</v>
      </c>
    </row>
    <row r="34" spans="1:2" x14ac:dyDescent="0.45">
      <c r="A34" t="s">
        <v>29</v>
      </c>
      <c r="B34">
        <v>0.15355437602559799</v>
      </c>
    </row>
    <row r="35" spans="1:2" x14ac:dyDescent="0.45">
      <c r="A35" t="s">
        <v>30</v>
      </c>
      <c r="B35">
        <v>4.9379486019274901E-2</v>
      </c>
    </row>
    <row r="36" spans="1:2" x14ac:dyDescent="0.45">
      <c r="A36" t="s">
        <v>49</v>
      </c>
      <c r="B36">
        <v>0</v>
      </c>
    </row>
    <row r="37" spans="1:2" x14ac:dyDescent="0.45">
      <c r="A37" t="s">
        <v>50</v>
      </c>
      <c r="B37">
        <v>0</v>
      </c>
    </row>
    <row r="38" spans="1:2" x14ac:dyDescent="0.45">
      <c r="A38" t="s">
        <v>51</v>
      </c>
      <c r="B38">
        <v>0.15355437602378499</v>
      </c>
    </row>
    <row r="39" spans="1:2" x14ac:dyDescent="0.45">
      <c r="A39" t="s">
        <v>31</v>
      </c>
      <c r="B39">
        <v>0.153554376025618</v>
      </c>
    </row>
    <row r="40" spans="1:2" x14ac:dyDescent="0.45">
      <c r="A40" t="s">
        <v>52</v>
      </c>
      <c r="B40">
        <v>0</v>
      </c>
    </row>
    <row r="41" spans="1:2" x14ac:dyDescent="0.45">
      <c r="A41" t="s">
        <v>32</v>
      </c>
      <c r="B41">
        <v>0.153554376025719</v>
      </c>
    </row>
    <row r="42" spans="1:2" x14ac:dyDescent="0.45">
      <c r="A42" t="s">
        <v>33</v>
      </c>
      <c r="B42">
        <v>0.153554376025615</v>
      </c>
    </row>
    <row r="43" spans="1:2" x14ac:dyDescent="0.45">
      <c r="A43" t="s">
        <v>34</v>
      </c>
      <c r="B43">
        <v>3.8904242043382299E-4</v>
      </c>
    </row>
    <row r="44" spans="1:2" x14ac:dyDescent="0.45">
      <c r="A44" t="s">
        <v>35</v>
      </c>
      <c r="B44">
        <v>0.153554376025726</v>
      </c>
    </row>
    <row r="45" spans="1:2" x14ac:dyDescent="0.45">
      <c r="A45" t="s">
        <v>53</v>
      </c>
      <c r="B45">
        <v>0</v>
      </c>
    </row>
    <row r="46" spans="1:2" x14ac:dyDescent="0.45">
      <c r="A46" t="s">
        <v>36</v>
      </c>
      <c r="B46">
        <v>0.15355437602563399</v>
      </c>
    </row>
    <row r="47" spans="1:2" x14ac:dyDescent="0.45">
      <c r="A47" t="s">
        <v>37</v>
      </c>
      <c r="B47">
        <v>0.153554376016793</v>
      </c>
    </row>
    <row r="48" spans="1:2" x14ac:dyDescent="0.45">
      <c r="A48" t="s">
        <v>54</v>
      </c>
      <c r="B48">
        <v>0</v>
      </c>
    </row>
    <row r="49" spans="1:2" x14ac:dyDescent="0.45">
      <c r="A49" t="s">
        <v>55</v>
      </c>
      <c r="B49">
        <v>0</v>
      </c>
    </row>
    <row r="50" spans="1:2" x14ac:dyDescent="0.45">
      <c r="A50" t="s">
        <v>38</v>
      </c>
      <c r="B50">
        <v>0.15355437602560801</v>
      </c>
    </row>
    <row r="51" spans="1:2" x14ac:dyDescent="0.45">
      <c r="A51" t="s">
        <v>39</v>
      </c>
      <c r="B51">
        <v>0.15355437602557601</v>
      </c>
    </row>
    <row r="52" spans="1:2" x14ac:dyDescent="0.45">
      <c r="A52" t="s">
        <v>40</v>
      </c>
      <c r="B52">
        <v>0.15355437602552799</v>
      </c>
    </row>
    <row r="53" spans="1:2" x14ac:dyDescent="0.45">
      <c r="A53" t="s">
        <v>41</v>
      </c>
      <c r="B53">
        <v>0.15355437602588401</v>
      </c>
    </row>
    <row r="54" spans="1:2" x14ac:dyDescent="0.45">
      <c r="A54" t="s">
        <v>42</v>
      </c>
      <c r="B54">
        <v>0.15355437602321101</v>
      </c>
    </row>
    <row r="55" spans="1:2" x14ac:dyDescent="0.45">
      <c r="A55" t="s">
        <v>43</v>
      </c>
      <c r="B55">
        <v>0.15355437602417901</v>
      </c>
    </row>
    <row r="56" spans="1:2" x14ac:dyDescent="0.45">
      <c r="A56" t="s">
        <v>44</v>
      </c>
      <c r="B56">
        <v>0.153554376025619</v>
      </c>
    </row>
    <row r="57" spans="1:2" x14ac:dyDescent="0.45">
      <c r="A57" t="s">
        <v>45</v>
      </c>
      <c r="B57">
        <v>0.153554376027562</v>
      </c>
    </row>
    <row r="58" spans="1:2" x14ac:dyDescent="0.45">
      <c r="A58" t="s">
        <v>56</v>
      </c>
      <c r="B58">
        <v>-5.4487065839836602E-3</v>
      </c>
    </row>
    <row r="59" spans="1:2" x14ac:dyDescent="0.45">
      <c r="A59" t="s">
        <v>57</v>
      </c>
      <c r="B59">
        <v>-5.4487065839682004E-3</v>
      </c>
    </row>
    <row r="60" spans="1:2" x14ac:dyDescent="0.45">
      <c r="A60" t="s">
        <v>58</v>
      </c>
      <c r="B60">
        <v>-5.44870658388622E-3</v>
      </c>
    </row>
    <row r="61" spans="1:2" x14ac:dyDescent="0.45">
      <c r="A61" t="s">
        <v>59</v>
      </c>
      <c r="B61">
        <v>-5.4487065840064597E-3</v>
      </c>
    </row>
    <row r="62" spans="1:2" x14ac:dyDescent="0.45">
      <c r="A62" t="s">
        <v>60</v>
      </c>
      <c r="B62">
        <v>-5.4487065839718598E-3</v>
      </c>
    </row>
    <row r="63" spans="1:2" x14ac:dyDescent="0.45">
      <c r="A63" t="s">
        <v>61</v>
      </c>
      <c r="B63">
        <v>-5.3348652754167704E-3</v>
      </c>
    </row>
    <row r="64" spans="1:2" x14ac:dyDescent="0.45">
      <c r="A64" t="s">
        <v>62</v>
      </c>
      <c r="B64">
        <v>-5.3256577900225597E-3</v>
      </c>
    </row>
    <row r="65" spans="1:2" x14ac:dyDescent="0.45">
      <c r="A65" t="s">
        <v>63</v>
      </c>
      <c r="B65">
        <v>-5.4487065839868296E-3</v>
      </c>
    </row>
    <row r="66" spans="1:2" x14ac:dyDescent="0.45">
      <c r="A66" t="s">
        <v>64</v>
      </c>
      <c r="B66">
        <v>-5.4278930024974003E-3</v>
      </c>
    </row>
    <row r="67" spans="1:2" x14ac:dyDescent="0.45">
      <c r="A67" t="s">
        <v>65</v>
      </c>
      <c r="B67">
        <v>-5.44870658398973E-3</v>
      </c>
    </row>
    <row r="68" spans="1:2" x14ac:dyDescent="0.45">
      <c r="A68" t="s">
        <v>66</v>
      </c>
      <c r="B68">
        <v>-5.4487065840567303E-3</v>
      </c>
    </row>
    <row r="69" spans="1:2" x14ac:dyDescent="0.45">
      <c r="A69" t="s">
        <v>67</v>
      </c>
      <c r="B69">
        <v>-5.3348652751679E-3</v>
      </c>
    </row>
    <row r="70" spans="1:2" x14ac:dyDescent="0.45">
      <c r="A70" t="s">
        <v>68</v>
      </c>
      <c r="B70">
        <v>-5.3032798185166799E-3</v>
      </c>
    </row>
    <row r="71" spans="1:2" x14ac:dyDescent="0.45">
      <c r="A71" t="s">
        <v>69</v>
      </c>
      <c r="B71">
        <v>-5.4232084711457497E-3</v>
      </c>
    </row>
    <row r="72" spans="1:2" x14ac:dyDescent="0.45">
      <c r="A72" t="s">
        <v>70</v>
      </c>
      <c r="B72">
        <v>-5.4487065839800399E-3</v>
      </c>
    </row>
    <row r="73" spans="1:2" x14ac:dyDescent="0.45">
      <c r="A73" t="s">
        <v>71</v>
      </c>
      <c r="B73">
        <v>-5.4278930028239403E-3</v>
      </c>
    </row>
    <row r="74" spans="1:2" x14ac:dyDescent="0.45">
      <c r="A74" t="s">
        <v>72</v>
      </c>
      <c r="B74">
        <v>-5.3728026738622797E-3</v>
      </c>
    </row>
    <row r="75" spans="1:2" x14ac:dyDescent="0.45">
      <c r="A75" t="s">
        <v>73</v>
      </c>
      <c r="B75">
        <v>-5.53259445001247E-3</v>
      </c>
    </row>
    <row r="76" spans="1:2" x14ac:dyDescent="0.45">
      <c r="A76" t="s">
        <v>74</v>
      </c>
      <c r="B76">
        <v>-5.3256577891446699E-3</v>
      </c>
    </row>
    <row r="77" spans="1:2" x14ac:dyDescent="0.45">
      <c r="A77" t="s">
        <v>75</v>
      </c>
      <c r="B77">
        <v>-5.0792903288954198E-3</v>
      </c>
    </row>
    <row r="78" spans="1:2" x14ac:dyDescent="0.45">
      <c r="A78" t="s">
        <v>76</v>
      </c>
      <c r="B78">
        <v>-5.4487065839923304E-3</v>
      </c>
    </row>
    <row r="79" spans="1:2" x14ac:dyDescent="0.45">
      <c r="A79" t="s">
        <v>77</v>
      </c>
      <c r="B79">
        <v>-5.4487065839739501E-3</v>
      </c>
    </row>
    <row r="80" spans="1:2" x14ac:dyDescent="0.45">
      <c r="A80" t="s">
        <v>78</v>
      </c>
      <c r="B80">
        <v>-5.4479393806243798E-3</v>
      </c>
    </row>
    <row r="81" spans="1:2" x14ac:dyDescent="0.45">
      <c r="A81" t="s">
        <v>79</v>
      </c>
      <c r="B81">
        <v>-5.4487065839867498E-3</v>
      </c>
    </row>
    <row r="82" spans="1:2" x14ac:dyDescent="0.45">
      <c r="A82" t="s">
        <v>80</v>
      </c>
      <c r="B82">
        <v>-5.4487065839887196E-3</v>
      </c>
    </row>
    <row r="83" spans="1:2" x14ac:dyDescent="0.45">
      <c r="A83" t="s">
        <v>81</v>
      </c>
      <c r="B83">
        <v>-5.4487065839910797E-3</v>
      </c>
    </row>
    <row r="84" spans="1:2" x14ac:dyDescent="0.45">
      <c r="A84" t="s">
        <v>82</v>
      </c>
      <c r="B84">
        <v>-5.4487065839897396E-3</v>
      </c>
    </row>
    <row r="85" spans="1:2" x14ac:dyDescent="0.45">
      <c r="A85" t="s">
        <v>83</v>
      </c>
      <c r="B85">
        <v>-5.4487065839717097E-3</v>
      </c>
    </row>
    <row r="86" spans="1:2" x14ac:dyDescent="0.45">
      <c r="A86" t="s">
        <v>84</v>
      </c>
      <c r="B86">
        <v>0</v>
      </c>
    </row>
    <row r="87" spans="1:2" x14ac:dyDescent="0.45">
      <c r="A87" t="s">
        <v>85</v>
      </c>
      <c r="B87">
        <v>0</v>
      </c>
    </row>
    <row r="88" spans="1:2" x14ac:dyDescent="0.45">
      <c r="A88" t="s">
        <v>86</v>
      </c>
      <c r="B88">
        <v>0</v>
      </c>
    </row>
    <row r="89" spans="1:2" x14ac:dyDescent="0.45">
      <c r="A89" t="s">
        <v>87</v>
      </c>
      <c r="B89">
        <v>0</v>
      </c>
    </row>
    <row r="90" spans="1:2" x14ac:dyDescent="0.45">
      <c r="A90" t="s">
        <v>88</v>
      </c>
      <c r="B90">
        <v>0</v>
      </c>
    </row>
    <row r="91" spans="1:2" x14ac:dyDescent="0.45">
      <c r="A91" t="s">
        <v>89</v>
      </c>
      <c r="B91">
        <v>0</v>
      </c>
    </row>
    <row r="92" spans="1:2" x14ac:dyDescent="0.45">
      <c r="A92" t="s">
        <v>90</v>
      </c>
      <c r="B92">
        <v>0</v>
      </c>
    </row>
    <row r="93" spans="1:2" x14ac:dyDescent="0.45">
      <c r="A93" t="s">
        <v>91</v>
      </c>
      <c r="B93">
        <v>0</v>
      </c>
    </row>
    <row r="94" spans="1:2" x14ac:dyDescent="0.45">
      <c r="A94" t="s">
        <v>92</v>
      </c>
      <c r="B94">
        <v>0</v>
      </c>
    </row>
    <row r="95" spans="1:2" x14ac:dyDescent="0.45">
      <c r="A95" t="s">
        <v>93</v>
      </c>
      <c r="B95">
        <v>0</v>
      </c>
    </row>
    <row r="96" spans="1:2" x14ac:dyDescent="0.45">
      <c r="A96" t="s">
        <v>94</v>
      </c>
      <c r="B96">
        <v>0</v>
      </c>
    </row>
    <row r="97" spans="1:2" x14ac:dyDescent="0.45">
      <c r="A97" t="s">
        <v>95</v>
      </c>
      <c r="B97">
        <v>0</v>
      </c>
    </row>
    <row r="98" spans="1:2" x14ac:dyDescent="0.45">
      <c r="A98" t="s">
        <v>96</v>
      </c>
      <c r="B98">
        <v>0</v>
      </c>
    </row>
    <row r="99" spans="1:2" x14ac:dyDescent="0.45">
      <c r="A99" t="s">
        <v>97</v>
      </c>
      <c r="B99">
        <v>0</v>
      </c>
    </row>
    <row r="100" spans="1:2" x14ac:dyDescent="0.45">
      <c r="A100" t="s">
        <v>98</v>
      </c>
      <c r="B100">
        <v>0</v>
      </c>
    </row>
    <row r="101" spans="1:2" x14ac:dyDescent="0.45">
      <c r="A101" t="s">
        <v>99</v>
      </c>
      <c r="B101">
        <v>0</v>
      </c>
    </row>
    <row r="102" spans="1:2" x14ac:dyDescent="0.45">
      <c r="A102" t="s">
        <v>100</v>
      </c>
      <c r="B102">
        <v>0</v>
      </c>
    </row>
    <row r="103" spans="1:2" x14ac:dyDescent="0.45">
      <c r="A103" t="s">
        <v>101</v>
      </c>
      <c r="B103">
        <v>0</v>
      </c>
    </row>
    <row r="104" spans="1:2" x14ac:dyDescent="0.45">
      <c r="A104" t="s">
        <v>102</v>
      </c>
      <c r="B104">
        <v>0</v>
      </c>
    </row>
    <row r="105" spans="1:2" x14ac:dyDescent="0.45">
      <c r="A105" t="s">
        <v>103</v>
      </c>
      <c r="B105">
        <v>0</v>
      </c>
    </row>
    <row r="106" spans="1:2" x14ac:dyDescent="0.45">
      <c r="A106" t="s">
        <v>104</v>
      </c>
      <c r="B106">
        <v>0</v>
      </c>
    </row>
    <row r="107" spans="1:2" x14ac:dyDescent="0.45">
      <c r="A107" t="s">
        <v>105</v>
      </c>
      <c r="B107">
        <v>0</v>
      </c>
    </row>
    <row r="108" spans="1:2" x14ac:dyDescent="0.45">
      <c r="A108" t="s">
        <v>106</v>
      </c>
      <c r="B108">
        <v>0</v>
      </c>
    </row>
    <row r="109" spans="1:2" x14ac:dyDescent="0.45">
      <c r="A109" t="s">
        <v>107</v>
      </c>
      <c r="B109">
        <v>0</v>
      </c>
    </row>
    <row r="110" spans="1:2" x14ac:dyDescent="0.45">
      <c r="A110" t="s">
        <v>108</v>
      </c>
      <c r="B110">
        <v>0</v>
      </c>
    </row>
    <row r="111" spans="1:2" x14ac:dyDescent="0.45">
      <c r="A111" t="s">
        <v>109</v>
      </c>
      <c r="B111">
        <v>0</v>
      </c>
    </row>
    <row r="112" spans="1:2" x14ac:dyDescent="0.45">
      <c r="A112" t="s">
        <v>110</v>
      </c>
      <c r="B112">
        <v>0</v>
      </c>
    </row>
    <row r="113" spans="1:2" x14ac:dyDescent="0.45">
      <c r="A113" t="s">
        <v>111</v>
      </c>
      <c r="B113">
        <v>0</v>
      </c>
    </row>
    <row r="114" spans="1:2" x14ac:dyDescent="0.45">
      <c r="A114" t="s">
        <v>112</v>
      </c>
      <c r="B114">
        <v>-2.1119426119128398E-2</v>
      </c>
    </row>
    <row r="115" spans="1:2" x14ac:dyDescent="0.45">
      <c r="A115" t="s">
        <v>113</v>
      </c>
      <c r="B115">
        <v>-9.9120604254483505E-3</v>
      </c>
    </row>
    <row r="116" spans="1:2" x14ac:dyDescent="0.45">
      <c r="A116" t="s">
        <v>114</v>
      </c>
      <c r="B116">
        <v>-0.106182428003709</v>
      </c>
    </row>
    <row r="117" spans="1:2" x14ac:dyDescent="0.45">
      <c r="A117" t="s">
        <v>115</v>
      </c>
      <c r="B117">
        <v>8.8517571728652197E-2</v>
      </c>
    </row>
    <row r="118" spans="1:2" x14ac:dyDescent="0.45">
      <c r="A118" t="s">
        <v>116</v>
      </c>
      <c r="B118">
        <v>2.47755471954932E-2</v>
      </c>
    </row>
    <row r="119" spans="1:2" x14ac:dyDescent="0.45">
      <c r="A119" t="s">
        <v>117</v>
      </c>
      <c r="B119">
        <v>9.1661935248518196E-3</v>
      </c>
    </row>
    <row r="120" spans="1:2" x14ac:dyDescent="0.45">
      <c r="A120" t="s">
        <v>118</v>
      </c>
      <c r="B120">
        <v>5.3266002084888398E-3</v>
      </c>
    </row>
    <row r="121" spans="1:2" x14ac:dyDescent="0.45">
      <c r="A121" t="s">
        <v>119</v>
      </c>
      <c r="B121">
        <v>8.9370243686641801E-2</v>
      </c>
    </row>
    <row r="122" spans="1:2" x14ac:dyDescent="0.45">
      <c r="A122" t="s">
        <v>120</v>
      </c>
      <c r="B122">
        <v>-1.25814662366691E-2</v>
      </c>
    </row>
    <row r="123" spans="1:2" x14ac:dyDescent="0.45">
      <c r="A123" t="s">
        <v>121</v>
      </c>
      <c r="B123">
        <v>5.50953378893866E-2</v>
      </c>
    </row>
    <row r="124" spans="1:2" x14ac:dyDescent="0.45">
      <c r="A124" t="s">
        <v>122</v>
      </c>
      <c r="B124">
        <v>5.4487065840567303E-3</v>
      </c>
    </row>
    <row r="125" spans="1:2" x14ac:dyDescent="0.45">
      <c r="A125" t="s">
        <v>123</v>
      </c>
      <c r="B125">
        <v>0.25101902760466299</v>
      </c>
    </row>
    <row r="126" spans="1:2" x14ac:dyDescent="0.45">
      <c r="A126" t="s">
        <v>124</v>
      </c>
      <c r="B126">
        <v>0.20231077937130501</v>
      </c>
    </row>
    <row r="127" spans="1:2" x14ac:dyDescent="0.45">
      <c r="A127" t="s">
        <v>125</v>
      </c>
      <c r="B127">
        <v>7.3467420232570602E-3</v>
      </c>
    </row>
    <row r="128" spans="1:2" x14ac:dyDescent="0.45">
      <c r="A128" t="s">
        <v>126</v>
      </c>
      <c r="B128">
        <v>2.0936174492556199E-2</v>
      </c>
    </row>
    <row r="129" spans="1:2" x14ac:dyDescent="0.45">
      <c r="A129" t="s">
        <v>127</v>
      </c>
      <c r="B129">
        <v>-2.0068114839983799E-2</v>
      </c>
    </row>
    <row r="130" spans="1:2" x14ac:dyDescent="0.45">
      <c r="A130" t="s">
        <v>128</v>
      </c>
      <c r="B130">
        <v>8.5708730090458998E-2</v>
      </c>
    </row>
    <row r="131" spans="1:2" x14ac:dyDescent="0.45">
      <c r="A131" t="s">
        <v>129</v>
      </c>
      <c r="B131">
        <v>7.6135343343410999E-3</v>
      </c>
    </row>
    <row r="132" spans="1:2" x14ac:dyDescent="0.45">
      <c r="A132" t="s">
        <v>130</v>
      </c>
      <c r="B132">
        <v>3.2218718146260601E-2</v>
      </c>
    </row>
    <row r="133" spans="1:2" x14ac:dyDescent="0.45">
      <c r="A133" t="s">
        <v>131</v>
      </c>
      <c r="B133">
        <v>1.9497675855648201E-2</v>
      </c>
    </row>
    <row r="134" spans="1:2" x14ac:dyDescent="0.45">
      <c r="A134" t="s">
        <v>132</v>
      </c>
      <c r="B134">
        <v>3.9666485344316597E-2</v>
      </c>
    </row>
    <row r="135" spans="1:2" x14ac:dyDescent="0.45">
      <c r="A135" t="s">
        <v>133</v>
      </c>
      <c r="B135">
        <v>2.9753883196012E-2</v>
      </c>
    </row>
    <row r="136" spans="1:2" x14ac:dyDescent="0.45">
      <c r="A136" t="s">
        <v>134</v>
      </c>
      <c r="B136">
        <v>1.3237387612093801E-2</v>
      </c>
    </row>
    <row r="137" spans="1:2" x14ac:dyDescent="0.45">
      <c r="A137" t="s">
        <v>135</v>
      </c>
      <c r="B137">
        <v>-9.08660779619745E-3</v>
      </c>
    </row>
    <row r="138" spans="1:2" x14ac:dyDescent="0.45">
      <c r="A138" t="s">
        <v>136</v>
      </c>
      <c r="B138">
        <v>-2.0825890847049101E-2</v>
      </c>
    </row>
    <row r="139" spans="1:2" x14ac:dyDescent="0.45">
      <c r="A139" t="s">
        <v>137</v>
      </c>
      <c r="B139">
        <v>-2.0825890847060401E-2</v>
      </c>
    </row>
    <row r="140" spans="1:2" x14ac:dyDescent="0.45">
      <c r="A140" t="s">
        <v>138</v>
      </c>
      <c r="B140">
        <v>5.3002912050838298E-2</v>
      </c>
    </row>
    <row r="141" spans="1:2" x14ac:dyDescent="0.45">
      <c r="A141" t="s">
        <v>139</v>
      </c>
      <c r="B141">
        <v>4.8173378642899197E-3</v>
      </c>
    </row>
    <row r="142" spans="1:2" x14ac:dyDescent="0.45">
      <c r="A142" t="s">
        <v>140</v>
      </c>
      <c r="B142">
        <v>-0.128047628171825</v>
      </c>
    </row>
    <row r="143" spans="1:2" x14ac:dyDescent="0.45">
      <c r="A143" t="s">
        <v>141</v>
      </c>
      <c r="B143">
        <v>-5.1087605827193301E-2</v>
      </c>
    </row>
    <row r="144" spans="1:2" x14ac:dyDescent="0.45">
      <c r="A144" t="s">
        <v>142</v>
      </c>
      <c r="B144">
        <v>-0.111631484066594</v>
      </c>
    </row>
    <row r="145" spans="1:30" x14ac:dyDescent="0.45">
      <c r="A145" t="s">
        <v>143</v>
      </c>
      <c r="B145">
        <v>3.0321388487296801E-2</v>
      </c>
    </row>
    <row r="146" spans="1:30" x14ac:dyDescent="0.45">
      <c r="A146" t="s">
        <v>144</v>
      </c>
      <c r="B146">
        <v>-2.64873096575735E-2</v>
      </c>
    </row>
    <row r="147" spans="1:30" x14ac:dyDescent="0.45">
      <c r="A147" t="s">
        <v>145</v>
      </c>
      <c r="B147">
        <v>3.7442717364047401E-3</v>
      </c>
    </row>
    <row r="148" spans="1:30" x14ac:dyDescent="0.45">
      <c r="A148" s="1" t="s">
        <v>146</v>
      </c>
      <c r="B148" s="1">
        <v>9.4241860226747903E-7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x14ac:dyDescent="0.45">
      <c r="A149" t="s">
        <v>147</v>
      </c>
      <c r="B149">
        <v>0</v>
      </c>
    </row>
    <row r="150" spans="1:30" x14ac:dyDescent="0.45">
      <c r="A150" t="s">
        <v>148</v>
      </c>
      <c r="B150">
        <v>-1.80093592391498E-2</v>
      </c>
    </row>
    <row r="151" spans="1:30" x14ac:dyDescent="0.45">
      <c r="A151" t="s">
        <v>149</v>
      </c>
      <c r="B151">
        <v>2.42464239398009E-2</v>
      </c>
    </row>
    <row r="152" spans="1:30" x14ac:dyDescent="0.45">
      <c r="A152" t="s">
        <v>150</v>
      </c>
      <c r="B152">
        <v>0</v>
      </c>
    </row>
    <row r="153" spans="1:30" x14ac:dyDescent="0.45">
      <c r="A153" t="s">
        <v>151</v>
      </c>
      <c r="B153">
        <v>0.24568416232964299</v>
      </c>
    </row>
    <row r="154" spans="1:30" x14ac:dyDescent="0.45">
      <c r="A154" t="s">
        <v>152</v>
      </c>
      <c r="B154">
        <v>0.18288510111595499</v>
      </c>
    </row>
    <row r="155" spans="1:30" x14ac:dyDescent="0.45">
      <c r="A155" t="s">
        <v>153</v>
      </c>
      <c r="B155">
        <v>1.7407302148808399E-3</v>
      </c>
    </row>
    <row r="156" spans="1:30" x14ac:dyDescent="0.45">
      <c r="A156" t="s">
        <v>154</v>
      </c>
      <c r="B156">
        <v>1.9837575391729299E-3</v>
      </c>
    </row>
    <row r="157" spans="1:30" x14ac:dyDescent="0.45">
      <c r="A157" t="s">
        <v>155</v>
      </c>
      <c r="B157">
        <v>0</v>
      </c>
    </row>
    <row r="158" spans="1:30" x14ac:dyDescent="0.45">
      <c r="A158" t="s">
        <v>156</v>
      </c>
      <c r="B158">
        <v>3.9172490668958899E-2</v>
      </c>
    </row>
    <row r="159" spans="1:30" x14ac:dyDescent="0.45">
      <c r="A159" t="s">
        <v>157</v>
      </c>
      <c r="B159">
        <v>1.7139682167468899E-3</v>
      </c>
    </row>
    <row r="160" spans="1:30" x14ac:dyDescent="0.45">
      <c r="A160" t="s">
        <v>158</v>
      </c>
      <c r="B160">
        <v>0</v>
      </c>
    </row>
    <row r="161" spans="1:2" x14ac:dyDescent="0.45">
      <c r="A161" t="s">
        <v>159</v>
      </c>
      <c r="B161">
        <v>1.4418385526867999E-2</v>
      </c>
    </row>
    <row r="162" spans="1:2" x14ac:dyDescent="0.45">
      <c r="A162" t="s">
        <v>160</v>
      </c>
      <c r="B162">
        <v>1.6638617757444601E-2</v>
      </c>
    </row>
    <row r="163" spans="1:2" x14ac:dyDescent="0.45">
      <c r="A163" t="s">
        <v>161</v>
      </c>
      <c r="B163">
        <v>-1.11338830226909E-2</v>
      </c>
    </row>
    <row r="164" spans="1:2" x14ac:dyDescent="0.45">
      <c r="A164" t="s">
        <v>162</v>
      </c>
      <c r="B164">
        <v>3.5783925384298497E-2</v>
      </c>
    </row>
    <row r="165" spans="1:2" x14ac:dyDescent="0.45">
      <c r="A165" t="s">
        <v>163</v>
      </c>
      <c r="B165">
        <v>-1.9749634351501202E-2</v>
      </c>
    </row>
    <row r="166" spans="1:2" x14ac:dyDescent="0.45">
      <c r="A166" t="s">
        <v>164</v>
      </c>
      <c r="B166">
        <v>-5.4967801520874396E-3</v>
      </c>
    </row>
    <row r="167" spans="1:2" x14ac:dyDescent="0.45">
      <c r="A167" t="s">
        <v>165</v>
      </c>
      <c r="B167">
        <v>-5.4967801520885802E-3</v>
      </c>
    </row>
    <row r="168" spans="1:2" x14ac:dyDescent="0.45">
      <c r="A168" t="s">
        <v>166</v>
      </c>
      <c r="B168">
        <v>-2.5551797538502E-3</v>
      </c>
    </row>
    <row r="169" spans="1:2" x14ac:dyDescent="0.45">
      <c r="A169" t="s">
        <v>167</v>
      </c>
      <c r="B169">
        <v>-2.35615436802795E-2</v>
      </c>
    </row>
    <row r="170" spans="1:2" x14ac:dyDescent="0.45">
      <c r="A170" t="s">
        <v>168</v>
      </c>
      <c r="B170">
        <v>0.24714642524615499</v>
      </c>
    </row>
    <row r="171" spans="1:2" x14ac:dyDescent="0.45">
      <c r="A171" t="s">
        <v>169</v>
      </c>
      <c r="B171">
        <v>0.24714642524633501</v>
      </c>
    </row>
    <row r="172" spans="1:2" x14ac:dyDescent="0.45">
      <c r="A172" t="s">
        <v>170</v>
      </c>
      <c r="B172">
        <v>0.247146425248468</v>
      </c>
    </row>
    <row r="173" spans="1:2" x14ac:dyDescent="0.45">
      <c r="A173" t="s">
        <v>171</v>
      </c>
      <c r="B173">
        <v>0.24714642528394401</v>
      </c>
    </row>
    <row r="174" spans="1:2" x14ac:dyDescent="0.45">
      <c r="A174" t="s">
        <v>172</v>
      </c>
      <c r="B174">
        <v>0.24714642524616101</v>
      </c>
    </row>
    <row r="175" spans="1:2" x14ac:dyDescent="0.45">
      <c r="A175" t="s">
        <v>173</v>
      </c>
      <c r="B175">
        <v>0.24714642524623101</v>
      </c>
    </row>
    <row r="176" spans="1:2" x14ac:dyDescent="0.45">
      <c r="A176" t="s">
        <v>174</v>
      </c>
      <c r="B176">
        <v>0.24714642524619401</v>
      </c>
    </row>
    <row r="177" spans="1:2" x14ac:dyDescent="0.45">
      <c r="A177" t="s">
        <v>175</v>
      </c>
      <c r="B177">
        <v>0.247146425243576</v>
      </c>
    </row>
    <row r="178" spans="1:2" x14ac:dyDescent="0.45">
      <c r="A178" t="s">
        <v>176</v>
      </c>
      <c r="B178">
        <v>0.24714642520086599</v>
      </c>
    </row>
    <row r="179" spans="1:2" x14ac:dyDescent="0.45">
      <c r="A179" t="s">
        <v>177</v>
      </c>
      <c r="B179">
        <v>0.247146425248785</v>
      </c>
    </row>
    <row r="180" spans="1:2" x14ac:dyDescent="0.45">
      <c r="A180" t="s">
        <v>178</v>
      </c>
      <c r="B180">
        <v>0.247146425246347</v>
      </c>
    </row>
    <row r="181" spans="1:2" x14ac:dyDescent="0.45">
      <c r="A181" t="s">
        <v>179</v>
      </c>
      <c r="B181">
        <v>0.24714642524643499</v>
      </c>
    </row>
    <row r="182" spans="1:2" x14ac:dyDescent="0.45">
      <c r="A182" t="s">
        <v>180</v>
      </c>
      <c r="B182">
        <v>0.247146425236032</v>
      </c>
    </row>
    <row r="183" spans="1:2" x14ac:dyDescent="0.45">
      <c r="A183" t="s">
        <v>181</v>
      </c>
      <c r="B183">
        <v>0.24714642525044</v>
      </c>
    </row>
    <row r="184" spans="1:2" x14ac:dyDescent="0.45">
      <c r="A184" t="s">
        <v>182</v>
      </c>
      <c r="B184">
        <v>0.247146425252906</v>
      </c>
    </row>
    <row r="185" spans="1:2" x14ac:dyDescent="0.45">
      <c r="A185" t="s">
        <v>183</v>
      </c>
      <c r="B185">
        <v>0.247146425242662</v>
      </c>
    </row>
    <row r="186" spans="1:2" x14ac:dyDescent="0.45">
      <c r="A186" t="s">
        <v>184</v>
      </c>
      <c r="B186">
        <v>0.247146425246144</v>
      </c>
    </row>
    <row r="187" spans="1:2" x14ac:dyDescent="0.45">
      <c r="A187" t="s">
        <v>185</v>
      </c>
      <c r="B187">
        <v>0.247146425245308</v>
      </c>
    </row>
    <row r="188" spans="1:2" x14ac:dyDescent="0.45">
      <c r="A188" t="s">
        <v>186</v>
      </c>
      <c r="B188">
        <v>0.247146425230548</v>
      </c>
    </row>
    <row r="189" spans="1:2" x14ac:dyDescent="0.45">
      <c r="A189" t="s">
        <v>187</v>
      </c>
      <c r="B189">
        <v>0.247146425246175</v>
      </c>
    </row>
    <row r="190" spans="1:2" x14ac:dyDescent="0.45">
      <c r="A190" t="s">
        <v>188</v>
      </c>
      <c r="B190">
        <v>0.24714642524618699</v>
      </c>
    </row>
    <row r="191" spans="1:2" x14ac:dyDescent="0.45">
      <c r="A191" t="s">
        <v>189</v>
      </c>
      <c r="B191">
        <v>0.247146425246417</v>
      </c>
    </row>
    <row r="192" spans="1:2" x14ac:dyDescent="0.45">
      <c r="A192" t="s">
        <v>190</v>
      </c>
      <c r="B192">
        <v>0.24714642524528499</v>
      </c>
    </row>
    <row r="193" spans="1:2" x14ac:dyDescent="0.45">
      <c r="A193" t="s">
        <v>191</v>
      </c>
      <c r="B193">
        <v>0.24714642524655001</v>
      </c>
    </row>
    <row r="194" spans="1:2" x14ac:dyDescent="0.45">
      <c r="A194" t="s">
        <v>192</v>
      </c>
      <c r="B194">
        <v>0.247146425246006</v>
      </c>
    </row>
    <row r="195" spans="1:2" x14ac:dyDescent="0.45">
      <c r="A195" t="s">
        <v>193</v>
      </c>
      <c r="B195">
        <v>0.247146425246275</v>
      </c>
    </row>
    <row r="196" spans="1:2" x14ac:dyDescent="0.45">
      <c r="A196" t="s">
        <v>194</v>
      </c>
      <c r="B196">
        <v>0.24714642524619301</v>
      </c>
    </row>
    <row r="197" spans="1:2" x14ac:dyDescent="0.45">
      <c r="A197" t="s">
        <v>195</v>
      </c>
      <c r="B197">
        <v>0.24714642524619099</v>
      </c>
    </row>
    <row r="198" spans="1:2" x14ac:dyDescent="0.45">
      <c r="A198" t="s">
        <v>196</v>
      </c>
      <c r="B198" t="s">
        <v>197</v>
      </c>
    </row>
    <row r="199" spans="1:2" x14ac:dyDescent="0.45">
      <c r="A199" t="s">
        <v>198</v>
      </c>
      <c r="B199">
        <v>0.21865791443496499</v>
      </c>
    </row>
    <row r="200" spans="1:2" x14ac:dyDescent="0.45">
      <c r="A200" t="s">
        <v>199</v>
      </c>
      <c r="B200">
        <v>0.24714642524623401</v>
      </c>
    </row>
    <row r="201" spans="1:2" x14ac:dyDescent="0.45">
      <c r="A201" t="s">
        <v>200</v>
      </c>
      <c r="B201">
        <v>0.24714642524746899</v>
      </c>
    </row>
    <row r="202" spans="1:2" x14ac:dyDescent="0.45">
      <c r="A202" t="s">
        <v>201</v>
      </c>
      <c r="B202">
        <v>-7.9792746113989496E-2</v>
      </c>
    </row>
    <row r="203" spans="1:2" x14ac:dyDescent="0.45">
      <c r="A203" t="s">
        <v>202</v>
      </c>
      <c r="B203">
        <v>7.4764586192211198E-3</v>
      </c>
    </row>
    <row r="204" spans="1:2" x14ac:dyDescent="0.45">
      <c r="A204" t="s">
        <v>203</v>
      </c>
      <c r="B204">
        <v>1.22428044982983E-2</v>
      </c>
    </row>
    <row r="205" spans="1:2" x14ac:dyDescent="0.45">
      <c r="A205" t="s">
        <v>204</v>
      </c>
      <c r="B205">
        <v>1.7339120947042999E-2</v>
      </c>
    </row>
    <row r="206" spans="1:2" x14ac:dyDescent="0.45">
      <c r="A206" t="s">
        <v>205</v>
      </c>
      <c r="B206">
        <v>1.1933035972889999E-2</v>
      </c>
    </row>
    <row r="207" spans="1:2" x14ac:dyDescent="0.45">
      <c r="A207" t="s">
        <v>206</v>
      </c>
      <c r="B207">
        <v>1.2737947151024999E-2</v>
      </c>
    </row>
    <row r="208" spans="1:2" x14ac:dyDescent="0.45">
      <c r="A208" t="s">
        <v>207</v>
      </c>
      <c r="B208">
        <v>8.4839944272743304E-3</v>
      </c>
    </row>
    <row r="209" spans="1:2" x14ac:dyDescent="0.45">
      <c r="A209" t="s">
        <v>208</v>
      </c>
      <c r="B209">
        <v>1.7339120946910001E-2</v>
      </c>
    </row>
    <row r="210" spans="1:2" x14ac:dyDescent="0.45">
      <c r="A210" t="s">
        <v>209</v>
      </c>
      <c r="B210">
        <v>1.7339120946500999E-2</v>
      </c>
    </row>
    <row r="211" spans="1:2" x14ac:dyDescent="0.45">
      <c r="A211" t="s">
        <v>210</v>
      </c>
      <c r="B211">
        <v>1.7339120946997098E-2</v>
      </c>
    </row>
    <row r="212" spans="1:2" x14ac:dyDescent="0.45">
      <c r="A212" t="s">
        <v>211</v>
      </c>
      <c r="B212">
        <v>1.7339120946952901E-2</v>
      </c>
    </row>
    <row r="213" spans="1:2" x14ac:dyDescent="0.45">
      <c r="A213" t="s">
        <v>212</v>
      </c>
      <c r="B213">
        <v>1.7339120946896099E-2</v>
      </c>
    </row>
    <row r="214" spans="1:2" x14ac:dyDescent="0.45">
      <c r="A214" t="s">
        <v>213</v>
      </c>
      <c r="B214">
        <v>1.73391209480609E-2</v>
      </c>
    </row>
    <row r="215" spans="1:2" x14ac:dyDescent="0.45">
      <c r="A215" t="s">
        <v>214</v>
      </c>
      <c r="B215">
        <v>1.7339120949538801E-2</v>
      </c>
    </row>
    <row r="216" spans="1:2" x14ac:dyDescent="0.45">
      <c r="A216" t="s">
        <v>215</v>
      </c>
      <c r="B216">
        <v>1.7339120947039498E-2</v>
      </c>
    </row>
    <row r="217" spans="1:2" x14ac:dyDescent="0.45">
      <c r="A217" t="s">
        <v>216</v>
      </c>
      <c r="B217">
        <v>1.7339120946985E-2</v>
      </c>
    </row>
    <row r="218" spans="1:2" x14ac:dyDescent="0.45">
      <c r="A218" t="s">
        <v>217</v>
      </c>
      <c r="B218">
        <v>1.1055098073383E-2</v>
      </c>
    </row>
    <row r="219" spans="1:2" x14ac:dyDescent="0.45">
      <c r="A219" t="s">
        <v>218</v>
      </c>
      <c r="B219">
        <v>3.3200531208499301E-4</v>
      </c>
    </row>
    <row r="220" spans="1:2" x14ac:dyDescent="0.45">
      <c r="A220" t="s">
        <v>219</v>
      </c>
      <c r="B220">
        <v>1.0390706809318299E-2</v>
      </c>
    </row>
    <row r="221" spans="1:2" x14ac:dyDescent="0.45">
      <c r="A221" t="s">
        <v>220</v>
      </c>
      <c r="B221">
        <v>1.5956604371238501E-2</v>
      </c>
    </row>
    <row r="222" spans="1:2" x14ac:dyDescent="0.45">
      <c r="A222" t="s">
        <v>221</v>
      </c>
      <c r="B222">
        <v>1.3734219954590799E-2</v>
      </c>
    </row>
    <row r="223" spans="1:2" x14ac:dyDescent="0.45">
      <c r="A223" t="s">
        <v>222</v>
      </c>
      <c r="B223">
        <v>9.8106605011446194E-3</v>
      </c>
    </row>
    <row r="224" spans="1:2" x14ac:dyDescent="0.45">
      <c r="A224" t="s">
        <v>223</v>
      </c>
      <c r="B224">
        <v>1.5285292601070101E-2</v>
      </c>
    </row>
    <row r="225" spans="1:2" x14ac:dyDescent="0.45">
      <c r="A225" t="s">
        <v>224</v>
      </c>
      <c r="B225">
        <v>5.7743634022905596E-3</v>
      </c>
    </row>
    <row r="226" spans="1:2" x14ac:dyDescent="0.45">
      <c r="A226" t="s">
        <v>225</v>
      </c>
      <c r="B226">
        <v>1.4817477434299901E-2</v>
      </c>
    </row>
    <row r="227" spans="1:2" x14ac:dyDescent="0.45">
      <c r="A227" t="s">
        <v>226</v>
      </c>
      <c r="B227">
        <v>1.7086844137097601E-2</v>
      </c>
    </row>
    <row r="228" spans="1:2" x14ac:dyDescent="0.45">
      <c r="A228" t="s">
        <v>227</v>
      </c>
      <c r="B228">
        <v>2.5173609838249199E-2</v>
      </c>
    </row>
    <row r="229" spans="1:2" x14ac:dyDescent="0.45">
      <c r="A229" t="s">
        <v>228</v>
      </c>
      <c r="B229">
        <v>1.05940019294726E-2</v>
      </c>
    </row>
    <row r="230" spans="1:2" x14ac:dyDescent="0.45">
      <c r="A230" t="s">
        <v>229</v>
      </c>
      <c r="B230">
        <v>-1.14196939280015E-2</v>
      </c>
    </row>
    <row r="231" spans="1:2" x14ac:dyDescent="0.45">
      <c r="A231" t="s">
        <v>230</v>
      </c>
      <c r="B231">
        <v>-1.14196939279871E-2</v>
      </c>
    </row>
    <row r="232" spans="1:2" x14ac:dyDescent="0.45">
      <c r="A232" t="s">
        <v>231</v>
      </c>
      <c r="B232">
        <v>7.8111644421066497E-3</v>
      </c>
    </row>
    <row r="233" spans="1:2" x14ac:dyDescent="0.45">
      <c r="A233" t="s">
        <v>232</v>
      </c>
      <c r="B233">
        <v>4.30170889805539E-3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2097-BA79-421D-91A1-576EA5059087}">
  <dimension ref="A1:AK418"/>
  <sheetViews>
    <sheetView workbookViewId="0">
      <selection activeCell="D1" sqref="D1:E1048576"/>
    </sheetView>
  </sheetViews>
  <sheetFormatPr defaultRowHeight="14.25" x14ac:dyDescent="0.45"/>
  <cols>
    <col min="1" max="1" width="15" bestFit="1" customWidth="1"/>
    <col min="4" max="4" width="16.53125" bestFit="1" customWidth="1"/>
  </cols>
  <sheetData>
    <row r="1" spans="1:2" x14ac:dyDescent="0.45">
      <c r="B1">
        <v>2015</v>
      </c>
    </row>
    <row r="2" spans="1:2" x14ac:dyDescent="0.45">
      <c r="A2" t="s">
        <v>0</v>
      </c>
      <c r="B2">
        <v>0.14634005152003801</v>
      </c>
    </row>
    <row r="3" spans="1:2" x14ac:dyDescent="0.45">
      <c r="A3" t="s">
        <v>1</v>
      </c>
      <c r="B3">
        <v>0.14634005152002399</v>
      </c>
    </row>
    <row r="4" spans="1:2" x14ac:dyDescent="0.45">
      <c r="A4" t="s">
        <v>2</v>
      </c>
      <c r="B4">
        <v>0.12294600702342</v>
      </c>
    </row>
    <row r="5" spans="1:2" x14ac:dyDescent="0.45">
      <c r="A5" t="s">
        <v>3</v>
      </c>
      <c r="B5">
        <v>0.14634005152003099</v>
      </c>
    </row>
    <row r="6" spans="1:2" x14ac:dyDescent="0.45">
      <c r="A6" t="s">
        <v>4</v>
      </c>
      <c r="B6">
        <v>0.14634005152002499</v>
      </c>
    </row>
    <row r="7" spans="1:2" x14ac:dyDescent="0.45">
      <c r="A7" t="s">
        <v>5</v>
      </c>
      <c r="B7">
        <v>7.5528610821898406E-2</v>
      </c>
    </row>
    <row r="8" spans="1:2" x14ac:dyDescent="0.45">
      <c r="A8" t="s">
        <v>46</v>
      </c>
      <c r="B8">
        <v>0</v>
      </c>
    </row>
    <row r="9" spans="1:2" x14ac:dyDescent="0.45">
      <c r="A9" t="s">
        <v>6</v>
      </c>
      <c r="B9">
        <v>0.14634005152003399</v>
      </c>
    </row>
    <row r="10" spans="1:2" x14ac:dyDescent="0.45">
      <c r="A10" t="s">
        <v>7</v>
      </c>
      <c r="B10">
        <v>0.14634005152003701</v>
      </c>
    </row>
    <row r="11" spans="1:2" x14ac:dyDescent="0.45">
      <c r="A11" t="s">
        <v>8</v>
      </c>
      <c r="B11">
        <v>0.14634005152003399</v>
      </c>
    </row>
    <row r="12" spans="1:2" x14ac:dyDescent="0.45">
      <c r="A12" t="s">
        <v>47</v>
      </c>
      <c r="B12">
        <v>0</v>
      </c>
    </row>
    <row r="13" spans="1:2" x14ac:dyDescent="0.45">
      <c r="A13" t="s">
        <v>9</v>
      </c>
      <c r="B13">
        <v>0.14117663620044099</v>
      </c>
    </row>
    <row r="14" spans="1:2" x14ac:dyDescent="0.45">
      <c r="A14" t="s">
        <v>10</v>
      </c>
      <c r="B14">
        <v>0.141586530158333</v>
      </c>
    </row>
    <row r="15" spans="1:2" x14ac:dyDescent="0.45">
      <c r="A15" t="s">
        <v>11</v>
      </c>
      <c r="B15">
        <v>3.4562629415148201E-4</v>
      </c>
    </row>
    <row r="16" spans="1:2" x14ac:dyDescent="0.45">
      <c r="A16" t="s">
        <v>12</v>
      </c>
      <c r="B16">
        <v>0.14634005152004401</v>
      </c>
    </row>
    <row r="17" spans="1:2" x14ac:dyDescent="0.45">
      <c r="A17" t="s">
        <v>13</v>
      </c>
      <c r="B17">
        <v>0.146340051519988</v>
      </c>
    </row>
    <row r="18" spans="1:2" x14ac:dyDescent="0.45">
      <c r="A18" t="s">
        <v>14</v>
      </c>
      <c r="B18">
        <v>0.14634005152003099</v>
      </c>
    </row>
    <row r="19" spans="1:2" x14ac:dyDescent="0.45">
      <c r="A19" t="s">
        <v>15</v>
      </c>
      <c r="B19">
        <v>0.146340051523251</v>
      </c>
    </row>
    <row r="20" spans="1:2" x14ac:dyDescent="0.45">
      <c r="A20" t="s">
        <v>16</v>
      </c>
      <c r="B20">
        <v>0</v>
      </c>
    </row>
    <row r="21" spans="1:2" x14ac:dyDescent="0.45">
      <c r="A21" t="s">
        <v>48</v>
      </c>
      <c r="B21">
        <v>0</v>
      </c>
    </row>
    <row r="22" spans="1:2" x14ac:dyDescent="0.45">
      <c r="A22" t="s">
        <v>17</v>
      </c>
      <c r="B22">
        <v>0.14634005152005999</v>
      </c>
    </row>
    <row r="23" spans="1:2" x14ac:dyDescent="0.45">
      <c r="A23" t="s">
        <v>18</v>
      </c>
      <c r="B23">
        <v>0.146340051520056</v>
      </c>
    </row>
    <row r="24" spans="1:2" x14ac:dyDescent="0.45">
      <c r="A24" t="s">
        <v>19</v>
      </c>
      <c r="B24">
        <v>0.14634005152003399</v>
      </c>
    </row>
    <row r="25" spans="1:2" x14ac:dyDescent="0.45">
      <c r="A25" t="s">
        <v>20</v>
      </c>
      <c r="B25">
        <v>0.14634005152003501</v>
      </c>
    </row>
    <row r="26" spans="1:2" x14ac:dyDescent="0.45">
      <c r="A26" t="s">
        <v>21</v>
      </c>
      <c r="B26">
        <v>0.14634005152004601</v>
      </c>
    </row>
    <row r="27" spans="1:2" x14ac:dyDescent="0.45">
      <c r="A27" t="s">
        <v>22</v>
      </c>
      <c r="B27">
        <v>0.14634005152002799</v>
      </c>
    </row>
    <row r="28" spans="1:2" x14ac:dyDescent="0.45">
      <c r="A28" t="s">
        <v>23</v>
      </c>
      <c r="B28">
        <v>0.14634005152003399</v>
      </c>
    </row>
    <row r="29" spans="1:2" x14ac:dyDescent="0.45">
      <c r="A29" t="s">
        <v>24</v>
      </c>
      <c r="B29">
        <v>0.14634005151978699</v>
      </c>
    </row>
    <row r="30" spans="1:2" x14ac:dyDescent="0.45">
      <c r="A30" t="s">
        <v>25</v>
      </c>
      <c r="B30">
        <v>0.14634005152006699</v>
      </c>
    </row>
    <row r="31" spans="1:2" x14ac:dyDescent="0.45">
      <c r="A31" t="s">
        <v>26</v>
      </c>
      <c r="B31">
        <v>0.146340051519813</v>
      </c>
    </row>
    <row r="32" spans="1:2" x14ac:dyDescent="0.45">
      <c r="A32" t="s">
        <v>27</v>
      </c>
      <c r="B32">
        <v>0.122946007032739</v>
      </c>
    </row>
    <row r="33" spans="1:2" x14ac:dyDescent="0.45">
      <c r="A33" t="s">
        <v>28</v>
      </c>
      <c r="B33">
        <v>0.146340051520047</v>
      </c>
    </row>
    <row r="34" spans="1:2" x14ac:dyDescent="0.45">
      <c r="A34" t="s">
        <v>29</v>
      </c>
      <c r="B34">
        <v>0.14634005151999599</v>
      </c>
    </row>
    <row r="35" spans="1:2" x14ac:dyDescent="0.45">
      <c r="A35" t="s">
        <v>30</v>
      </c>
      <c r="B35">
        <v>7.5528610804439303E-2</v>
      </c>
    </row>
    <row r="36" spans="1:2" x14ac:dyDescent="0.45">
      <c r="A36" t="s">
        <v>49</v>
      </c>
      <c r="B36">
        <v>0</v>
      </c>
    </row>
    <row r="37" spans="1:2" x14ac:dyDescent="0.45">
      <c r="A37" t="s">
        <v>50</v>
      </c>
      <c r="B37">
        <v>0</v>
      </c>
    </row>
    <row r="38" spans="1:2" x14ac:dyDescent="0.45">
      <c r="A38" t="s">
        <v>51</v>
      </c>
      <c r="B38">
        <v>0.146340051519467</v>
      </c>
    </row>
    <row r="39" spans="1:2" x14ac:dyDescent="0.45">
      <c r="A39" t="s">
        <v>31</v>
      </c>
      <c r="B39">
        <v>0.14634005152003199</v>
      </c>
    </row>
    <row r="40" spans="1:2" x14ac:dyDescent="0.45">
      <c r="A40" t="s">
        <v>52</v>
      </c>
      <c r="B40">
        <v>0</v>
      </c>
    </row>
    <row r="41" spans="1:2" x14ac:dyDescent="0.45">
      <c r="A41" t="s">
        <v>32</v>
      </c>
      <c r="B41">
        <v>0.14117663620029799</v>
      </c>
    </row>
    <row r="42" spans="1:2" x14ac:dyDescent="0.45">
      <c r="A42" t="s">
        <v>33</v>
      </c>
      <c r="B42">
        <v>0.141586530158375</v>
      </c>
    </row>
    <row r="43" spans="1:2" x14ac:dyDescent="0.45">
      <c r="A43" t="s">
        <v>34</v>
      </c>
      <c r="B43">
        <v>3.45626294188799E-4</v>
      </c>
    </row>
    <row r="44" spans="1:2" x14ac:dyDescent="0.45">
      <c r="A44" t="s">
        <v>35</v>
      </c>
      <c r="B44">
        <v>0.14634005152033999</v>
      </c>
    </row>
    <row r="45" spans="1:2" x14ac:dyDescent="0.45">
      <c r="A45" t="s">
        <v>53</v>
      </c>
      <c r="B45">
        <v>0</v>
      </c>
    </row>
    <row r="46" spans="1:2" x14ac:dyDescent="0.45">
      <c r="A46" t="s">
        <v>36</v>
      </c>
      <c r="B46">
        <v>0.14634005152004501</v>
      </c>
    </row>
    <row r="47" spans="1:2" x14ac:dyDescent="0.45">
      <c r="A47" t="s">
        <v>37</v>
      </c>
      <c r="B47">
        <v>0.14634005151083601</v>
      </c>
    </row>
    <row r="48" spans="1:2" x14ac:dyDescent="0.45">
      <c r="A48" t="s">
        <v>54</v>
      </c>
      <c r="B48">
        <v>0</v>
      </c>
    </row>
    <row r="49" spans="1:2" x14ac:dyDescent="0.45">
      <c r="A49" t="s">
        <v>55</v>
      </c>
      <c r="B49">
        <v>0</v>
      </c>
    </row>
    <row r="50" spans="1:2" x14ac:dyDescent="0.45">
      <c r="A50" t="s">
        <v>38</v>
      </c>
      <c r="B50">
        <v>0.14634005152020299</v>
      </c>
    </row>
    <row r="51" spans="1:2" x14ac:dyDescent="0.45">
      <c r="A51" t="s">
        <v>39</v>
      </c>
      <c r="B51">
        <v>0.14634005151999999</v>
      </c>
    </row>
    <row r="52" spans="1:2" x14ac:dyDescent="0.45">
      <c r="A52" t="s">
        <v>40</v>
      </c>
      <c r="B52">
        <v>0.146340051520152</v>
      </c>
    </row>
    <row r="53" spans="1:2" x14ac:dyDescent="0.45">
      <c r="A53" t="s">
        <v>41</v>
      </c>
      <c r="B53">
        <v>0.14634005151898499</v>
      </c>
    </row>
    <row r="54" spans="1:2" x14ac:dyDescent="0.45">
      <c r="A54" t="s">
        <v>42</v>
      </c>
      <c r="B54">
        <v>0.14634005151868201</v>
      </c>
    </row>
    <row r="55" spans="1:2" x14ac:dyDescent="0.45">
      <c r="A55" t="s">
        <v>43</v>
      </c>
      <c r="B55">
        <v>0.146340051520368</v>
      </c>
    </row>
    <row r="56" spans="1:2" x14ac:dyDescent="0.45">
      <c r="A56" t="s">
        <v>44</v>
      </c>
      <c r="B56">
        <v>0.14634005152002699</v>
      </c>
    </row>
    <row r="57" spans="1:2" x14ac:dyDescent="0.45">
      <c r="A57" t="s">
        <v>45</v>
      </c>
      <c r="B57">
        <v>0.146340051518244</v>
      </c>
    </row>
    <row r="58" spans="1:2" x14ac:dyDescent="0.45">
      <c r="A58" t="s">
        <v>56</v>
      </c>
      <c r="B58">
        <v>-4.9500568594604598E-3</v>
      </c>
    </row>
    <row r="59" spans="1:2" x14ac:dyDescent="0.45">
      <c r="A59" t="s">
        <v>57</v>
      </c>
      <c r="B59">
        <v>-4.9500568594529198E-3</v>
      </c>
    </row>
    <row r="60" spans="1:2" x14ac:dyDescent="0.45">
      <c r="A60" t="s">
        <v>58</v>
      </c>
      <c r="B60">
        <v>-4.9500568595506203E-3</v>
      </c>
    </row>
    <row r="61" spans="1:2" x14ac:dyDescent="0.45">
      <c r="A61" t="s">
        <v>59</v>
      </c>
      <c r="B61">
        <v>-4.9500568594531896E-3</v>
      </c>
    </row>
    <row r="62" spans="1:2" x14ac:dyDescent="0.45">
      <c r="A62" t="s">
        <v>60</v>
      </c>
      <c r="B62">
        <v>-4.9500568594476203E-3</v>
      </c>
    </row>
    <row r="63" spans="1:2" x14ac:dyDescent="0.45">
      <c r="A63" t="s">
        <v>61</v>
      </c>
      <c r="B63">
        <v>-4.38349494366219E-3</v>
      </c>
    </row>
    <row r="64" spans="1:2" x14ac:dyDescent="0.45">
      <c r="A64" t="s">
        <v>62</v>
      </c>
      <c r="B64">
        <v>-4.7926664411624001E-3</v>
      </c>
    </row>
    <row r="65" spans="1:2" x14ac:dyDescent="0.45">
      <c r="A65" t="s">
        <v>63</v>
      </c>
      <c r="B65">
        <v>-4.95005685946244E-3</v>
      </c>
    </row>
    <row r="66" spans="1:2" x14ac:dyDescent="0.45">
      <c r="A66" t="s">
        <v>64</v>
      </c>
      <c r="B66">
        <v>-4.9243848317309198E-3</v>
      </c>
    </row>
    <row r="67" spans="1:2" x14ac:dyDescent="0.45">
      <c r="A67" t="s">
        <v>65</v>
      </c>
      <c r="B67">
        <v>-4.9500568594624296E-3</v>
      </c>
    </row>
    <row r="68" spans="1:2" x14ac:dyDescent="0.45">
      <c r="A68" t="s">
        <v>66</v>
      </c>
      <c r="B68">
        <v>-4.9500568595366003E-3</v>
      </c>
    </row>
    <row r="69" spans="1:2" x14ac:dyDescent="0.45">
      <c r="A69" t="s">
        <v>67</v>
      </c>
      <c r="B69">
        <v>-4.3834949434627003E-3</v>
      </c>
    </row>
    <row r="70" spans="1:2" x14ac:dyDescent="0.45">
      <c r="A70" t="s">
        <v>68</v>
      </c>
      <c r="B70">
        <v>-4.40408983430517E-3</v>
      </c>
    </row>
    <row r="71" spans="1:2" x14ac:dyDescent="0.45">
      <c r="A71" t="s">
        <v>69</v>
      </c>
      <c r="B71">
        <v>-4.9226132143745703E-3</v>
      </c>
    </row>
    <row r="72" spans="1:2" x14ac:dyDescent="0.45">
      <c r="A72" t="s">
        <v>70</v>
      </c>
      <c r="B72">
        <v>-4.9500568594570103E-3</v>
      </c>
    </row>
    <row r="73" spans="1:2" x14ac:dyDescent="0.45">
      <c r="A73" t="s">
        <v>71</v>
      </c>
      <c r="B73">
        <v>-4.9243848319989502E-3</v>
      </c>
    </row>
    <row r="74" spans="1:2" x14ac:dyDescent="0.45">
      <c r="A74" t="s">
        <v>72</v>
      </c>
      <c r="B74">
        <v>-4.870668835771E-3</v>
      </c>
    </row>
    <row r="75" spans="1:2" x14ac:dyDescent="0.45">
      <c r="A75" t="s">
        <v>73</v>
      </c>
      <c r="B75">
        <v>-4.9952154998229503E-3</v>
      </c>
    </row>
    <row r="76" spans="1:2" x14ac:dyDescent="0.45">
      <c r="A76" t="s">
        <v>74</v>
      </c>
      <c r="B76">
        <v>-4.79266644183506E-3</v>
      </c>
    </row>
    <row r="77" spans="1:2" x14ac:dyDescent="0.45">
      <c r="A77" t="s">
        <v>75</v>
      </c>
      <c r="B77">
        <v>-4.5927915414151399E-3</v>
      </c>
    </row>
    <row r="78" spans="1:2" x14ac:dyDescent="0.45">
      <c r="A78" t="s">
        <v>76</v>
      </c>
      <c r="B78">
        <v>-4.9500568594650404E-3</v>
      </c>
    </row>
    <row r="79" spans="1:2" x14ac:dyDescent="0.45">
      <c r="A79" t="s">
        <v>77</v>
      </c>
      <c r="B79">
        <v>-4.9500568594717303E-3</v>
      </c>
    </row>
    <row r="80" spans="1:2" x14ac:dyDescent="0.45">
      <c r="A80" t="s">
        <v>78</v>
      </c>
      <c r="B80">
        <v>-4.9492870761962803E-3</v>
      </c>
    </row>
    <row r="81" spans="1:2" x14ac:dyDescent="0.45">
      <c r="A81" t="s">
        <v>79</v>
      </c>
      <c r="B81">
        <v>-4.95005685946312E-3</v>
      </c>
    </row>
    <row r="82" spans="1:2" x14ac:dyDescent="0.45">
      <c r="A82" t="s">
        <v>80</v>
      </c>
      <c r="B82">
        <v>-4.9500568594569297E-3</v>
      </c>
    </row>
    <row r="83" spans="1:2" x14ac:dyDescent="0.45">
      <c r="A83" t="s">
        <v>81</v>
      </c>
      <c r="B83">
        <v>-4.9500568594579202E-3</v>
      </c>
    </row>
    <row r="84" spans="1:2" x14ac:dyDescent="0.45">
      <c r="A84" t="s">
        <v>82</v>
      </c>
      <c r="B84">
        <v>-4.9500568594643196E-3</v>
      </c>
    </row>
    <row r="85" spans="1:2" x14ac:dyDescent="0.45">
      <c r="A85" t="s">
        <v>83</v>
      </c>
      <c r="B85">
        <v>-4.9500568594650603E-3</v>
      </c>
    </row>
    <row r="86" spans="1:2" x14ac:dyDescent="0.45">
      <c r="A86" t="s">
        <v>84</v>
      </c>
      <c r="B86">
        <v>0</v>
      </c>
    </row>
    <row r="87" spans="1:2" x14ac:dyDescent="0.45">
      <c r="A87" t="s">
        <v>85</v>
      </c>
      <c r="B87">
        <v>0</v>
      </c>
    </row>
    <row r="88" spans="1:2" x14ac:dyDescent="0.45">
      <c r="A88" t="s">
        <v>86</v>
      </c>
      <c r="B88">
        <v>0</v>
      </c>
    </row>
    <row r="89" spans="1:2" x14ac:dyDescent="0.45">
      <c r="A89" t="s">
        <v>87</v>
      </c>
      <c r="B89">
        <v>0</v>
      </c>
    </row>
    <row r="90" spans="1:2" x14ac:dyDescent="0.45">
      <c r="A90" t="s">
        <v>88</v>
      </c>
      <c r="B90">
        <v>0</v>
      </c>
    </row>
    <row r="91" spans="1:2" x14ac:dyDescent="0.45">
      <c r="A91" t="s">
        <v>89</v>
      </c>
      <c r="B91">
        <v>0</v>
      </c>
    </row>
    <row r="92" spans="1:2" x14ac:dyDescent="0.45">
      <c r="A92" t="s">
        <v>90</v>
      </c>
      <c r="B92">
        <v>0</v>
      </c>
    </row>
    <row r="93" spans="1:2" x14ac:dyDescent="0.45">
      <c r="A93" t="s">
        <v>91</v>
      </c>
      <c r="B93">
        <v>0</v>
      </c>
    </row>
    <row r="94" spans="1:2" x14ac:dyDescent="0.45">
      <c r="A94" t="s">
        <v>92</v>
      </c>
      <c r="B94">
        <v>0</v>
      </c>
    </row>
    <row r="95" spans="1:2" x14ac:dyDescent="0.45">
      <c r="A95" t="s">
        <v>93</v>
      </c>
      <c r="B95">
        <v>0</v>
      </c>
    </row>
    <row r="96" spans="1:2" x14ac:dyDescent="0.45">
      <c r="A96" t="s">
        <v>94</v>
      </c>
      <c r="B96">
        <v>0</v>
      </c>
    </row>
    <row r="97" spans="1:2" x14ac:dyDescent="0.45">
      <c r="A97" t="s">
        <v>95</v>
      </c>
      <c r="B97">
        <v>0</v>
      </c>
    </row>
    <row r="98" spans="1:2" x14ac:dyDescent="0.45">
      <c r="A98" t="s">
        <v>96</v>
      </c>
      <c r="B98">
        <v>0</v>
      </c>
    </row>
    <row r="99" spans="1:2" x14ac:dyDescent="0.45">
      <c r="A99" t="s">
        <v>97</v>
      </c>
      <c r="B99">
        <v>0</v>
      </c>
    </row>
    <row r="100" spans="1:2" x14ac:dyDescent="0.45">
      <c r="A100" t="s">
        <v>98</v>
      </c>
      <c r="B100">
        <v>0</v>
      </c>
    </row>
    <row r="101" spans="1:2" x14ac:dyDescent="0.45">
      <c r="A101" t="s">
        <v>99</v>
      </c>
      <c r="B101">
        <v>0</v>
      </c>
    </row>
    <row r="102" spans="1:2" x14ac:dyDescent="0.45">
      <c r="A102" t="s">
        <v>100</v>
      </c>
      <c r="B102">
        <v>0</v>
      </c>
    </row>
    <row r="103" spans="1:2" x14ac:dyDescent="0.45">
      <c r="A103" t="s">
        <v>101</v>
      </c>
      <c r="B103">
        <v>0</v>
      </c>
    </row>
    <row r="104" spans="1:2" x14ac:dyDescent="0.45">
      <c r="A104" t="s">
        <v>102</v>
      </c>
      <c r="B104">
        <v>0</v>
      </c>
    </row>
    <row r="105" spans="1:2" x14ac:dyDescent="0.45">
      <c r="A105" t="s">
        <v>103</v>
      </c>
      <c r="B105">
        <v>0</v>
      </c>
    </row>
    <row r="106" spans="1:2" x14ac:dyDescent="0.45">
      <c r="A106" t="s">
        <v>104</v>
      </c>
      <c r="B106">
        <v>0</v>
      </c>
    </row>
    <row r="107" spans="1:2" x14ac:dyDescent="0.45">
      <c r="A107" t="s">
        <v>105</v>
      </c>
      <c r="B107">
        <v>0</v>
      </c>
    </row>
    <row r="108" spans="1:2" x14ac:dyDescent="0.45">
      <c r="A108" t="s">
        <v>106</v>
      </c>
      <c r="B108">
        <v>0</v>
      </c>
    </row>
    <row r="109" spans="1:2" x14ac:dyDescent="0.45">
      <c r="A109" t="s">
        <v>107</v>
      </c>
      <c r="B109">
        <v>0</v>
      </c>
    </row>
    <row r="110" spans="1:2" x14ac:dyDescent="0.45">
      <c r="A110" t="s">
        <v>108</v>
      </c>
      <c r="B110">
        <v>0</v>
      </c>
    </row>
    <row r="111" spans="1:2" x14ac:dyDescent="0.45">
      <c r="A111" t="s">
        <v>109</v>
      </c>
      <c r="B111">
        <v>0</v>
      </c>
    </row>
    <row r="112" spans="1:2" x14ac:dyDescent="0.45">
      <c r="A112" t="s">
        <v>110</v>
      </c>
      <c r="B112">
        <v>0</v>
      </c>
    </row>
    <row r="113" spans="1:2" x14ac:dyDescent="0.45">
      <c r="A113" t="s">
        <v>111</v>
      </c>
      <c r="B113">
        <v>0</v>
      </c>
    </row>
    <row r="114" spans="1:2" x14ac:dyDescent="0.45">
      <c r="A114" t="s">
        <v>112</v>
      </c>
      <c r="B114">
        <v>-1.9627117263827602E-2</v>
      </c>
    </row>
    <row r="115" spans="1:2" x14ac:dyDescent="0.45">
      <c r="A115" t="s">
        <v>113</v>
      </c>
      <c r="B115">
        <v>-6.71783710278383E-3</v>
      </c>
    </row>
    <row r="116" spans="1:2" x14ac:dyDescent="0.45">
      <c r="A116" t="s">
        <v>114</v>
      </c>
      <c r="B116">
        <v>-9.2616233851807603E-2</v>
      </c>
    </row>
    <row r="117" spans="1:2" x14ac:dyDescent="0.45">
      <c r="A117" t="s">
        <v>115</v>
      </c>
      <c r="B117">
        <v>9.6111177155620606E-2</v>
      </c>
    </row>
    <row r="118" spans="1:2" x14ac:dyDescent="0.45">
      <c r="A118" t="s">
        <v>116</v>
      </c>
      <c r="B118">
        <v>2.04922244046018E-2</v>
      </c>
    </row>
    <row r="119" spans="1:2" x14ac:dyDescent="0.45">
      <c r="A119" t="s">
        <v>117</v>
      </c>
      <c r="B119">
        <v>6.2960398140815997E-3</v>
      </c>
    </row>
    <row r="120" spans="1:2" x14ac:dyDescent="0.45">
      <c r="A120" t="s">
        <v>118</v>
      </c>
      <c r="B120">
        <v>4.7930339763850704E-3</v>
      </c>
    </row>
    <row r="121" spans="1:2" x14ac:dyDescent="0.45">
      <c r="A121" t="s">
        <v>119</v>
      </c>
      <c r="B121">
        <v>8.5411229748530895E-2</v>
      </c>
    </row>
    <row r="122" spans="1:2" x14ac:dyDescent="0.45">
      <c r="A122" t="s">
        <v>120</v>
      </c>
      <c r="B122">
        <v>-9.8165276637519495E-3</v>
      </c>
    </row>
    <row r="123" spans="1:2" x14ac:dyDescent="0.45">
      <c r="A123" t="s">
        <v>121</v>
      </c>
      <c r="B123">
        <v>5.5176164071316397E-2</v>
      </c>
    </row>
    <row r="124" spans="1:2" x14ac:dyDescent="0.45">
      <c r="A124" t="s">
        <v>122</v>
      </c>
      <c r="B124">
        <v>4.9500568595366003E-3</v>
      </c>
    </row>
    <row r="125" spans="1:2" x14ac:dyDescent="0.45">
      <c r="A125" t="s">
        <v>123</v>
      </c>
      <c r="B125">
        <v>0.17128164572055901</v>
      </c>
    </row>
    <row r="126" spans="1:2" x14ac:dyDescent="0.45">
      <c r="A126" t="s">
        <v>124</v>
      </c>
      <c r="B126">
        <v>0.15232915836403399</v>
      </c>
    </row>
    <row r="127" spans="1:2" x14ac:dyDescent="0.45">
      <c r="A127" t="s">
        <v>125</v>
      </c>
      <c r="B127">
        <v>6.6257283639494704E-3</v>
      </c>
    </row>
    <row r="128" spans="1:2" x14ac:dyDescent="0.45">
      <c r="A128" t="s">
        <v>126</v>
      </c>
      <c r="B128">
        <v>2.0260259927420799E-2</v>
      </c>
    </row>
    <row r="129" spans="1:2" x14ac:dyDescent="0.45">
      <c r="A129" t="s">
        <v>127</v>
      </c>
      <c r="B129">
        <v>-3.0774736012862101E-2</v>
      </c>
    </row>
    <row r="130" spans="1:2" x14ac:dyDescent="0.45">
      <c r="A130" t="s">
        <v>128</v>
      </c>
      <c r="B130">
        <v>8.3762804027188095E-2</v>
      </c>
    </row>
    <row r="131" spans="1:2" x14ac:dyDescent="0.45">
      <c r="A131" t="s">
        <v>129</v>
      </c>
      <c r="B131">
        <v>7.0407332732121504E-3</v>
      </c>
    </row>
    <row r="132" spans="1:2" x14ac:dyDescent="0.45">
      <c r="A132" t="s">
        <v>130</v>
      </c>
      <c r="B132">
        <v>3.7861931966907098E-2</v>
      </c>
    </row>
    <row r="133" spans="1:2" x14ac:dyDescent="0.45">
      <c r="A133" t="s">
        <v>131</v>
      </c>
      <c r="B133">
        <v>1.5666709438292101E-2</v>
      </c>
    </row>
    <row r="134" spans="1:2" x14ac:dyDescent="0.45">
      <c r="A134" t="s">
        <v>132</v>
      </c>
      <c r="B134">
        <v>3.9416660597392801E-2</v>
      </c>
    </row>
    <row r="135" spans="1:2" x14ac:dyDescent="0.45">
      <c r="A135" t="s">
        <v>133</v>
      </c>
      <c r="B135">
        <v>2.95304338881896E-2</v>
      </c>
    </row>
    <row r="136" spans="1:2" x14ac:dyDescent="0.45">
      <c r="A136" t="s">
        <v>134</v>
      </c>
      <c r="B136">
        <v>1.0595114826185701E-2</v>
      </c>
    </row>
    <row r="137" spans="1:2" x14ac:dyDescent="0.45">
      <c r="A137" t="s">
        <v>135</v>
      </c>
      <c r="B137">
        <v>-8.1354373754180306E-3</v>
      </c>
    </row>
    <row r="138" spans="1:2" x14ac:dyDescent="0.45">
      <c r="A138" t="s">
        <v>136</v>
      </c>
      <c r="B138">
        <v>-2.0712891368054799E-2</v>
      </c>
    </row>
    <row r="139" spans="1:2" x14ac:dyDescent="0.45">
      <c r="A139" t="s">
        <v>137</v>
      </c>
      <c r="B139">
        <v>-2.07128913680572E-2</v>
      </c>
    </row>
    <row r="140" spans="1:2" x14ac:dyDescent="0.45">
      <c r="A140" t="s">
        <v>138</v>
      </c>
      <c r="B140">
        <v>5.7817379704254802E-2</v>
      </c>
    </row>
    <row r="141" spans="1:2" x14ac:dyDescent="0.45">
      <c r="A141" t="s">
        <v>139</v>
      </c>
      <c r="B141">
        <v>3.8701737041642401E-3</v>
      </c>
    </row>
    <row r="142" spans="1:2" x14ac:dyDescent="0.45">
      <c r="A142" t="s">
        <v>140</v>
      </c>
      <c r="B142">
        <v>-0.12081956068982801</v>
      </c>
    </row>
    <row r="143" spans="1:2" x14ac:dyDescent="0.45">
      <c r="A143" t="s">
        <v>141</v>
      </c>
      <c r="B143">
        <v>-4.9108385039710399E-2</v>
      </c>
    </row>
    <row r="144" spans="1:2" x14ac:dyDescent="0.45">
      <c r="A144" t="s">
        <v>142</v>
      </c>
      <c r="B144">
        <v>-9.7566578585358096E-2</v>
      </c>
    </row>
    <row r="145" spans="1:37" x14ac:dyDescent="0.45">
      <c r="A145" t="s">
        <v>143</v>
      </c>
      <c r="B145">
        <v>3.8210297945727799E-2</v>
      </c>
    </row>
    <row r="146" spans="1:37" x14ac:dyDescent="0.45">
      <c r="A146" t="s">
        <v>144</v>
      </c>
      <c r="B146">
        <v>-2.7267952026764099E-2</v>
      </c>
    </row>
    <row r="147" spans="1:37" x14ac:dyDescent="0.45">
      <c r="A147" t="s">
        <v>145</v>
      </c>
      <c r="B147">
        <v>2.47353386902568E-3</v>
      </c>
    </row>
    <row r="148" spans="1:37" x14ac:dyDescent="0.45">
      <c r="A148" t="s">
        <v>146</v>
      </c>
      <c r="B148" s="1">
        <v>3.6753447467903099E-7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45">
      <c r="A149" t="s">
        <v>147</v>
      </c>
      <c r="B149">
        <v>0</v>
      </c>
    </row>
    <row r="150" spans="1:37" x14ac:dyDescent="0.45">
      <c r="A150" t="s">
        <v>148</v>
      </c>
      <c r="B150">
        <v>-1.4740912495584299E-2</v>
      </c>
    </row>
    <row r="151" spans="1:37" x14ac:dyDescent="0.45">
      <c r="A151" t="s">
        <v>149</v>
      </c>
      <c r="B151">
        <v>2.5289480669237099E-2</v>
      </c>
    </row>
    <row r="152" spans="1:37" x14ac:dyDescent="0.45">
      <c r="A152" t="s">
        <v>150</v>
      </c>
      <c r="B152">
        <v>0</v>
      </c>
    </row>
    <row r="153" spans="1:37" x14ac:dyDescent="0.45">
      <c r="A153" t="s">
        <v>151</v>
      </c>
      <c r="B153">
        <v>0.16689815077724901</v>
      </c>
    </row>
    <row r="154" spans="1:37" x14ac:dyDescent="0.45">
      <c r="A154" t="s">
        <v>152</v>
      </c>
      <c r="B154">
        <v>0.13752562611081001</v>
      </c>
    </row>
    <row r="155" spans="1:37" x14ac:dyDescent="0.45">
      <c r="A155" t="s">
        <v>153</v>
      </c>
      <c r="B155">
        <v>1.51725638562415E-3</v>
      </c>
    </row>
    <row r="156" spans="1:37" x14ac:dyDescent="0.45">
      <c r="A156" t="s">
        <v>154</v>
      </c>
      <c r="B156">
        <v>1.6675189907525399E-3</v>
      </c>
    </row>
    <row r="157" spans="1:37" x14ac:dyDescent="0.45">
      <c r="A157" t="s">
        <v>155</v>
      </c>
      <c r="B157">
        <v>0</v>
      </c>
    </row>
    <row r="158" spans="1:37" x14ac:dyDescent="0.45">
      <c r="A158" t="s">
        <v>156</v>
      </c>
      <c r="B158">
        <v>3.9608393575987097E-2</v>
      </c>
    </row>
    <row r="159" spans="1:37" x14ac:dyDescent="0.45">
      <c r="A159" t="s">
        <v>157</v>
      </c>
      <c r="B159">
        <v>1.6704897059059199E-3</v>
      </c>
    </row>
    <row r="160" spans="1:37" x14ac:dyDescent="0.45">
      <c r="A160" t="s">
        <v>158</v>
      </c>
      <c r="B160">
        <v>0</v>
      </c>
    </row>
    <row r="161" spans="1:37" x14ac:dyDescent="0.45">
      <c r="A161" t="s">
        <v>159</v>
      </c>
      <c r="B161">
        <v>1.1073917896867E-2</v>
      </c>
    </row>
    <row r="162" spans="1:37" x14ac:dyDescent="0.45">
      <c r="A162" t="s">
        <v>160</v>
      </c>
      <c r="B162">
        <v>1.8302040194394301E-2</v>
      </c>
    </row>
    <row r="163" spans="1:37" x14ac:dyDescent="0.45">
      <c r="A163" t="s">
        <v>161</v>
      </c>
      <c r="B163">
        <v>-1.2071944229883501E-2</v>
      </c>
    </row>
    <row r="164" spans="1:37" x14ac:dyDescent="0.45">
      <c r="A164" t="s">
        <v>162</v>
      </c>
      <c r="B164">
        <v>3.3480091221474002E-2</v>
      </c>
    </row>
    <row r="165" spans="1:37" x14ac:dyDescent="0.45">
      <c r="A165" t="s">
        <v>163</v>
      </c>
      <c r="B165">
        <v>-1.7929442160309401E-2</v>
      </c>
    </row>
    <row r="166" spans="1:37" x14ac:dyDescent="0.45">
      <c r="A166" t="s">
        <v>164</v>
      </c>
      <c r="B166">
        <v>-6.0488247608289298E-3</v>
      </c>
    </row>
    <row r="167" spans="1:37" x14ac:dyDescent="0.45">
      <c r="A167" t="s">
        <v>165</v>
      </c>
      <c r="B167">
        <v>-6.0488247608314399E-3</v>
      </c>
    </row>
    <row r="168" spans="1:37" x14ac:dyDescent="0.45">
      <c r="A168" t="s">
        <v>166</v>
      </c>
      <c r="B168" s="1">
        <v>-1.42742659949633E-5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45">
      <c r="A169" t="s">
        <v>167</v>
      </c>
      <c r="B169">
        <v>-3.4962163033518602E-2</v>
      </c>
    </row>
    <row r="170" spans="1:37" x14ac:dyDescent="0.45">
      <c r="A170" t="s">
        <v>168</v>
      </c>
      <c r="B170">
        <v>0.272517433135957</v>
      </c>
    </row>
    <row r="171" spans="1:37" x14ac:dyDescent="0.45">
      <c r="A171" t="s">
        <v>169</v>
      </c>
      <c r="B171">
        <v>0.27251743313694998</v>
      </c>
    </row>
    <row r="172" spans="1:37" x14ac:dyDescent="0.45">
      <c r="A172" t="s">
        <v>170</v>
      </c>
      <c r="B172">
        <v>0.27251743313437699</v>
      </c>
    </row>
    <row r="173" spans="1:37" x14ac:dyDescent="0.45">
      <c r="A173" t="s">
        <v>171</v>
      </c>
      <c r="B173">
        <v>0.27251743326529598</v>
      </c>
    </row>
    <row r="174" spans="1:37" x14ac:dyDescent="0.45">
      <c r="A174" t="s">
        <v>172</v>
      </c>
      <c r="B174">
        <v>0.27251743313510701</v>
      </c>
    </row>
    <row r="175" spans="1:37" x14ac:dyDescent="0.45">
      <c r="A175" t="s">
        <v>173</v>
      </c>
      <c r="B175">
        <v>0.27251743313612597</v>
      </c>
    </row>
    <row r="176" spans="1:37" x14ac:dyDescent="0.45">
      <c r="A176" t="s">
        <v>174</v>
      </c>
      <c r="B176">
        <v>0.27251743313624199</v>
      </c>
    </row>
    <row r="177" spans="1:2" x14ac:dyDescent="0.45">
      <c r="A177" t="s">
        <v>175</v>
      </c>
      <c r="B177">
        <v>0.27251743314462901</v>
      </c>
    </row>
    <row r="178" spans="1:2" x14ac:dyDescent="0.45">
      <c r="A178" t="s">
        <v>176</v>
      </c>
      <c r="B178">
        <v>0.272517433153802</v>
      </c>
    </row>
    <row r="179" spans="1:2" x14ac:dyDescent="0.45">
      <c r="A179" t="s">
        <v>177</v>
      </c>
      <c r="B179">
        <v>0.272517433114631</v>
      </c>
    </row>
    <row r="180" spans="1:2" x14ac:dyDescent="0.45">
      <c r="A180" t="s">
        <v>178</v>
      </c>
      <c r="B180">
        <v>0.27251743314100602</v>
      </c>
    </row>
    <row r="181" spans="1:2" x14ac:dyDescent="0.45">
      <c r="A181" t="s">
        <v>179</v>
      </c>
      <c r="B181">
        <v>0.27251743313670101</v>
      </c>
    </row>
    <row r="182" spans="1:2" x14ac:dyDescent="0.45">
      <c r="A182" t="s">
        <v>180</v>
      </c>
      <c r="B182">
        <v>0.27251743304965997</v>
      </c>
    </row>
    <row r="183" spans="1:2" x14ac:dyDescent="0.45">
      <c r="A183" t="s">
        <v>181</v>
      </c>
      <c r="B183">
        <v>0.27251743315266802</v>
      </c>
    </row>
    <row r="184" spans="1:2" x14ac:dyDescent="0.45">
      <c r="A184" t="s">
        <v>182</v>
      </c>
      <c r="B184">
        <v>0.27251743314202198</v>
      </c>
    </row>
    <row r="185" spans="1:2" x14ac:dyDescent="0.45">
      <c r="A185" t="s">
        <v>183</v>
      </c>
      <c r="B185">
        <v>0.272517433133522</v>
      </c>
    </row>
    <row r="186" spans="1:2" x14ac:dyDescent="0.45">
      <c r="A186" t="s">
        <v>184</v>
      </c>
      <c r="B186">
        <v>0.272517433136165</v>
      </c>
    </row>
    <row r="187" spans="1:2" x14ac:dyDescent="0.45">
      <c r="A187" t="s">
        <v>185</v>
      </c>
      <c r="B187">
        <v>0.27251743313362697</v>
      </c>
    </row>
    <row r="188" spans="1:2" x14ac:dyDescent="0.45">
      <c r="A188" t="s">
        <v>186</v>
      </c>
      <c r="B188">
        <v>0.272517433038649</v>
      </c>
    </row>
    <row r="189" spans="1:2" x14ac:dyDescent="0.45">
      <c r="A189" t="s">
        <v>187</v>
      </c>
      <c r="B189">
        <v>0.27251743313679899</v>
      </c>
    </row>
    <row r="190" spans="1:2" x14ac:dyDescent="0.45">
      <c r="A190" t="s">
        <v>188</v>
      </c>
      <c r="B190">
        <v>0.27251743313623999</v>
      </c>
    </row>
    <row r="191" spans="1:2" x14ac:dyDescent="0.45">
      <c r="A191" t="s">
        <v>189</v>
      </c>
      <c r="B191">
        <v>0.27251743313632298</v>
      </c>
    </row>
    <row r="192" spans="1:2" x14ac:dyDescent="0.45">
      <c r="A192" t="s">
        <v>190</v>
      </c>
      <c r="B192">
        <v>0.27251743313649601</v>
      </c>
    </row>
    <row r="193" spans="1:2" x14ac:dyDescent="0.45">
      <c r="A193" t="s">
        <v>191</v>
      </c>
      <c r="B193">
        <v>0.272517433134843</v>
      </c>
    </row>
    <row r="194" spans="1:2" x14ac:dyDescent="0.45">
      <c r="A194" t="s">
        <v>192</v>
      </c>
      <c r="B194">
        <v>0.27251743313580601</v>
      </c>
    </row>
    <row r="195" spans="1:2" x14ac:dyDescent="0.45">
      <c r="A195" t="s">
        <v>193</v>
      </c>
      <c r="B195">
        <v>0.27251743313597299</v>
      </c>
    </row>
    <row r="196" spans="1:2" x14ac:dyDescent="0.45">
      <c r="A196" t="s">
        <v>194</v>
      </c>
      <c r="B196">
        <v>0.27251743313619797</v>
      </c>
    </row>
    <row r="197" spans="1:2" x14ac:dyDescent="0.45">
      <c r="A197" t="s">
        <v>195</v>
      </c>
      <c r="B197">
        <v>0.27251743313620103</v>
      </c>
    </row>
    <row r="198" spans="1:2" x14ac:dyDescent="0.45">
      <c r="A198" t="s">
        <v>196</v>
      </c>
      <c r="B198">
        <v>0.35366952234719101</v>
      </c>
    </row>
    <row r="199" spans="1:2" x14ac:dyDescent="0.45">
      <c r="A199" t="s">
        <v>198</v>
      </c>
      <c r="B199">
        <v>0.235655611009321</v>
      </c>
    </row>
    <row r="200" spans="1:2" x14ac:dyDescent="0.45">
      <c r="A200" t="s">
        <v>199</v>
      </c>
      <c r="B200">
        <v>0.27251743313622701</v>
      </c>
    </row>
    <row r="201" spans="1:2" x14ac:dyDescent="0.45">
      <c r="A201" t="s">
        <v>200</v>
      </c>
      <c r="B201">
        <v>0.27251743313315502</v>
      </c>
    </row>
    <row r="202" spans="1:2" x14ac:dyDescent="0.45">
      <c r="A202" t="s">
        <v>201</v>
      </c>
      <c r="B202">
        <v>-8.5175624258291796E-2</v>
      </c>
    </row>
    <row r="203" spans="1:2" x14ac:dyDescent="0.45">
      <c r="A203" t="s">
        <v>202</v>
      </c>
      <c r="B203">
        <v>7.4558218349067996E-3</v>
      </c>
    </row>
    <row r="204" spans="1:2" x14ac:dyDescent="0.45">
      <c r="A204" t="s">
        <v>203</v>
      </c>
      <c r="B204">
        <v>1.1748281018028099E-2</v>
      </c>
    </row>
    <row r="205" spans="1:2" x14ac:dyDescent="0.45">
      <c r="A205" t="s">
        <v>204</v>
      </c>
      <c r="B205">
        <v>1.8010587695214901E-2</v>
      </c>
    </row>
    <row r="206" spans="1:2" x14ac:dyDescent="0.45">
      <c r="A206" t="s">
        <v>205</v>
      </c>
      <c r="B206">
        <v>1.0724353474690499E-2</v>
      </c>
    </row>
    <row r="207" spans="1:2" x14ac:dyDescent="0.45">
      <c r="A207" t="s">
        <v>206</v>
      </c>
      <c r="B207">
        <v>1.2159683172559299E-2</v>
      </c>
    </row>
    <row r="208" spans="1:2" x14ac:dyDescent="0.45">
      <c r="A208" t="s">
        <v>207</v>
      </c>
      <c r="B208">
        <v>6.7473595283857601E-3</v>
      </c>
    </row>
    <row r="209" spans="1:2" x14ac:dyDescent="0.45">
      <c r="A209" t="s">
        <v>208</v>
      </c>
      <c r="B209">
        <v>1.8010587693681801E-2</v>
      </c>
    </row>
    <row r="210" spans="1:2" x14ac:dyDescent="0.45">
      <c r="A210" t="s">
        <v>209</v>
      </c>
      <c r="B210">
        <v>1.80105876931272E-2</v>
      </c>
    </row>
    <row r="211" spans="1:2" x14ac:dyDescent="0.45">
      <c r="A211" t="s">
        <v>210</v>
      </c>
      <c r="B211">
        <v>1.8010587693831001E-2</v>
      </c>
    </row>
    <row r="212" spans="1:2" x14ac:dyDescent="0.45">
      <c r="A212" t="s">
        <v>211</v>
      </c>
      <c r="B212">
        <v>1.8010587693671899E-2</v>
      </c>
    </row>
    <row r="213" spans="1:2" x14ac:dyDescent="0.45">
      <c r="A213" t="s">
        <v>212</v>
      </c>
      <c r="B213">
        <v>1.8010587693719299E-2</v>
      </c>
    </row>
    <row r="214" spans="1:2" x14ac:dyDescent="0.45">
      <c r="A214" t="s">
        <v>213</v>
      </c>
      <c r="B214">
        <v>1.8010587693809799E-2</v>
      </c>
    </row>
    <row r="215" spans="1:2" x14ac:dyDescent="0.45">
      <c r="A215" t="s">
        <v>214</v>
      </c>
      <c r="B215">
        <v>1.80105876862269E-2</v>
      </c>
    </row>
    <row r="216" spans="1:2" x14ac:dyDescent="0.45">
      <c r="A216" t="s">
        <v>215</v>
      </c>
      <c r="B216">
        <v>1.8010587692801599E-2</v>
      </c>
    </row>
    <row r="217" spans="1:2" x14ac:dyDescent="0.45">
      <c r="A217" t="s">
        <v>216</v>
      </c>
      <c r="B217">
        <v>1.8010587693888799E-2</v>
      </c>
    </row>
    <row r="218" spans="1:2" x14ac:dyDescent="0.45">
      <c r="A218" t="s">
        <v>217</v>
      </c>
      <c r="B218">
        <v>9.9531838769839707E-3</v>
      </c>
    </row>
    <row r="219" spans="1:2" x14ac:dyDescent="0.45">
      <c r="A219" t="s">
        <v>218</v>
      </c>
      <c r="B219">
        <v>3.06091215182124E-4</v>
      </c>
    </row>
    <row r="220" spans="1:2" x14ac:dyDescent="0.45">
      <c r="A220" t="s">
        <v>219</v>
      </c>
      <c r="B220">
        <v>1.1116685052774199E-2</v>
      </c>
    </row>
    <row r="221" spans="1:2" x14ac:dyDescent="0.45">
      <c r="A221" t="s">
        <v>220</v>
      </c>
      <c r="B221">
        <v>1.52036199095023E-2</v>
      </c>
    </row>
    <row r="222" spans="1:2" x14ac:dyDescent="0.45">
      <c r="A222" t="s">
        <v>221</v>
      </c>
      <c r="B222">
        <v>1.2306491602937199E-2</v>
      </c>
    </row>
    <row r="223" spans="1:2" x14ac:dyDescent="0.45">
      <c r="A223" t="s">
        <v>222</v>
      </c>
      <c r="B223">
        <v>1.09368461692213E-2</v>
      </c>
    </row>
    <row r="224" spans="1:2" x14ac:dyDescent="0.45">
      <c r="A224" t="s">
        <v>223</v>
      </c>
      <c r="B224">
        <v>1.3593723491271E-2</v>
      </c>
    </row>
    <row r="225" spans="1:2" x14ac:dyDescent="0.45">
      <c r="A225" t="s">
        <v>224</v>
      </c>
      <c r="B225">
        <v>4.6619487370168303E-3</v>
      </c>
    </row>
    <row r="226" spans="1:2" x14ac:dyDescent="0.45">
      <c r="A226" t="s">
        <v>225</v>
      </c>
      <c r="B226">
        <v>1.3314256190135499E-2</v>
      </c>
    </row>
    <row r="227" spans="1:2" x14ac:dyDescent="0.45">
      <c r="A227" t="s">
        <v>226</v>
      </c>
      <c r="B227">
        <v>1.5683037556747801E-2</v>
      </c>
    </row>
    <row r="228" spans="1:2" x14ac:dyDescent="0.45">
      <c r="A228" t="s">
        <v>227</v>
      </c>
      <c r="B228">
        <v>2.3667501628834402E-2</v>
      </c>
    </row>
    <row r="229" spans="1:2" x14ac:dyDescent="0.45">
      <c r="A229" t="s">
        <v>228</v>
      </c>
      <c r="B229">
        <v>9.4194633613582605E-3</v>
      </c>
    </row>
    <row r="230" spans="1:2" x14ac:dyDescent="0.45">
      <c r="A230" t="s">
        <v>229</v>
      </c>
      <c r="B230">
        <v>-6.8824097862257303E-3</v>
      </c>
    </row>
    <row r="231" spans="1:2" x14ac:dyDescent="0.45">
      <c r="A231" t="s">
        <v>230</v>
      </c>
      <c r="B231">
        <v>-6.8824097862190802E-3</v>
      </c>
    </row>
    <row r="232" spans="1:2" x14ac:dyDescent="0.45">
      <c r="A232" t="s">
        <v>231</v>
      </c>
      <c r="B232">
        <v>8.7740250640933794E-3</v>
      </c>
    </row>
    <row r="233" spans="1:2" x14ac:dyDescent="0.45">
      <c r="A233" t="s">
        <v>232</v>
      </c>
      <c r="B233">
        <v>2.0724046370053802E-3</v>
      </c>
    </row>
    <row r="364" spans="5:5" x14ac:dyDescent="0.45">
      <c r="E364" s="1"/>
    </row>
    <row r="365" spans="5:5" x14ac:dyDescent="0.45">
      <c r="E365" s="1"/>
    </row>
    <row r="366" spans="5:5" x14ac:dyDescent="0.45">
      <c r="E366" s="1"/>
    </row>
    <row r="416" spans="5:5" x14ac:dyDescent="0.45">
      <c r="E416" s="1"/>
    </row>
    <row r="417" spans="5:5" x14ac:dyDescent="0.45">
      <c r="E417" s="1"/>
    </row>
    <row r="418" spans="5:5" x14ac:dyDescent="0.45">
      <c r="E4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697-2AB8-4851-A110-CC714BEF6B5A}">
  <dimension ref="A1"/>
  <sheetViews>
    <sheetView workbookViewId="0">
      <selection activeCell="F28" sqref="F28"/>
    </sheetView>
  </sheetViews>
  <sheetFormatPr defaultRowHeight="14.25" x14ac:dyDescent="0.45"/>
  <sheetData>
    <row r="1" spans="1:1" x14ac:dyDescent="0.45">
      <c r="A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2015-2050</vt:lpstr>
      <vt:lpstr>Data2019</vt:lpstr>
      <vt:lpstr>Data2015</vt:lpstr>
      <vt:lpstr>Eviews_code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F.G.D. Reynès</dc:creator>
  <cp:lastModifiedBy>Dr. F.G.D. Reynès</cp:lastModifiedBy>
  <dcterms:created xsi:type="dcterms:W3CDTF">2023-02-02T17:46:16Z</dcterms:created>
  <dcterms:modified xsi:type="dcterms:W3CDTF">2023-03-24T11:38:49Z</dcterms:modified>
</cp:coreProperties>
</file>